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.workspace\27.blog\myblog\src\.vuepress\public\data\unisa\AdvancedAnalytic1\PracticalArchGArch\"/>
    </mc:Choice>
  </mc:AlternateContent>
  <xr:revisionPtr revIDLastSave="0" documentId="13_ncr:1_{5325CF30-00D0-41C5-924C-1E25536CD9E3}" xr6:coauthVersionLast="47" xr6:coauthVersionMax="47" xr10:uidLastSave="{00000000-0000-0000-0000-000000000000}"/>
  <bookViews>
    <workbookView xWindow="0" yWindow="0" windowWidth="19200" windowHeight="15600" tabRatio="500" activeTab="2" xr2:uid="{00000000-000D-0000-FFFF-FFFF00000000}"/>
  </bookViews>
  <sheets>
    <sheet name="Intel(ARCH)" sheetId="1" r:id="rId1"/>
    <sheet name="Intel(GARCH)" sheetId="4" r:id="rId2"/>
    <sheet name="S&amp;P Daily" sheetId="2" r:id="rId3"/>
    <sheet name="S&amp;P Monthly" sheetId="3" r:id="rId4"/>
  </sheets>
  <definedNames>
    <definedName name="solver_eng" localSheetId="0" hidden="1">1</definedName>
    <definedName name="solver_eng" localSheetId="1" hidden="1">1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0</definedName>
    <definedName name="solver_opt" localSheetId="0" hidden="1">'Intel(ARCH)'!$D$1</definedName>
    <definedName name="solver_opt" localSheetId="1" hidden="1">'Intel(GARCH)'!$D$1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" i="4" l="1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" i="4"/>
  <c r="H5" i="2"/>
  <c r="I3" i="4" l="1"/>
  <c r="H6" i="4"/>
  <c r="H5" i="4"/>
  <c r="H4" i="4"/>
  <c r="J3" i="4" l="1"/>
  <c r="J4" i="4"/>
  <c r="I4" i="4"/>
  <c r="J5" i="4"/>
  <c r="I5" i="4"/>
  <c r="E373" i="4" l="1"/>
  <c r="F373" i="4" s="1"/>
  <c r="E372" i="4"/>
  <c r="F372" i="4" s="1"/>
  <c r="E371" i="4"/>
  <c r="F371" i="4" s="1"/>
  <c r="E370" i="4"/>
  <c r="F370" i="4" s="1"/>
  <c r="E369" i="4"/>
  <c r="F369" i="4" s="1"/>
  <c r="E368" i="4"/>
  <c r="F368" i="4" s="1"/>
  <c r="E367" i="4"/>
  <c r="F367" i="4" s="1"/>
  <c r="E366" i="4"/>
  <c r="F366" i="4" s="1"/>
  <c r="E365" i="4"/>
  <c r="F365" i="4" s="1"/>
  <c r="E364" i="4"/>
  <c r="F364" i="4" s="1"/>
  <c r="E363" i="4"/>
  <c r="F363" i="4" s="1"/>
  <c r="E362" i="4"/>
  <c r="F362" i="4" s="1"/>
  <c r="E361" i="4"/>
  <c r="F361" i="4" s="1"/>
  <c r="E360" i="4"/>
  <c r="F360" i="4" s="1"/>
  <c r="E359" i="4"/>
  <c r="F359" i="4" s="1"/>
  <c r="E358" i="4"/>
  <c r="F358" i="4" s="1"/>
  <c r="H359" i="4" s="1"/>
  <c r="F357" i="4"/>
  <c r="E357" i="4"/>
  <c r="E356" i="4"/>
  <c r="F356" i="4" s="1"/>
  <c r="E355" i="4"/>
  <c r="F355" i="4" s="1"/>
  <c r="H357" i="4" s="1"/>
  <c r="E354" i="4"/>
  <c r="F354" i="4" s="1"/>
  <c r="E353" i="4"/>
  <c r="F353" i="4" s="1"/>
  <c r="E352" i="4"/>
  <c r="F352" i="4" s="1"/>
  <c r="E351" i="4"/>
  <c r="F351" i="4" s="1"/>
  <c r="E350" i="4"/>
  <c r="F350" i="4" s="1"/>
  <c r="E349" i="4"/>
  <c r="F349" i="4" s="1"/>
  <c r="H350" i="4" s="1"/>
  <c r="E348" i="4"/>
  <c r="F348" i="4" s="1"/>
  <c r="E347" i="4"/>
  <c r="F347" i="4" s="1"/>
  <c r="E346" i="4"/>
  <c r="F346" i="4" s="1"/>
  <c r="E345" i="4"/>
  <c r="F345" i="4" s="1"/>
  <c r="E344" i="4"/>
  <c r="F344" i="4" s="1"/>
  <c r="E343" i="4"/>
  <c r="F343" i="4" s="1"/>
  <c r="F342" i="4"/>
  <c r="E342" i="4"/>
  <c r="E341" i="4"/>
  <c r="F341" i="4" s="1"/>
  <c r="E340" i="4"/>
  <c r="F340" i="4" s="1"/>
  <c r="E339" i="4"/>
  <c r="F339" i="4" s="1"/>
  <c r="E338" i="4"/>
  <c r="F338" i="4" s="1"/>
  <c r="E337" i="4"/>
  <c r="F337" i="4" s="1"/>
  <c r="E336" i="4"/>
  <c r="F336" i="4" s="1"/>
  <c r="E335" i="4"/>
  <c r="F335" i="4" s="1"/>
  <c r="E334" i="4"/>
  <c r="F334" i="4" s="1"/>
  <c r="H335" i="4" s="1"/>
  <c r="E333" i="4"/>
  <c r="F333" i="4" s="1"/>
  <c r="F332" i="4"/>
  <c r="E332" i="4"/>
  <c r="E331" i="4"/>
  <c r="F331" i="4" s="1"/>
  <c r="E330" i="4"/>
  <c r="F330" i="4" s="1"/>
  <c r="E329" i="4"/>
  <c r="F329" i="4" s="1"/>
  <c r="E328" i="4"/>
  <c r="F328" i="4" s="1"/>
  <c r="E327" i="4"/>
  <c r="F327" i="4" s="1"/>
  <c r="F326" i="4"/>
  <c r="E326" i="4"/>
  <c r="E325" i="4"/>
  <c r="F325" i="4" s="1"/>
  <c r="E324" i="4"/>
  <c r="F324" i="4" s="1"/>
  <c r="E323" i="4"/>
  <c r="F323" i="4" s="1"/>
  <c r="E322" i="4"/>
  <c r="F322" i="4" s="1"/>
  <c r="E321" i="4"/>
  <c r="F321" i="4" s="1"/>
  <c r="E320" i="4"/>
  <c r="F320" i="4" s="1"/>
  <c r="E319" i="4"/>
  <c r="F319" i="4" s="1"/>
  <c r="E318" i="4"/>
  <c r="F318" i="4" s="1"/>
  <c r="H319" i="4" s="1"/>
  <c r="E317" i="4"/>
  <c r="F317" i="4" s="1"/>
  <c r="E316" i="4"/>
  <c r="F316" i="4" s="1"/>
  <c r="E315" i="4"/>
  <c r="F315" i="4" s="1"/>
  <c r="E314" i="4"/>
  <c r="F314" i="4" s="1"/>
  <c r="E313" i="4"/>
  <c r="F313" i="4" s="1"/>
  <c r="E312" i="4"/>
  <c r="F312" i="4" s="1"/>
  <c r="E311" i="4"/>
  <c r="F311" i="4" s="1"/>
  <c r="E310" i="4"/>
  <c r="F310" i="4" s="1"/>
  <c r="E309" i="4"/>
  <c r="F309" i="4" s="1"/>
  <c r="E308" i="4"/>
  <c r="F308" i="4" s="1"/>
  <c r="E307" i="4"/>
  <c r="F307" i="4" s="1"/>
  <c r="E306" i="4"/>
  <c r="F306" i="4" s="1"/>
  <c r="E305" i="4"/>
  <c r="F305" i="4" s="1"/>
  <c r="E304" i="4"/>
  <c r="F304" i="4" s="1"/>
  <c r="E303" i="4"/>
  <c r="F303" i="4" s="1"/>
  <c r="E302" i="4"/>
  <c r="F302" i="4" s="1"/>
  <c r="E301" i="4"/>
  <c r="F301" i="4" s="1"/>
  <c r="E300" i="4"/>
  <c r="F300" i="4" s="1"/>
  <c r="E299" i="4"/>
  <c r="F299" i="4" s="1"/>
  <c r="E298" i="4"/>
  <c r="F298" i="4" s="1"/>
  <c r="E297" i="4"/>
  <c r="F297" i="4" s="1"/>
  <c r="H298" i="4" s="1"/>
  <c r="E296" i="4"/>
  <c r="F296" i="4" s="1"/>
  <c r="F295" i="4"/>
  <c r="E295" i="4"/>
  <c r="E294" i="4"/>
  <c r="F294" i="4" s="1"/>
  <c r="E293" i="4"/>
  <c r="F293" i="4" s="1"/>
  <c r="F292" i="4"/>
  <c r="E292" i="4"/>
  <c r="E291" i="4"/>
  <c r="F291" i="4" s="1"/>
  <c r="E290" i="4"/>
  <c r="F290" i="4" s="1"/>
  <c r="F289" i="4"/>
  <c r="E289" i="4"/>
  <c r="E288" i="4"/>
  <c r="F288" i="4" s="1"/>
  <c r="F287" i="4"/>
  <c r="E287" i="4"/>
  <c r="F286" i="4"/>
  <c r="H287" i="4" s="1"/>
  <c r="E286" i="4"/>
  <c r="E285" i="4"/>
  <c r="F285" i="4" s="1"/>
  <c r="E284" i="4"/>
  <c r="F284" i="4" s="1"/>
  <c r="E283" i="4"/>
  <c r="F283" i="4" s="1"/>
  <c r="E282" i="4"/>
  <c r="F282" i="4" s="1"/>
  <c r="F281" i="4"/>
  <c r="E281" i="4"/>
  <c r="E280" i="4"/>
  <c r="F280" i="4" s="1"/>
  <c r="E279" i="4"/>
  <c r="F279" i="4" s="1"/>
  <c r="E278" i="4"/>
  <c r="F278" i="4" s="1"/>
  <c r="H279" i="4" s="1"/>
  <c r="E277" i="4"/>
  <c r="F277" i="4" s="1"/>
  <c r="E276" i="4"/>
  <c r="F276" i="4" s="1"/>
  <c r="E275" i="4"/>
  <c r="F275" i="4" s="1"/>
  <c r="E274" i="4"/>
  <c r="F274" i="4" s="1"/>
  <c r="E273" i="4"/>
  <c r="F273" i="4" s="1"/>
  <c r="E272" i="4"/>
  <c r="F272" i="4" s="1"/>
  <c r="E271" i="4"/>
  <c r="F271" i="4" s="1"/>
  <c r="E270" i="4"/>
  <c r="F270" i="4" s="1"/>
  <c r="E269" i="4"/>
  <c r="F269" i="4" s="1"/>
  <c r="E268" i="4"/>
  <c r="F268" i="4" s="1"/>
  <c r="E267" i="4"/>
  <c r="F267" i="4" s="1"/>
  <c r="E266" i="4"/>
  <c r="F266" i="4" s="1"/>
  <c r="E265" i="4"/>
  <c r="F265" i="4" s="1"/>
  <c r="E264" i="4"/>
  <c r="F264" i="4" s="1"/>
  <c r="E263" i="4"/>
  <c r="F263" i="4" s="1"/>
  <c r="F262" i="4"/>
  <c r="E262" i="4"/>
  <c r="E261" i="4"/>
  <c r="F261" i="4" s="1"/>
  <c r="E260" i="4"/>
  <c r="F260" i="4" s="1"/>
  <c r="H261" i="4" s="1"/>
  <c r="E259" i="4"/>
  <c r="F259" i="4" s="1"/>
  <c r="F258" i="4"/>
  <c r="E258" i="4"/>
  <c r="E257" i="4"/>
  <c r="F257" i="4" s="1"/>
  <c r="E256" i="4"/>
  <c r="F256" i="4" s="1"/>
  <c r="E255" i="4"/>
  <c r="F255" i="4" s="1"/>
  <c r="E254" i="4"/>
  <c r="F254" i="4" s="1"/>
  <c r="E253" i="4"/>
  <c r="F253" i="4" s="1"/>
  <c r="E252" i="4"/>
  <c r="F252" i="4" s="1"/>
  <c r="E251" i="4"/>
  <c r="F251" i="4" s="1"/>
  <c r="E250" i="4"/>
  <c r="F250" i="4" s="1"/>
  <c r="E249" i="4"/>
  <c r="F249" i="4" s="1"/>
  <c r="E248" i="4"/>
  <c r="F248" i="4" s="1"/>
  <c r="E247" i="4"/>
  <c r="F247" i="4" s="1"/>
  <c r="E246" i="4"/>
  <c r="F246" i="4" s="1"/>
  <c r="E245" i="4"/>
  <c r="F245" i="4" s="1"/>
  <c r="E244" i="4"/>
  <c r="F244" i="4" s="1"/>
  <c r="F243" i="4"/>
  <c r="E243" i="4"/>
  <c r="F242" i="4"/>
  <c r="E242" i="4"/>
  <c r="E241" i="4"/>
  <c r="F241" i="4" s="1"/>
  <c r="E240" i="4"/>
  <c r="F240" i="4" s="1"/>
  <c r="E239" i="4"/>
  <c r="F239" i="4" s="1"/>
  <c r="F238" i="4"/>
  <c r="E238" i="4"/>
  <c r="E237" i="4"/>
  <c r="F237" i="4" s="1"/>
  <c r="H238" i="4" s="1"/>
  <c r="E236" i="4"/>
  <c r="F236" i="4" s="1"/>
  <c r="F235" i="4"/>
  <c r="E235" i="4"/>
  <c r="E234" i="4"/>
  <c r="F234" i="4" s="1"/>
  <c r="E233" i="4"/>
  <c r="F233" i="4" s="1"/>
  <c r="E232" i="4"/>
  <c r="F232" i="4" s="1"/>
  <c r="E231" i="4"/>
  <c r="F231" i="4" s="1"/>
  <c r="E230" i="4"/>
  <c r="F230" i="4" s="1"/>
  <c r="F229" i="4"/>
  <c r="E229" i="4"/>
  <c r="E228" i="4"/>
  <c r="F228" i="4" s="1"/>
  <c r="E227" i="4"/>
  <c r="F227" i="4" s="1"/>
  <c r="E226" i="4"/>
  <c r="F226" i="4" s="1"/>
  <c r="E225" i="4"/>
  <c r="F225" i="4" s="1"/>
  <c r="E224" i="4"/>
  <c r="F224" i="4" s="1"/>
  <c r="F223" i="4"/>
  <c r="E223" i="4"/>
  <c r="E222" i="4"/>
  <c r="F222" i="4" s="1"/>
  <c r="E221" i="4"/>
  <c r="F221" i="4" s="1"/>
  <c r="E220" i="4"/>
  <c r="F220" i="4" s="1"/>
  <c r="E219" i="4"/>
  <c r="F219" i="4" s="1"/>
  <c r="E218" i="4"/>
  <c r="F218" i="4" s="1"/>
  <c r="E217" i="4"/>
  <c r="F217" i="4" s="1"/>
  <c r="E216" i="4"/>
  <c r="F216" i="4" s="1"/>
  <c r="F215" i="4"/>
  <c r="H218" i="4" s="1"/>
  <c r="I218" i="4" s="1"/>
  <c r="E215" i="4"/>
  <c r="F214" i="4"/>
  <c r="E214" i="4"/>
  <c r="E213" i="4"/>
  <c r="F213" i="4" s="1"/>
  <c r="E212" i="4"/>
  <c r="F212" i="4" s="1"/>
  <c r="E211" i="4"/>
  <c r="F211" i="4" s="1"/>
  <c r="F210" i="4"/>
  <c r="E210" i="4"/>
  <c r="E209" i="4"/>
  <c r="F209" i="4" s="1"/>
  <c r="E208" i="4"/>
  <c r="F208" i="4" s="1"/>
  <c r="E207" i="4"/>
  <c r="F207" i="4" s="1"/>
  <c r="E206" i="4"/>
  <c r="F206" i="4" s="1"/>
  <c r="E205" i="4"/>
  <c r="F205" i="4" s="1"/>
  <c r="H206" i="4" s="1"/>
  <c r="E204" i="4"/>
  <c r="F204" i="4" s="1"/>
  <c r="F203" i="4"/>
  <c r="E203" i="4"/>
  <c r="E202" i="4"/>
  <c r="F202" i="4" s="1"/>
  <c r="E201" i="4"/>
  <c r="F201" i="4" s="1"/>
  <c r="F200" i="4"/>
  <c r="E200" i="4"/>
  <c r="E199" i="4"/>
  <c r="F199" i="4" s="1"/>
  <c r="E198" i="4"/>
  <c r="F198" i="4" s="1"/>
  <c r="E197" i="4"/>
  <c r="F197" i="4" s="1"/>
  <c r="E196" i="4"/>
  <c r="F196" i="4" s="1"/>
  <c r="E195" i="4"/>
  <c r="F195" i="4" s="1"/>
  <c r="E194" i="4"/>
  <c r="F194" i="4" s="1"/>
  <c r="E193" i="4"/>
  <c r="F193" i="4" s="1"/>
  <c r="E192" i="4"/>
  <c r="F192" i="4" s="1"/>
  <c r="F191" i="4"/>
  <c r="E191" i="4"/>
  <c r="E190" i="4"/>
  <c r="F190" i="4" s="1"/>
  <c r="E189" i="4"/>
  <c r="F189" i="4" s="1"/>
  <c r="E188" i="4"/>
  <c r="F188" i="4" s="1"/>
  <c r="E187" i="4"/>
  <c r="F187" i="4" s="1"/>
  <c r="E186" i="4"/>
  <c r="F186" i="4" s="1"/>
  <c r="E185" i="4"/>
  <c r="F185" i="4" s="1"/>
  <c r="E184" i="4"/>
  <c r="F184" i="4" s="1"/>
  <c r="E183" i="4"/>
  <c r="F183" i="4" s="1"/>
  <c r="H184" i="4" s="1"/>
  <c r="E182" i="4"/>
  <c r="F182" i="4" s="1"/>
  <c r="E181" i="4"/>
  <c r="F181" i="4" s="1"/>
  <c r="E180" i="4"/>
  <c r="F180" i="4" s="1"/>
  <c r="E179" i="4"/>
  <c r="F179" i="4" s="1"/>
  <c r="E178" i="4"/>
  <c r="F178" i="4" s="1"/>
  <c r="E177" i="4"/>
  <c r="F177" i="4" s="1"/>
  <c r="E176" i="4"/>
  <c r="F176" i="4" s="1"/>
  <c r="E175" i="4"/>
  <c r="F175" i="4" s="1"/>
  <c r="E174" i="4"/>
  <c r="F174" i="4" s="1"/>
  <c r="E173" i="4"/>
  <c r="F173" i="4" s="1"/>
  <c r="E172" i="4"/>
  <c r="F172" i="4" s="1"/>
  <c r="E171" i="4"/>
  <c r="F171" i="4" s="1"/>
  <c r="E170" i="4"/>
  <c r="F170" i="4" s="1"/>
  <c r="E169" i="4"/>
  <c r="F169" i="4" s="1"/>
  <c r="F168" i="4"/>
  <c r="E168" i="4"/>
  <c r="E167" i="4"/>
  <c r="F167" i="4" s="1"/>
  <c r="E166" i="4"/>
  <c r="F166" i="4" s="1"/>
  <c r="H167" i="4" s="1"/>
  <c r="E165" i="4"/>
  <c r="F165" i="4" s="1"/>
  <c r="H166" i="4" s="1"/>
  <c r="E164" i="4"/>
  <c r="F164" i="4" s="1"/>
  <c r="F163" i="4"/>
  <c r="E163" i="4"/>
  <c r="E162" i="4"/>
  <c r="F162" i="4" s="1"/>
  <c r="E161" i="4"/>
  <c r="F161" i="4" s="1"/>
  <c r="E160" i="4"/>
  <c r="F160" i="4" s="1"/>
  <c r="E159" i="4"/>
  <c r="F159" i="4" s="1"/>
  <c r="E158" i="4"/>
  <c r="F158" i="4" s="1"/>
  <c r="H159" i="4" s="1"/>
  <c r="F157" i="4"/>
  <c r="E157" i="4"/>
  <c r="E156" i="4"/>
  <c r="F156" i="4" s="1"/>
  <c r="E155" i="4"/>
  <c r="F155" i="4" s="1"/>
  <c r="E154" i="4"/>
  <c r="F154" i="4" s="1"/>
  <c r="E153" i="4"/>
  <c r="F153" i="4" s="1"/>
  <c r="E152" i="4"/>
  <c r="F152" i="4" s="1"/>
  <c r="E151" i="4"/>
  <c r="F151" i="4" s="1"/>
  <c r="E150" i="4"/>
  <c r="F150" i="4" s="1"/>
  <c r="F149" i="4"/>
  <c r="H150" i="4" s="1"/>
  <c r="E149" i="4"/>
  <c r="E148" i="4"/>
  <c r="F148" i="4" s="1"/>
  <c r="F147" i="4"/>
  <c r="H148" i="4" s="1"/>
  <c r="E147" i="4"/>
  <c r="E146" i="4"/>
  <c r="F146" i="4" s="1"/>
  <c r="H147" i="4" s="1"/>
  <c r="E145" i="4"/>
  <c r="F145" i="4" s="1"/>
  <c r="F144" i="4"/>
  <c r="E144" i="4"/>
  <c r="E143" i="4"/>
  <c r="F143" i="4" s="1"/>
  <c r="E142" i="4"/>
  <c r="F142" i="4" s="1"/>
  <c r="E141" i="4"/>
  <c r="F141" i="4" s="1"/>
  <c r="E140" i="4"/>
  <c r="F140" i="4" s="1"/>
  <c r="H141" i="4" s="1"/>
  <c r="E139" i="4"/>
  <c r="F139" i="4" s="1"/>
  <c r="E138" i="4"/>
  <c r="F138" i="4" s="1"/>
  <c r="E137" i="4"/>
  <c r="F137" i="4" s="1"/>
  <c r="E136" i="4"/>
  <c r="F136" i="4" s="1"/>
  <c r="H137" i="4" s="1"/>
  <c r="F135" i="4"/>
  <c r="E135" i="4"/>
  <c r="E134" i="4"/>
  <c r="F134" i="4" s="1"/>
  <c r="E133" i="4"/>
  <c r="F133" i="4" s="1"/>
  <c r="E132" i="4"/>
  <c r="F132" i="4" s="1"/>
  <c r="E131" i="4"/>
  <c r="F131" i="4" s="1"/>
  <c r="H132" i="4" s="1"/>
  <c r="I132" i="4" s="1"/>
  <c r="E130" i="4"/>
  <c r="F130" i="4" s="1"/>
  <c r="F129" i="4"/>
  <c r="E129" i="4"/>
  <c r="E128" i="4"/>
  <c r="F128" i="4" s="1"/>
  <c r="E127" i="4"/>
  <c r="F127" i="4" s="1"/>
  <c r="E126" i="4"/>
  <c r="F126" i="4" s="1"/>
  <c r="F125" i="4"/>
  <c r="H126" i="4" s="1"/>
  <c r="E125" i="4"/>
  <c r="F124" i="4"/>
  <c r="E124" i="4"/>
  <c r="E123" i="4"/>
  <c r="F123" i="4" s="1"/>
  <c r="E122" i="4"/>
  <c r="F122" i="4" s="1"/>
  <c r="F121" i="4"/>
  <c r="E121" i="4"/>
  <c r="F120" i="4"/>
  <c r="E120" i="4"/>
  <c r="E119" i="4"/>
  <c r="F119" i="4" s="1"/>
  <c r="E118" i="4"/>
  <c r="F118" i="4" s="1"/>
  <c r="F117" i="4"/>
  <c r="E117" i="4"/>
  <c r="E116" i="4"/>
  <c r="F116" i="4" s="1"/>
  <c r="F115" i="4"/>
  <c r="E115" i="4"/>
  <c r="E114" i="4"/>
  <c r="F114" i="4" s="1"/>
  <c r="E113" i="4"/>
  <c r="F113" i="4" s="1"/>
  <c r="E112" i="4"/>
  <c r="F112" i="4" s="1"/>
  <c r="E111" i="4"/>
  <c r="F111" i="4" s="1"/>
  <c r="E110" i="4"/>
  <c r="F110" i="4" s="1"/>
  <c r="E109" i="4"/>
  <c r="F109" i="4" s="1"/>
  <c r="E108" i="4"/>
  <c r="F108" i="4" s="1"/>
  <c r="F107" i="4"/>
  <c r="E107" i="4"/>
  <c r="E106" i="4"/>
  <c r="F106" i="4" s="1"/>
  <c r="F105" i="4"/>
  <c r="E105" i="4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H100" i="4" s="1"/>
  <c r="J100" i="4" s="1"/>
  <c r="E98" i="4"/>
  <c r="F98" i="4" s="1"/>
  <c r="F97" i="4"/>
  <c r="E97" i="4"/>
  <c r="F96" i="4"/>
  <c r="E96" i="4"/>
  <c r="E95" i="4"/>
  <c r="F95" i="4" s="1"/>
  <c r="E94" i="4"/>
  <c r="F94" i="4" s="1"/>
  <c r="F93" i="4"/>
  <c r="E93" i="4"/>
  <c r="F92" i="4"/>
  <c r="E92" i="4"/>
  <c r="E91" i="4"/>
  <c r="F91" i="4" s="1"/>
  <c r="E90" i="4"/>
  <c r="F90" i="4" s="1"/>
  <c r="E89" i="4"/>
  <c r="F89" i="4" s="1"/>
  <c r="F88" i="4"/>
  <c r="E88" i="4"/>
  <c r="E87" i="4"/>
  <c r="F87" i="4" s="1"/>
  <c r="E86" i="4"/>
  <c r="F86" i="4" s="1"/>
  <c r="E85" i="4"/>
  <c r="F85" i="4" s="1"/>
  <c r="E84" i="4"/>
  <c r="F84" i="4" s="1"/>
  <c r="F83" i="4"/>
  <c r="E83" i="4"/>
  <c r="E82" i="4"/>
  <c r="F82" i="4" s="1"/>
  <c r="E81" i="4"/>
  <c r="F81" i="4" s="1"/>
  <c r="E80" i="4"/>
  <c r="F80" i="4" s="1"/>
  <c r="E79" i="4"/>
  <c r="F79" i="4" s="1"/>
  <c r="F78" i="4"/>
  <c r="E78" i="4"/>
  <c r="E77" i="4"/>
  <c r="F77" i="4" s="1"/>
  <c r="E76" i="4"/>
  <c r="F76" i="4" s="1"/>
  <c r="F75" i="4"/>
  <c r="E75" i="4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H68" i="4" s="1"/>
  <c r="E66" i="4"/>
  <c r="F66" i="4" s="1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H60" i="4" s="1"/>
  <c r="E58" i="4"/>
  <c r="F58" i="4" s="1"/>
  <c r="F57" i="4"/>
  <c r="E57" i="4"/>
  <c r="E56" i="4"/>
  <c r="F56" i="4" s="1"/>
  <c r="E55" i="4"/>
  <c r="F55" i="4" s="1"/>
  <c r="E54" i="4"/>
  <c r="F54" i="4" s="1"/>
  <c r="E53" i="4"/>
  <c r="F53" i="4" s="1"/>
  <c r="E52" i="4"/>
  <c r="F52" i="4" s="1"/>
  <c r="F51" i="4"/>
  <c r="E51" i="4"/>
  <c r="E50" i="4"/>
  <c r="F50" i="4" s="1"/>
  <c r="F49" i="4"/>
  <c r="H50" i="4" s="1"/>
  <c r="E49" i="4"/>
  <c r="E48" i="4"/>
  <c r="F48" i="4" s="1"/>
  <c r="E47" i="4"/>
  <c r="F47" i="4" s="1"/>
  <c r="F46" i="4"/>
  <c r="E46" i="4"/>
  <c r="E45" i="4"/>
  <c r="F45" i="4" s="1"/>
  <c r="E44" i="4"/>
  <c r="F44" i="4" s="1"/>
  <c r="F43" i="4"/>
  <c r="E43" i="4"/>
  <c r="E42" i="4"/>
  <c r="F42" i="4" s="1"/>
  <c r="E41" i="4"/>
  <c r="F41" i="4" s="1"/>
  <c r="H42" i="4" s="1"/>
  <c r="E40" i="4"/>
  <c r="F40" i="4" s="1"/>
  <c r="E39" i="4"/>
  <c r="F39" i="4" s="1"/>
  <c r="E38" i="4"/>
  <c r="F38" i="4" s="1"/>
  <c r="E37" i="4"/>
  <c r="F37" i="4" s="1"/>
  <c r="E36" i="4"/>
  <c r="F36" i="4" s="1"/>
  <c r="F35" i="4"/>
  <c r="E35" i="4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H25" i="4" s="1"/>
  <c r="E23" i="4"/>
  <c r="F23" i="4" s="1"/>
  <c r="E22" i="4"/>
  <c r="F22" i="4" s="1"/>
  <c r="E21" i="4"/>
  <c r="F21" i="4" s="1"/>
  <c r="E20" i="4"/>
  <c r="F20" i="4" s="1"/>
  <c r="F19" i="4"/>
  <c r="E19" i="4"/>
  <c r="E18" i="4"/>
  <c r="F18" i="4" s="1"/>
  <c r="E17" i="4"/>
  <c r="F17" i="4" s="1"/>
  <c r="F16" i="4"/>
  <c r="E16" i="4"/>
  <c r="E15" i="4"/>
  <c r="F15" i="4" s="1"/>
  <c r="E14" i="4"/>
  <c r="F14" i="4" s="1"/>
  <c r="F13" i="4"/>
  <c r="E13" i="4"/>
  <c r="E12" i="4"/>
  <c r="F12" i="4" s="1"/>
  <c r="E11" i="4"/>
  <c r="F11" i="4" s="1"/>
  <c r="E10" i="4"/>
  <c r="F10" i="4" s="1"/>
  <c r="E9" i="4"/>
  <c r="F9" i="4" s="1"/>
  <c r="F8" i="4"/>
  <c r="E8" i="4"/>
  <c r="E7" i="4"/>
  <c r="F7" i="4" s="1"/>
  <c r="E6" i="4"/>
  <c r="F6" i="4" s="1"/>
  <c r="F5" i="4"/>
  <c r="E5" i="4"/>
  <c r="E4" i="4"/>
  <c r="F4" i="4" s="1"/>
  <c r="E3" i="4"/>
  <c r="F3" i="4" s="1"/>
  <c r="E2" i="4"/>
  <c r="F2" i="4" s="1"/>
  <c r="G6" i="1"/>
  <c r="F2" i="1"/>
  <c r="E2" i="1"/>
  <c r="J8" i="1"/>
  <c r="I7" i="1"/>
  <c r="K7" i="1" s="1"/>
  <c r="J7" i="1"/>
  <c r="I8" i="1"/>
  <c r="K8" i="1" s="1"/>
  <c r="I9" i="1"/>
  <c r="K9" i="1" s="1"/>
  <c r="J9" i="1"/>
  <c r="I10" i="1"/>
  <c r="K10" i="1" s="1"/>
  <c r="J10" i="1"/>
  <c r="I11" i="1"/>
  <c r="K11" i="1" s="1"/>
  <c r="J11" i="1"/>
  <c r="I12" i="1"/>
  <c r="K12" i="1" s="1"/>
  <c r="J12" i="1"/>
  <c r="I13" i="1"/>
  <c r="J13" i="1"/>
  <c r="K13" i="1" s="1"/>
  <c r="I14" i="1"/>
  <c r="K14" i="1" s="1"/>
  <c r="J14" i="1"/>
  <c r="I15" i="1"/>
  <c r="K15" i="1" s="1"/>
  <c r="J15" i="1"/>
  <c r="I16" i="1"/>
  <c r="K16" i="1" s="1"/>
  <c r="J16" i="1"/>
  <c r="I17" i="1"/>
  <c r="K17" i="1" s="1"/>
  <c r="J17" i="1"/>
  <c r="I18" i="1"/>
  <c r="K18" i="1" s="1"/>
  <c r="J18" i="1"/>
  <c r="I19" i="1"/>
  <c r="K19" i="1" s="1"/>
  <c r="J19" i="1"/>
  <c r="I20" i="1"/>
  <c r="K20" i="1" s="1"/>
  <c r="J20" i="1"/>
  <c r="I21" i="1"/>
  <c r="J21" i="1"/>
  <c r="K21" i="1" s="1"/>
  <c r="I22" i="1"/>
  <c r="K22" i="1" s="1"/>
  <c r="J22" i="1"/>
  <c r="I23" i="1"/>
  <c r="K23" i="1" s="1"/>
  <c r="J23" i="1"/>
  <c r="I24" i="1"/>
  <c r="K24" i="1" s="1"/>
  <c r="J24" i="1"/>
  <c r="I25" i="1"/>
  <c r="K25" i="1" s="1"/>
  <c r="J25" i="1"/>
  <c r="I26" i="1"/>
  <c r="K26" i="1" s="1"/>
  <c r="J26" i="1"/>
  <c r="I27" i="1"/>
  <c r="K27" i="1" s="1"/>
  <c r="J27" i="1"/>
  <c r="I28" i="1"/>
  <c r="K28" i="1" s="1"/>
  <c r="J28" i="1"/>
  <c r="I29" i="1"/>
  <c r="J29" i="1"/>
  <c r="K29" i="1" s="1"/>
  <c r="I30" i="1"/>
  <c r="K30" i="1" s="1"/>
  <c r="J30" i="1"/>
  <c r="I31" i="1"/>
  <c r="K31" i="1" s="1"/>
  <c r="J31" i="1"/>
  <c r="I32" i="1"/>
  <c r="K32" i="1" s="1"/>
  <c r="J32" i="1"/>
  <c r="I33" i="1"/>
  <c r="K33" i="1" s="1"/>
  <c r="J33" i="1"/>
  <c r="I34" i="1"/>
  <c r="K34" i="1" s="1"/>
  <c r="J34" i="1"/>
  <c r="I35" i="1"/>
  <c r="K35" i="1" s="1"/>
  <c r="J35" i="1"/>
  <c r="I36" i="1"/>
  <c r="K36" i="1" s="1"/>
  <c r="J36" i="1"/>
  <c r="I37" i="1"/>
  <c r="J37" i="1"/>
  <c r="K37" i="1" s="1"/>
  <c r="I38" i="1"/>
  <c r="K38" i="1" s="1"/>
  <c r="J38" i="1"/>
  <c r="I39" i="1"/>
  <c r="K39" i="1" s="1"/>
  <c r="J39" i="1"/>
  <c r="I40" i="1"/>
  <c r="K40" i="1" s="1"/>
  <c r="J40" i="1"/>
  <c r="I41" i="1"/>
  <c r="K41" i="1" s="1"/>
  <c r="J41" i="1"/>
  <c r="I42" i="1"/>
  <c r="K42" i="1" s="1"/>
  <c r="J42" i="1"/>
  <c r="I43" i="1"/>
  <c r="K43" i="1" s="1"/>
  <c r="J43" i="1"/>
  <c r="I44" i="1"/>
  <c r="K44" i="1" s="1"/>
  <c r="J44" i="1"/>
  <c r="I45" i="1"/>
  <c r="J45" i="1"/>
  <c r="K45" i="1" s="1"/>
  <c r="I46" i="1"/>
  <c r="K46" i="1" s="1"/>
  <c r="J46" i="1"/>
  <c r="I47" i="1"/>
  <c r="K47" i="1" s="1"/>
  <c r="J47" i="1"/>
  <c r="I48" i="1"/>
  <c r="K48" i="1" s="1"/>
  <c r="J48" i="1"/>
  <c r="I49" i="1"/>
  <c r="K49" i="1" s="1"/>
  <c r="J49" i="1"/>
  <c r="I50" i="1"/>
  <c r="K50" i="1" s="1"/>
  <c r="J50" i="1"/>
  <c r="I51" i="1"/>
  <c r="K51" i="1" s="1"/>
  <c r="J51" i="1"/>
  <c r="I52" i="1"/>
  <c r="K52" i="1" s="1"/>
  <c r="J52" i="1"/>
  <c r="I53" i="1"/>
  <c r="J53" i="1"/>
  <c r="K53" i="1" s="1"/>
  <c r="I54" i="1"/>
  <c r="K54" i="1" s="1"/>
  <c r="J54" i="1"/>
  <c r="I55" i="1"/>
  <c r="K55" i="1" s="1"/>
  <c r="J55" i="1"/>
  <c r="I56" i="1"/>
  <c r="K56" i="1" s="1"/>
  <c r="J56" i="1"/>
  <c r="I57" i="1"/>
  <c r="K57" i="1" s="1"/>
  <c r="J57" i="1"/>
  <c r="I58" i="1"/>
  <c r="K58" i="1" s="1"/>
  <c r="J58" i="1"/>
  <c r="I59" i="1"/>
  <c r="K59" i="1" s="1"/>
  <c r="J59" i="1"/>
  <c r="I60" i="1"/>
  <c r="K60" i="1" s="1"/>
  <c r="J60" i="1"/>
  <c r="I61" i="1"/>
  <c r="J61" i="1"/>
  <c r="K61" i="1" s="1"/>
  <c r="I62" i="1"/>
  <c r="K62" i="1" s="1"/>
  <c r="J62" i="1"/>
  <c r="I63" i="1"/>
  <c r="K63" i="1" s="1"/>
  <c r="J63" i="1"/>
  <c r="I64" i="1"/>
  <c r="K64" i="1" s="1"/>
  <c r="J64" i="1"/>
  <c r="I65" i="1"/>
  <c r="K65" i="1" s="1"/>
  <c r="J65" i="1"/>
  <c r="I66" i="1"/>
  <c r="K66" i="1" s="1"/>
  <c r="J66" i="1"/>
  <c r="I67" i="1"/>
  <c r="K67" i="1" s="1"/>
  <c r="J67" i="1"/>
  <c r="I68" i="1"/>
  <c r="K68" i="1" s="1"/>
  <c r="J68" i="1"/>
  <c r="I69" i="1"/>
  <c r="J69" i="1"/>
  <c r="K69" i="1" s="1"/>
  <c r="I70" i="1"/>
  <c r="K70" i="1" s="1"/>
  <c r="J70" i="1"/>
  <c r="I71" i="1"/>
  <c r="K71" i="1" s="1"/>
  <c r="J71" i="1"/>
  <c r="I72" i="1"/>
  <c r="K72" i="1" s="1"/>
  <c r="J72" i="1"/>
  <c r="I73" i="1"/>
  <c r="K73" i="1" s="1"/>
  <c r="J73" i="1"/>
  <c r="I74" i="1"/>
  <c r="K74" i="1" s="1"/>
  <c r="J74" i="1"/>
  <c r="I75" i="1"/>
  <c r="K75" i="1" s="1"/>
  <c r="J75" i="1"/>
  <c r="I76" i="1"/>
  <c r="K76" i="1" s="1"/>
  <c r="J76" i="1"/>
  <c r="I77" i="1"/>
  <c r="J77" i="1"/>
  <c r="K77" i="1" s="1"/>
  <c r="I78" i="1"/>
  <c r="K78" i="1" s="1"/>
  <c r="J78" i="1"/>
  <c r="I79" i="1"/>
  <c r="K79" i="1" s="1"/>
  <c r="J79" i="1"/>
  <c r="I80" i="1"/>
  <c r="K80" i="1" s="1"/>
  <c r="J80" i="1"/>
  <c r="I81" i="1"/>
  <c r="K81" i="1" s="1"/>
  <c r="J81" i="1"/>
  <c r="I82" i="1"/>
  <c r="K82" i="1" s="1"/>
  <c r="J82" i="1"/>
  <c r="I83" i="1"/>
  <c r="K83" i="1" s="1"/>
  <c r="J83" i="1"/>
  <c r="I84" i="1"/>
  <c r="K84" i="1" s="1"/>
  <c r="J84" i="1"/>
  <c r="I85" i="1"/>
  <c r="J85" i="1"/>
  <c r="K85" i="1" s="1"/>
  <c r="I86" i="1"/>
  <c r="K86" i="1" s="1"/>
  <c r="J86" i="1"/>
  <c r="I87" i="1"/>
  <c r="K87" i="1" s="1"/>
  <c r="J87" i="1"/>
  <c r="I88" i="1"/>
  <c r="K88" i="1" s="1"/>
  <c r="J88" i="1"/>
  <c r="I89" i="1"/>
  <c r="K89" i="1" s="1"/>
  <c r="J89" i="1"/>
  <c r="I90" i="1"/>
  <c r="K90" i="1" s="1"/>
  <c r="J90" i="1"/>
  <c r="I91" i="1"/>
  <c r="K91" i="1" s="1"/>
  <c r="J91" i="1"/>
  <c r="I92" i="1"/>
  <c r="K92" i="1" s="1"/>
  <c r="J92" i="1"/>
  <c r="I93" i="1"/>
  <c r="J93" i="1"/>
  <c r="K93" i="1" s="1"/>
  <c r="I94" i="1"/>
  <c r="K94" i="1" s="1"/>
  <c r="J94" i="1"/>
  <c r="I95" i="1"/>
  <c r="K95" i="1" s="1"/>
  <c r="J95" i="1"/>
  <c r="I96" i="1"/>
  <c r="K96" i="1" s="1"/>
  <c r="J96" i="1"/>
  <c r="I97" i="1"/>
  <c r="K97" i="1" s="1"/>
  <c r="J97" i="1"/>
  <c r="I98" i="1"/>
  <c r="K98" i="1" s="1"/>
  <c r="J98" i="1"/>
  <c r="I99" i="1"/>
  <c r="K99" i="1" s="1"/>
  <c r="J99" i="1"/>
  <c r="I100" i="1"/>
  <c r="K100" i="1" s="1"/>
  <c r="J100" i="1"/>
  <c r="I101" i="1"/>
  <c r="J101" i="1"/>
  <c r="K101" i="1" s="1"/>
  <c r="I102" i="1"/>
  <c r="K102" i="1" s="1"/>
  <c r="J102" i="1"/>
  <c r="I103" i="1"/>
  <c r="K103" i="1" s="1"/>
  <c r="J103" i="1"/>
  <c r="I104" i="1"/>
  <c r="K104" i="1" s="1"/>
  <c r="J104" i="1"/>
  <c r="I105" i="1"/>
  <c r="K105" i="1" s="1"/>
  <c r="J105" i="1"/>
  <c r="I106" i="1"/>
  <c r="K106" i="1" s="1"/>
  <c r="J106" i="1"/>
  <c r="I107" i="1"/>
  <c r="K107" i="1" s="1"/>
  <c r="J107" i="1"/>
  <c r="I108" i="1"/>
  <c r="K108" i="1" s="1"/>
  <c r="J108" i="1"/>
  <c r="I109" i="1"/>
  <c r="J109" i="1"/>
  <c r="K109" i="1" s="1"/>
  <c r="I110" i="1"/>
  <c r="K110" i="1" s="1"/>
  <c r="J110" i="1"/>
  <c r="I111" i="1"/>
  <c r="K111" i="1" s="1"/>
  <c r="J111" i="1"/>
  <c r="I112" i="1"/>
  <c r="K112" i="1" s="1"/>
  <c r="J112" i="1"/>
  <c r="I113" i="1"/>
  <c r="K113" i="1" s="1"/>
  <c r="J113" i="1"/>
  <c r="I114" i="1"/>
  <c r="K114" i="1" s="1"/>
  <c r="J114" i="1"/>
  <c r="I115" i="1"/>
  <c r="K115" i="1" s="1"/>
  <c r="J115" i="1"/>
  <c r="I116" i="1"/>
  <c r="K116" i="1" s="1"/>
  <c r="J116" i="1"/>
  <c r="I117" i="1"/>
  <c r="J117" i="1"/>
  <c r="K117" i="1" s="1"/>
  <c r="I118" i="1"/>
  <c r="K118" i="1" s="1"/>
  <c r="J118" i="1"/>
  <c r="I119" i="1"/>
  <c r="K119" i="1" s="1"/>
  <c r="J119" i="1"/>
  <c r="I120" i="1"/>
  <c r="K120" i="1" s="1"/>
  <c r="J120" i="1"/>
  <c r="I121" i="1"/>
  <c r="K121" i="1" s="1"/>
  <c r="J121" i="1"/>
  <c r="I122" i="1"/>
  <c r="K122" i="1" s="1"/>
  <c r="J122" i="1"/>
  <c r="I123" i="1"/>
  <c r="K123" i="1" s="1"/>
  <c r="J123" i="1"/>
  <c r="I124" i="1"/>
  <c r="K124" i="1" s="1"/>
  <c r="J124" i="1"/>
  <c r="I125" i="1"/>
  <c r="J125" i="1"/>
  <c r="K125" i="1" s="1"/>
  <c r="I126" i="1"/>
  <c r="K126" i="1" s="1"/>
  <c r="J126" i="1"/>
  <c r="I127" i="1"/>
  <c r="K127" i="1" s="1"/>
  <c r="J127" i="1"/>
  <c r="I128" i="1"/>
  <c r="K128" i="1" s="1"/>
  <c r="J128" i="1"/>
  <c r="I129" i="1"/>
  <c r="K129" i="1" s="1"/>
  <c r="J129" i="1"/>
  <c r="I130" i="1"/>
  <c r="K130" i="1" s="1"/>
  <c r="J130" i="1"/>
  <c r="I131" i="1"/>
  <c r="K131" i="1" s="1"/>
  <c r="J131" i="1"/>
  <c r="I132" i="1"/>
  <c r="K132" i="1" s="1"/>
  <c r="J132" i="1"/>
  <c r="I133" i="1"/>
  <c r="J133" i="1"/>
  <c r="K133" i="1" s="1"/>
  <c r="I134" i="1"/>
  <c r="K134" i="1" s="1"/>
  <c r="J134" i="1"/>
  <c r="I135" i="1"/>
  <c r="K135" i="1" s="1"/>
  <c r="J135" i="1"/>
  <c r="I136" i="1"/>
  <c r="K136" i="1" s="1"/>
  <c r="J136" i="1"/>
  <c r="I137" i="1"/>
  <c r="K137" i="1" s="1"/>
  <c r="J137" i="1"/>
  <c r="I138" i="1"/>
  <c r="K138" i="1" s="1"/>
  <c r="J138" i="1"/>
  <c r="I139" i="1"/>
  <c r="K139" i="1" s="1"/>
  <c r="J139" i="1"/>
  <c r="I140" i="1"/>
  <c r="K140" i="1" s="1"/>
  <c r="J140" i="1"/>
  <c r="I141" i="1"/>
  <c r="J141" i="1"/>
  <c r="K141" i="1" s="1"/>
  <c r="I142" i="1"/>
  <c r="K142" i="1" s="1"/>
  <c r="J142" i="1"/>
  <c r="I143" i="1"/>
  <c r="K143" i="1" s="1"/>
  <c r="J143" i="1"/>
  <c r="I144" i="1"/>
  <c r="K144" i="1" s="1"/>
  <c r="J144" i="1"/>
  <c r="I145" i="1"/>
  <c r="K145" i="1" s="1"/>
  <c r="J145" i="1"/>
  <c r="I146" i="1"/>
  <c r="K146" i="1" s="1"/>
  <c r="J146" i="1"/>
  <c r="I147" i="1"/>
  <c r="K147" i="1" s="1"/>
  <c r="J147" i="1"/>
  <c r="I148" i="1"/>
  <c r="K148" i="1" s="1"/>
  <c r="J148" i="1"/>
  <c r="I149" i="1"/>
  <c r="J149" i="1"/>
  <c r="K149" i="1" s="1"/>
  <c r="I150" i="1"/>
  <c r="K150" i="1" s="1"/>
  <c r="J150" i="1"/>
  <c r="I151" i="1"/>
  <c r="K151" i="1" s="1"/>
  <c r="J151" i="1"/>
  <c r="I152" i="1"/>
  <c r="K152" i="1" s="1"/>
  <c r="J152" i="1"/>
  <c r="I153" i="1"/>
  <c r="K153" i="1" s="1"/>
  <c r="J153" i="1"/>
  <c r="I154" i="1"/>
  <c r="K154" i="1" s="1"/>
  <c r="J154" i="1"/>
  <c r="I155" i="1"/>
  <c r="K155" i="1" s="1"/>
  <c r="J155" i="1"/>
  <c r="I156" i="1"/>
  <c r="K156" i="1" s="1"/>
  <c r="J156" i="1"/>
  <c r="I157" i="1"/>
  <c r="J157" i="1"/>
  <c r="K157" i="1" s="1"/>
  <c r="I158" i="1"/>
  <c r="K158" i="1" s="1"/>
  <c r="J158" i="1"/>
  <c r="I159" i="1"/>
  <c r="K159" i="1" s="1"/>
  <c r="J159" i="1"/>
  <c r="I160" i="1"/>
  <c r="K160" i="1" s="1"/>
  <c r="J160" i="1"/>
  <c r="I161" i="1"/>
  <c r="K161" i="1" s="1"/>
  <c r="J161" i="1"/>
  <c r="I162" i="1"/>
  <c r="K162" i="1" s="1"/>
  <c r="J162" i="1"/>
  <c r="I163" i="1"/>
  <c r="K163" i="1" s="1"/>
  <c r="J163" i="1"/>
  <c r="I164" i="1"/>
  <c r="K164" i="1" s="1"/>
  <c r="J164" i="1"/>
  <c r="I165" i="1"/>
  <c r="J165" i="1"/>
  <c r="K165" i="1" s="1"/>
  <c r="I166" i="1"/>
  <c r="K166" i="1" s="1"/>
  <c r="J166" i="1"/>
  <c r="I167" i="1"/>
  <c r="K167" i="1" s="1"/>
  <c r="J167" i="1"/>
  <c r="I168" i="1"/>
  <c r="K168" i="1" s="1"/>
  <c r="J168" i="1"/>
  <c r="I169" i="1"/>
  <c r="K169" i="1" s="1"/>
  <c r="J169" i="1"/>
  <c r="I170" i="1"/>
  <c r="K170" i="1" s="1"/>
  <c r="J170" i="1"/>
  <c r="I171" i="1"/>
  <c r="K171" i="1" s="1"/>
  <c r="J171" i="1"/>
  <c r="I172" i="1"/>
  <c r="K172" i="1" s="1"/>
  <c r="J172" i="1"/>
  <c r="I173" i="1"/>
  <c r="J173" i="1"/>
  <c r="K173" i="1" s="1"/>
  <c r="I174" i="1"/>
  <c r="K174" i="1" s="1"/>
  <c r="J174" i="1"/>
  <c r="I175" i="1"/>
  <c r="K175" i="1" s="1"/>
  <c r="J175" i="1"/>
  <c r="I176" i="1"/>
  <c r="K176" i="1" s="1"/>
  <c r="J176" i="1"/>
  <c r="I177" i="1"/>
  <c r="K177" i="1" s="1"/>
  <c r="J177" i="1"/>
  <c r="I178" i="1"/>
  <c r="K178" i="1" s="1"/>
  <c r="J178" i="1"/>
  <c r="I179" i="1"/>
  <c r="K179" i="1" s="1"/>
  <c r="J179" i="1"/>
  <c r="I180" i="1"/>
  <c r="K180" i="1" s="1"/>
  <c r="J180" i="1"/>
  <c r="I181" i="1"/>
  <c r="J181" i="1"/>
  <c r="K181" i="1" s="1"/>
  <c r="I182" i="1"/>
  <c r="K182" i="1" s="1"/>
  <c r="J182" i="1"/>
  <c r="I183" i="1"/>
  <c r="K183" i="1" s="1"/>
  <c r="J183" i="1"/>
  <c r="I184" i="1"/>
  <c r="K184" i="1" s="1"/>
  <c r="J184" i="1"/>
  <c r="I185" i="1"/>
  <c r="K185" i="1" s="1"/>
  <c r="J185" i="1"/>
  <c r="I186" i="1"/>
  <c r="K186" i="1" s="1"/>
  <c r="J186" i="1"/>
  <c r="I187" i="1"/>
  <c r="K187" i="1" s="1"/>
  <c r="J187" i="1"/>
  <c r="I188" i="1"/>
  <c r="K188" i="1" s="1"/>
  <c r="J188" i="1"/>
  <c r="I189" i="1"/>
  <c r="J189" i="1"/>
  <c r="K189" i="1" s="1"/>
  <c r="I190" i="1"/>
  <c r="K190" i="1" s="1"/>
  <c r="J190" i="1"/>
  <c r="I191" i="1"/>
  <c r="K191" i="1" s="1"/>
  <c r="J191" i="1"/>
  <c r="I192" i="1"/>
  <c r="K192" i="1" s="1"/>
  <c r="J192" i="1"/>
  <c r="I193" i="1"/>
  <c r="K193" i="1" s="1"/>
  <c r="J193" i="1"/>
  <c r="I194" i="1"/>
  <c r="K194" i="1" s="1"/>
  <c r="J194" i="1"/>
  <c r="I195" i="1"/>
  <c r="K195" i="1" s="1"/>
  <c r="J195" i="1"/>
  <c r="I196" i="1"/>
  <c r="K196" i="1" s="1"/>
  <c r="J196" i="1"/>
  <c r="I197" i="1"/>
  <c r="J197" i="1"/>
  <c r="K197" i="1" s="1"/>
  <c r="I198" i="1"/>
  <c r="K198" i="1" s="1"/>
  <c r="J198" i="1"/>
  <c r="I199" i="1"/>
  <c r="K199" i="1" s="1"/>
  <c r="J199" i="1"/>
  <c r="I200" i="1"/>
  <c r="K200" i="1" s="1"/>
  <c r="J200" i="1"/>
  <c r="I201" i="1"/>
  <c r="K201" i="1" s="1"/>
  <c r="J201" i="1"/>
  <c r="I202" i="1"/>
  <c r="K202" i="1" s="1"/>
  <c r="J202" i="1"/>
  <c r="I203" i="1"/>
  <c r="K203" i="1" s="1"/>
  <c r="J203" i="1"/>
  <c r="I204" i="1"/>
  <c r="K204" i="1" s="1"/>
  <c r="J204" i="1"/>
  <c r="I205" i="1"/>
  <c r="J205" i="1"/>
  <c r="K205" i="1" s="1"/>
  <c r="I206" i="1"/>
  <c r="K206" i="1" s="1"/>
  <c r="J206" i="1"/>
  <c r="I207" i="1"/>
  <c r="K207" i="1" s="1"/>
  <c r="J207" i="1"/>
  <c r="I208" i="1"/>
  <c r="K208" i="1" s="1"/>
  <c r="J208" i="1"/>
  <c r="I209" i="1"/>
  <c r="K209" i="1" s="1"/>
  <c r="J209" i="1"/>
  <c r="I210" i="1"/>
  <c r="K210" i="1" s="1"/>
  <c r="J210" i="1"/>
  <c r="I211" i="1"/>
  <c r="K211" i="1" s="1"/>
  <c r="J211" i="1"/>
  <c r="I212" i="1"/>
  <c r="K212" i="1" s="1"/>
  <c r="J212" i="1"/>
  <c r="I213" i="1"/>
  <c r="J213" i="1"/>
  <c r="K213" i="1" s="1"/>
  <c r="I214" i="1"/>
  <c r="K214" i="1" s="1"/>
  <c r="J214" i="1"/>
  <c r="I215" i="1"/>
  <c r="K215" i="1" s="1"/>
  <c r="J215" i="1"/>
  <c r="I216" i="1"/>
  <c r="K216" i="1" s="1"/>
  <c r="J216" i="1"/>
  <c r="I217" i="1"/>
  <c r="K217" i="1" s="1"/>
  <c r="J217" i="1"/>
  <c r="I218" i="1"/>
  <c r="K218" i="1" s="1"/>
  <c r="J218" i="1"/>
  <c r="I219" i="1"/>
  <c r="K219" i="1" s="1"/>
  <c r="J219" i="1"/>
  <c r="I220" i="1"/>
  <c r="K220" i="1" s="1"/>
  <c r="J220" i="1"/>
  <c r="I221" i="1"/>
  <c r="J221" i="1"/>
  <c r="K221" i="1" s="1"/>
  <c r="I222" i="1"/>
  <c r="K222" i="1" s="1"/>
  <c r="J222" i="1"/>
  <c r="I223" i="1"/>
  <c r="K223" i="1" s="1"/>
  <c r="J223" i="1"/>
  <c r="I224" i="1"/>
  <c r="K224" i="1" s="1"/>
  <c r="J224" i="1"/>
  <c r="I225" i="1"/>
  <c r="K225" i="1" s="1"/>
  <c r="J225" i="1"/>
  <c r="I226" i="1"/>
  <c r="K226" i="1" s="1"/>
  <c r="J226" i="1"/>
  <c r="I227" i="1"/>
  <c r="K227" i="1" s="1"/>
  <c r="J227" i="1"/>
  <c r="I228" i="1"/>
  <c r="K228" i="1" s="1"/>
  <c r="J228" i="1"/>
  <c r="I229" i="1"/>
  <c r="J229" i="1"/>
  <c r="K229" i="1" s="1"/>
  <c r="I230" i="1"/>
  <c r="K230" i="1" s="1"/>
  <c r="J230" i="1"/>
  <c r="I231" i="1"/>
  <c r="K231" i="1" s="1"/>
  <c r="J231" i="1"/>
  <c r="I232" i="1"/>
  <c r="K232" i="1" s="1"/>
  <c r="J232" i="1"/>
  <c r="I233" i="1"/>
  <c r="K233" i="1" s="1"/>
  <c r="J233" i="1"/>
  <c r="I234" i="1"/>
  <c r="K234" i="1" s="1"/>
  <c r="J234" i="1"/>
  <c r="I235" i="1"/>
  <c r="K235" i="1" s="1"/>
  <c r="J235" i="1"/>
  <c r="I236" i="1"/>
  <c r="K236" i="1" s="1"/>
  <c r="J236" i="1"/>
  <c r="I237" i="1"/>
  <c r="J237" i="1"/>
  <c r="K237" i="1" s="1"/>
  <c r="I238" i="1"/>
  <c r="K238" i="1" s="1"/>
  <c r="J238" i="1"/>
  <c r="I239" i="1"/>
  <c r="K239" i="1" s="1"/>
  <c r="J239" i="1"/>
  <c r="I240" i="1"/>
  <c r="K240" i="1" s="1"/>
  <c r="J240" i="1"/>
  <c r="I241" i="1"/>
  <c r="K241" i="1" s="1"/>
  <c r="J241" i="1"/>
  <c r="I242" i="1"/>
  <c r="K242" i="1" s="1"/>
  <c r="J242" i="1"/>
  <c r="I243" i="1"/>
  <c r="K243" i="1" s="1"/>
  <c r="J243" i="1"/>
  <c r="I244" i="1"/>
  <c r="K244" i="1" s="1"/>
  <c r="J244" i="1"/>
  <c r="I245" i="1"/>
  <c r="J245" i="1"/>
  <c r="K245" i="1" s="1"/>
  <c r="I246" i="1"/>
  <c r="K246" i="1" s="1"/>
  <c r="J246" i="1"/>
  <c r="I247" i="1"/>
  <c r="K247" i="1" s="1"/>
  <c r="J247" i="1"/>
  <c r="I248" i="1"/>
  <c r="K248" i="1" s="1"/>
  <c r="J248" i="1"/>
  <c r="I249" i="1"/>
  <c r="K249" i="1" s="1"/>
  <c r="J249" i="1"/>
  <c r="I250" i="1"/>
  <c r="K250" i="1" s="1"/>
  <c r="J250" i="1"/>
  <c r="I251" i="1"/>
  <c r="K251" i="1" s="1"/>
  <c r="J251" i="1"/>
  <c r="I252" i="1"/>
  <c r="K252" i="1" s="1"/>
  <c r="J252" i="1"/>
  <c r="I253" i="1"/>
  <c r="J253" i="1"/>
  <c r="K253" i="1" s="1"/>
  <c r="I254" i="1"/>
  <c r="K254" i="1" s="1"/>
  <c r="J254" i="1"/>
  <c r="I255" i="1"/>
  <c r="K255" i="1" s="1"/>
  <c r="J255" i="1"/>
  <c r="I256" i="1"/>
  <c r="K256" i="1" s="1"/>
  <c r="J256" i="1"/>
  <c r="I257" i="1"/>
  <c r="K257" i="1" s="1"/>
  <c r="J257" i="1"/>
  <c r="I258" i="1"/>
  <c r="K258" i="1" s="1"/>
  <c r="J258" i="1"/>
  <c r="I259" i="1"/>
  <c r="K259" i="1" s="1"/>
  <c r="J259" i="1"/>
  <c r="I260" i="1"/>
  <c r="K260" i="1" s="1"/>
  <c r="J260" i="1"/>
  <c r="I261" i="1"/>
  <c r="J261" i="1"/>
  <c r="K261" i="1" s="1"/>
  <c r="I262" i="1"/>
  <c r="K262" i="1" s="1"/>
  <c r="J262" i="1"/>
  <c r="I263" i="1"/>
  <c r="K263" i="1" s="1"/>
  <c r="J263" i="1"/>
  <c r="I264" i="1"/>
  <c r="K264" i="1" s="1"/>
  <c r="J264" i="1"/>
  <c r="I265" i="1"/>
  <c r="K265" i="1" s="1"/>
  <c r="J265" i="1"/>
  <c r="I266" i="1"/>
  <c r="K266" i="1" s="1"/>
  <c r="J266" i="1"/>
  <c r="I267" i="1"/>
  <c r="K267" i="1" s="1"/>
  <c r="J267" i="1"/>
  <c r="I268" i="1"/>
  <c r="K268" i="1" s="1"/>
  <c r="J268" i="1"/>
  <c r="I269" i="1"/>
  <c r="J269" i="1"/>
  <c r="K269" i="1" s="1"/>
  <c r="I270" i="1"/>
  <c r="K270" i="1" s="1"/>
  <c r="J270" i="1"/>
  <c r="I271" i="1"/>
  <c r="K271" i="1" s="1"/>
  <c r="J271" i="1"/>
  <c r="I272" i="1"/>
  <c r="K272" i="1" s="1"/>
  <c r="J272" i="1"/>
  <c r="I273" i="1"/>
  <c r="K273" i="1" s="1"/>
  <c r="J273" i="1"/>
  <c r="I274" i="1"/>
  <c r="K274" i="1" s="1"/>
  <c r="J274" i="1"/>
  <c r="I275" i="1"/>
  <c r="K275" i="1" s="1"/>
  <c r="J275" i="1"/>
  <c r="I276" i="1"/>
  <c r="K276" i="1" s="1"/>
  <c r="J276" i="1"/>
  <c r="I277" i="1"/>
  <c r="J277" i="1"/>
  <c r="K277" i="1" s="1"/>
  <c r="I278" i="1"/>
  <c r="K278" i="1" s="1"/>
  <c r="J278" i="1"/>
  <c r="I279" i="1"/>
  <c r="K279" i="1" s="1"/>
  <c r="J279" i="1"/>
  <c r="I280" i="1"/>
  <c r="K280" i="1" s="1"/>
  <c r="J280" i="1"/>
  <c r="I281" i="1"/>
  <c r="K281" i="1" s="1"/>
  <c r="J281" i="1"/>
  <c r="I282" i="1"/>
  <c r="K282" i="1" s="1"/>
  <c r="J282" i="1"/>
  <c r="I283" i="1"/>
  <c r="K283" i="1" s="1"/>
  <c r="J283" i="1"/>
  <c r="I284" i="1"/>
  <c r="K284" i="1" s="1"/>
  <c r="J284" i="1"/>
  <c r="I285" i="1"/>
  <c r="J285" i="1"/>
  <c r="K285" i="1" s="1"/>
  <c r="I286" i="1"/>
  <c r="K286" i="1" s="1"/>
  <c r="J286" i="1"/>
  <c r="I287" i="1"/>
  <c r="K287" i="1" s="1"/>
  <c r="J287" i="1"/>
  <c r="I288" i="1"/>
  <c r="K288" i="1" s="1"/>
  <c r="J288" i="1"/>
  <c r="I289" i="1"/>
  <c r="K289" i="1" s="1"/>
  <c r="J289" i="1"/>
  <c r="I290" i="1"/>
  <c r="K290" i="1" s="1"/>
  <c r="J290" i="1"/>
  <c r="I291" i="1"/>
  <c r="K291" i="1" s="1"/>
  <c r="J291" i="1"/>
  <c r="I292" i="1"/>
  <c r="K292" i="1" s="1"/>
  <c r="J292" i="1"/>
  <c r="I293" i="1"/>
  <c r="J293" i="1"/>
  <c r="K293" i="1" s="1"/>
  <c r="I294" i="1"/>
  <c r="K294" i="1" s="1"/>
  <c r="J294" i="1"/>
  <c r="I295" i="1"/>
  <c r="K295" i="1" s="1"/>
  <c r="J295" i="1"/>
  <c r="I296" i="1"/>
  <c r="K296" i="1" s="1"/>
  <c r="J296" i="1"/>
  <c r="I297" i="1"/>
  <c r="K297" i="1" s="1"/>
  <c r="J297" i="1"/>
  <c r="I298" i="1"/>
  <c r="K298" i="1" s="1"/>
  <c r="J298" i="1"/>
  <c r="I299" i="1"/>
  <c r="K299" i="1" s="1"/>
  <c r="J299" i="1"/>
  <c r="I300" i="1"/>
  <c r="K300" i="1" s="1"/>
  <c r="J300" i="1"/>
  <c r="I301" i="1"/>
  <c r="J301" i="1"/>
  <c r="K301" i="1" s="1"/>
  <c r="I302" i="1"/>
  <c r="K302" i="1" s="1"/>
  <c r="J302" i="1"/>
  <c r="I303" i="1"/>
  <c r="K303" i="1" s="1"/>
  <c r="J303" i="1"/>
  <c r="I304" i="1"/>
  <c r="K304" i="1" s="1"/>
  <c r="J304" i="1"/>
  <c r="I305" i="1"/>
  <c r="K305" i="1" s="1"/>
  <c r="J305" i="1"/>
  <c r="I306" i="1"/>
  <c r="K306" i="1" s="1"/>
  <c r="J306" i="1"/>
  <c r="I307" i="1"/>
  <c r="K307" i="1" s="1"/>
  <c r="J307" i="1"/>
  <c r="I308" i="1"/>
  <c r="K308" i="1" s="1"/>
  <c r="J308" i="1"/>
  <c r="I309" i="1"/>
  <c r="J309" i="1"/>
  <c r="K309" i="1" s="1"/>
  <c r="I310" i="1"/>
  <c r="K310" i="1" s="1"/>
  <c r="J310" i="1"/>
  <c r="I311" i="1"/>
  <c r="K311" i="1" s="1"/>
  <c r="J311" i="1"/>
  <c r="I312" i="1"/>
  <c r="K312" i="1" s="1"/>
  <c r="J312" i="1"/>
  <c r="I313" i="1"/>
  <c r="K313" i="1" s="1"/>
  <c r="J313" i="1"/>
  <c r="I314" i="1"/>
  <c r="K314" i="1" s="1"/>
  <c r="J314" i="1"/>
  <c r="I315" i="1"/>
  <c r="K315" i="1" s="1"/>
  <c r="J315" i="1"/>
  <c r="I316" i="1"/>
  <c r="K316" i="1" s="1"/>
  <c r="J316" i="1"/>
  <c r="I317" i="1"/>
  <c r="J317" i="1"/>
  <c r="K317" i="1" s="1"/>
  <c r="I318" i="1"/>
  <c r="K318" i="1" s="1"/>
  <c r="J318" i="1"/>
  <c r="I319" i="1"/>
  <c r="K319" i="1" s="1"/>
  <c r="J319" i="1"/>
  <c r="I320" i="1"/>
  <c r="K320" i="1" s="1"/>
  <c r="J320" i="1"/>
  <c r="I321" i="1"/>
  <c r="K321" i="1" s="1"/>
  <c r="J321" i="1"/>
  <c r="I322" i="1"/>
  <c r="K322" i="1" s="1"/>
  <c r="J322" i="1"/>
  <c r="I323" i="1"/>
  <c r="K323" i="1" s="1"/>
  <c r="J323" i="1"/>
  <c r="I324" i="1"/>
  <c r="K324" i="1" s="1"/>
  <c r="J324" i="1"/>
  <c r="I325" i="1"/>
  <c r="J325" i="1"/>
  <c r="K325" i="1" s="1"/>
  <c r="I326" i="1"/>
  <c r="K326" i="1" s="1"/>
  <c r="J326" i="1"/>
  <c r="I327" i="1"/>
  <c r="K327" i="1" s="1"/>
  <c r="J327" i="1"/>
  <c r="I328" i="1"/>
  <c r="K328" i="1" s="1"/>
  <c r="J328" i="1"/>
  <c r="I329" i="1"/>
  <c r="K329" i="1" s="1"/>
  <c r="J329" i="1"/>
  <c r="I330" i="1"/>
  <c r="K330" i="1" s="1"/>
  <c r="J330" i="1"/>
  <c r="I331" i="1"/>
  <c r="K331" i="1" s="1"/>
  <c r="J331" i="1"/>
  <c r="I332" i="1"/>
  <c r="K332" i="1" s="1"/>
  <c r="J332" i="1"/>
  <c r="I333" i="1"/>
  <c r="J333" i="1"/>
  <c r="K333" i="1" s="1"/>
  <c r="I334" i="1"/>
  <c r="K334" i="1" s="1"/>
  <c r="J334" i="1"/>
  <c r="I335" i="1"/>
  <c r="K335" i="1" s="1"/>
  <c r="J335" i="1"/>
  <c r="I336" i="1"/>
  <c r="K336" i="1" s="1"/>
  <c r="J336" i="1"/>
  <c r="I337" i="1"/>
  <c r="K337" i="1" s="1"/>
  <c r="J337" i="1"/>
  <c r="I338" i="1"/>
  <c r="K338" i="1" s="1"/>
  <c r="J338" i="1"/>
  <c r="I339" i="1"/>
  <c r="K339" i="1" s="1"/>
  <c r="J339" i="1"/>
  <c r="I340" i="1"/>
  <c r="K340" i="1" s="1"/>
  <c r="J340" i="1"/>
  <c r="I341" i="1"/>
  <c r="J341" i="1"/>
  <c r="K341" i="1" s="1"/>
  <c r="I342" i="1"/>
  <c r="K342" i="1" s="1"/>
  <c r="J342" i="1"/>
  <c r="I343" i="1"/>
  <c r="K343" i="1" s="1"/>
  <c r="J343" i="1"/>
  <c r="I344" i="1"/>
  <c r="K344" i="1" s="1"/>
  <c r="J344" i="1"/>
  <c r="I345" i="1"/>
  <c r="K345" i="1" s="1"/>
  <c r="J345" i="1"/>
  <c r="I346" i="1"/>
  <c r="K346" i="1" s="1"/>
  <c r="J346" i="1"/>
  <c r="I347" i="1"/>
  <c r="K347" i="1" s="1"/>
  <c r="J347" i="1"/>
  <c r="I348" i="1"/>
  <c r="K348" i="1" s="1"/>
  <c r="J348" i="1"/>
  <c r="I349" i="1"/>
  <c r="J349" i="1"/>
  <c r="K349" i="1" s="1"/>
  <c r="I350" i="1"/>
  <c r="K350" i="1" s="1"/>
  <c r="J350" i="1"/>
  <c r="I351" i="1"/>
  <c r="K351" i="1" s="1"/>
  <c r="J351" i="1"/>
  <c r="I352" i="1"/>
  <c r="K352" i="1" s="1"/>
  <c r="J352" i="1"/>
  <c r="I353" i="1"/>
  <c r="K353" i="1" s="1"/>
  <c r="J353" i="1"/>
  <c r="I354" i="1"/>
  <c r="K354" i="1" s="1"/>
  <c r="J354" i="1"/>
  <c r="I355" i="1"/>
  <c r="K355" i="1" s="1"/>
  <c r="J355" i="1"/>
  <c r="I356" i="1"/>
  <c r="K356" i="1" s="1"/>
  <c r="J356" i="1"/>
  <c r="I357" i="1"/>
  <c r="J357" i="1"/>
  <c r="K357" i="1" s="1"/>
  <c r="I358" i="1"/>
  <c r="K358" i="1" s="1"/>
  <c r="J358" i="1"/>
  <c r="I359" i="1"/>
  <c r="K359" i="1" s="1"/>
  <c r="J359" i="1"/>
  <c r="I360" i="1"/>
  <c r="K360" i="1" s="1"/>
  <c r="J360" i="1"/>
  <c r="I361" i="1"/>
  <c r="K361" i="1" s="1"/>
  <c r="J361" i="1"/>
  <c r="I362" i="1"/>
  <c r="K362" i="1" s="1"/>
  <c r="J362" i="1"/>
  <c r="I363" i="1"/>
  <c r="K363" i="1" s="1"/>
  <c r="J363" i="1"/>
  <c r="I364" i="1"/>
  <c r="K364" i="1" s="1"/>
  <c r="J364" i="1"/>
  <c r="I365" i="1"/>
  <c r="J365" i="1"/>
  <c r="K365" i="1" s="1"/>
  <c r="I366" i="1"/>
  <c r="K366" i="1" s="1"/>
  <c r="J366" i="1"/>
  <c r="I367" i="1"/>
  <c r="K367" i="1" s="1"/>
  <c r="J367" i="1"/>
  <c r="I368" i="1"/>
  <c r="K368" i="1" s="1"/>
  <c r="J368" i="1"/>
  <c r="I369" i="1"/>
  <c r="K369" i="1" s="1"/>
  <c r="J369" i="1"/>
  <c r="I370" i="1"/>
  <c r="K370" i="1" s="1"/>
  <c r="J370" i="1"/>
  <c r="I371" i="1"/>
  <c r="K371" i="1" s="1"/>
  <c r="J371" i="1"/>
  <c r="I372" i="1"/>
  <c r="K372" i="1" s="1"/>
  <c r="J372" i="1"/>
  <c r="I373" i="1"/>
  <c r="L373" i="1" s="1"/>
  <c r="J373" i="1"/>
  <c r="K373" i="1" s="1"/>
  <c r="G363" i="1"/>
  <c r="H363" i="1" s="1"/>
  <c r="E3" i="1"/>
  <c r="F3" i="1" s="1"/>
  <c r="E4" i="1"/>
  <c r="F4" i="1" s="1"/>
  <c r="E5" i="1"/>
  <c r="F5" i="1" s="1"/>
  <c r="E6" i="1"/>
  <c r="F6" i="1" s="1"/>
  <c r="G7" i="1" s="1"/>
  <c r="H7" i="1" s="1"/>
  <c r="E7" i="1"/>
  <c r="F7" i="1" s="1"/>
  <c r="E8" i="1"/>
  <c r="F8" i="1" s="1"/>
  <c r="G9" i="1" s="1"/>
  <c r="H9" i="1" s="1"/>
  <c r="E9" i="1"/>
  <c r="F9" i="1" s="1"/>
  <c r="G10" i="1" s="1"/>
  <c r="H10" i="1" s="1"/>
  <c r="E10" i="1"/>
  <c r="F10" i="1" s="1"/>
  <c r="E11" i="1"/>
  <c r="F11" i="1" s="1"/>
  <c r="E12" i="1"/>
  <c r="F12" i="1" s="1"/>
  <c r="E13" i="1"/>
  <c r="F13" i="1" s="1"/>
  <c r="G14" i="1" s="1"/>
  <c r="H14" i="1" s="1"/>
  <c r="E14" i="1"/>
  <c r="F14" i="1"/>
  <c r="E15" i="1"/>
  <c r="F15" i="1" s="1"/>
  <c r="E16" i="1"/>
  <c r="F16" i="1" s="1"/>
  <c r="E17" i="1"/>
  <c r="F17" i="1" s="1"/>
  <c r="E18" i="1"/>
  <c r="F18" i="1" s="1"/>
  <c r="E19" i="1"/>
  <c r="F19" i="1"/>
  <c r="G20" i="1" s="1"/>
  <c r="H20" i="1" s="1"/>
  <c r="E20" i="1"/>
  <c r="F20" i="1" s="1"/>
  <c r="G21" i="1" s="1"/>
  <c r="H21" i="1" s="1"/>
  <c r="E21" i="1"/>
  <c r="F21" i="1" s="1"/>
  <c r="G22" i="1" s="1"/>
  <c r="H22" i="1" s="1"/>
  <c r="E22" i="1"/>
  <c r="F22" i="1" s="1"/>
  <c r="E23" i="1"/>
  <c r="F23" i="1" s="1"/>
  <c r="E24" i="1"/>
  <c r="F24" i="1" s="1"/>
  <c r="E25" i="1"/>
  <c r="F25" i="1" s="1"/>
  <c r="G26" i="1" s="1"/>
  <c r="H26" i="1" s="1"/>
  <c r="E26" i="1"/>
  <c r="F26" i="1" s="1"/>
  <c r="E27" i="1"/>
  <c r="F27" i="1" s="1"/>
  <c r="E28" i="1"/>
  <c r="F28" i="1" s="1"/>
  <c r="E29" i="1"/>
  <c r="F29" i="1"/>
  <c r="E30" i="1"/>
  <c r="F30" i="1" s="1"/>
  <c r="E31" i="1"/>
  <c r="F31" i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G39" i="1" s="1"/>
  <c r="H39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/>
  <c r="G46" i="1" s="1"/>
  <c r="H46" i="1" s="1"/>
  <c r="E46" i="1"/>
  <c r="F46" i="1" s="1"/>
  <c r="E47" i="1"/>
  <c r="F47" i="1" s="1"/>
  <c r="E48" i="1"/>
  <c r="F48" i="1" s="1"/>
  <c r="G51" i="1" s="1"/>
  <c r="H51" i="1" s="1"/>
  <c r="E49" i="1"/>
  <c r="F49" i="1" s="1"/>
  <c r="E50" i="1"/>
  <c r="F50" i="1" s="1"/>
  <c r="E51" i="1"/>
  <c r="F51" i="1" s="1"/>
  <c r="E52" i="1"/>
  <c r="F52" i="1" s="1"/>
  <c r="E53" i="1"/>
  <c r="F53" i="1" s="1"/>
  <c r="G54" i="1" s="1"/>
  <c r="H54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G64" i="1" s="1"/>
  <c r="H64" i="1" s="1"/>
  <c r="E64" i="1"/>
  <c r="F64" i="1" s="1"/>
  <c r="E65" i="1"/>
  <c r="F65" i="1" s="1"/>
  <c r="E66" i="1"/>
  <c r="F66" i="1" s="1"/>
  <c r="E67" i="1"/>
  <c r="F67" i="1"/>
  <c r="G68" i="1" s="1"/>
  <c r="H68" i="1" s="1"/>
  <c r="E68" i="1"/>
  <c r="F68" i="1" s="1"/>
  <c r="E69" i="1"/>
  <c r="F69" i="1"/>
  <c r="E70" i="1"/>
  <c r="F70" i="1" s="1"/>
  <c r="E71" i="1"/>
  <c r="F71" i="1"/>
  <c r="E72" i="1"/>
  <c r="F72" i="1" s="1"/>
  <c r="E73" i="1"/>
  <c r="F73" i="1" s="1"/>
  <c r="G74" i="1" s="1"/>
  <c r="H74" i="1" s="1"/>
  <c r="E74" i="1"/>
  <c r="F74" i="1" s="1"/>
  <c r="E75" i="1"/>
  <c r="F75" i="1" s="1"/>
  <c r="E76" i="1"/>
  <c r="F76" i="1" s="1"/>
  <c r="E77" i="1"/>
  <c r="F77" i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/>
  <c r="G96" i="1" s="1"/>
  <c r="H96" i="1" s="1"/>
  <c r="E96" i="1"/>
  <c r="F96" i="1" s="1"/>
  <c r="E97" i="1"/>
  <c r="F97" i="1"/>
  <c r="E98" i="1"/>
  <c r="F98" i="1" s="1"/>
  <c r="E99" i="1"/>
  <c r="F99" i="1" s="1"/>
  <c r="E100" i="1"/>
  <c r="F100" i="1" s="1"/>
  <c r="G101" i="1" s="1"/>
  <c r="H101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G107" i="1" s="1"/>
  <c r="H107" i="1" s="1"/>
  <c r="E107" i="1"/>
  <c r="F107" i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G118" i="1" s="1"/>
  <c r="H118" i="1" s="1"/>
  <c r="E118" i="1"/>
  <c r="F118" i="1" s="1"/>
  <c r="E119" i="1"/>
  <c r="F119" i="1" s="1"/>
  <c r="G120" i="1" s="1"/>
  <c r="H120" i="1" s="1"/>
  <c r="E120" i="1"/>
  <c r="F120" i="1" s="1"/>
  <c r="E121" i="1"/>
  <c r="F121" i="1" s="1"/>
  <c r="E122" i="1"/>
  <c r="F122" i="1" s="1"/>
  <c r="E123" i="1"/>
  <c r="F123" i="1" s="1"/>
  <c r="G124" i="1" s="1"/>
  <c r="H124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/>
  <c r="G136" i="1" s="1"/>
  <c r="H136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/>
  <c r="G142" i="1" s="1"/>
  <c r="H142" i="1" s="1"/>
  <c r="E142" i="1"/>
  <c r="F142" i="1" s="1"/>
  <c r="E143" i="1"/>
  <c r="F143" i="1" s="1"/>
  <c r="G144" i="1" s="1"/>
  <c r="H144" i="1" s="1"/>
  <c r="E144" i="1"/>
  <c r="F144" i="1" s="1"/>
  <c r="E145" i="1"/>
  <c r="F145" i="1" s="1"/>
  <c r="E146" i="1"/>
  <c r="F146" i="1" s="1"/>
  <c r="E147" i="1"/>
  <c r="F147" i="1" s="1"/>
  <c r="G148" i="1" s="1"/>
  <c r="H148" i="1" s="1"/>
  <c r="E148" i="1"/>
  <c r="F148" i="1" s="1"/>
  <c r="G149" i="1" s="1"/>
  <c r="H149" i="1" s="1"/>
  <c r="E149" i="1"/>
  <c r="F149" i="1" s="1"/>
  <c r="E150" i="1"/>
  <c r="F150" i="1" s="1"/>
  <c r="E151" i="1"/>
  <c r="F151" i="1" s="1"/>
  <c r="E152" i="1"/>
  <c r="F152" i="1" s="1"/>
  <c r="E153" i="1"/>
  <c r="F153" i="1" s="1"/>
  <c r="G154" i="1" s="1"/>
  <c r="H154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G163" i="1" s="1"/>
  <c r="H163" i="1" s="1"/>
  <c r="E163" i="1"/>
  <c r="F163" i="1" s="1"/>
  <c r="E164" i="1"/>
  <c r="F164" i="1" s="1"/>
  <c r="E165" i="1"/>
  <c r="F165" i="1" s="1"/>
  <c r="E166" i="1"/>
  <c r="F166" i="1"/>
  <c r="E167" i="1"/>
  <c r="F167" i="1" s="1"/>
  <c r="E168" i="1"/>
  <c r="F168" i="1" s="1"/>
  <c r="E169" i="1"/>
  <c r="F169" i="1"/>
  <c r="E170" i="1"/>
  <c r="F170" i="1" s="1"/>
  <c r="G171" i="1" s="1"/>
  <c r="H171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G185" i="1" s="1"/>
  <c r="H185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G191" i="1" s="1"/>
  <c r="H191" i="1" s="1"/>
  <c r="E191" i="1"/>
  <c r="F191" i="1" s="1"/>
  <c r="G192" i="1" s="1"/>
  <c r="H192" i="1" s="1"/>
  <c r="E192" i="1"/>
  <c r="F192" i="1" s="1"/>
  <c r="E193" i="1"/>
  <c r="F193" i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G200" i="1" s="1"/>
  <c r="H200" i="1" s="1"/>
  <c r="E200" i="1"/>
  <c r="F200" i="1" s="1"/>
  <c r="E201" i="1"/>
  <c r="F201" i="1" s="1"/>
  <c r="E202" i="1"/>
  <c r="F202" i="1"/>
  <c r="E203" i="1"/>
  <c r="F203" i="1" s="1"/>
  <c r="E204" i="1"/>
  <c r="F204" i="1" s="1"/>
  <c r="E205" i="1"/>
  <c r="F205" i="1" s="1"/>
  <c r="E206" i="1"/>
  <c r="F206" i="1" s="1"/>
  <c r="E207" i="1"/>
  <c r="F207" i="1" s="1"/>
  <c r="G208" i="1" s="1"/>
  <c r="H208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/>
  <c r="G215" i="1" s="1"/>
  <c r="H215" i="1" s="1"/>
  <c r="E215" i="1"/>
  <c r="F215" i="1" s="1"/>
  <c r="G216" i="1" s="1"/>
  <c r="H216" i="1" s="1"/>
  <c r="E216" i="1"/>
  <c r="F216" i="1" s="1"/>
  <c r="E217" i="1"/>
  <c r="F217" i="1" s="1"/>
  <c r="E218" i="1"/>
  <c r="F218" i="1" s="1"/>
  <c r="E219" i="1"/>
  <c r="F219" i="1" s="1"/>
  <c r="G220" i="1" s="1"/>
  <c r="H220" i="1" s="1"/>
  <c r="E220" i="1"/>
  <c r="F220" i="1" s="1"/>
  <c r="G221" i="1" s="1"/>
  <c r="H221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/>
  <c r="E227" i="1"/>
  <c r="F227" i="1" s="1"/>
  <c r="E228" i="1"/>
  <c r="F228" i="1" s="1"/>
  <c r="G229" i="1" s="1"/>
  <c r="H229" i="1" s="1"/>
  <c r="E229" i="1"/>
  <c r="F229" i="1" s="1"/>
  <c r="E230" i="1"/>
  <c r="F230" i="1" s="1"/>
  <c r="E231" i="1"/>
  <c r="F231" i="1"/>
  <c r="E232" i="1"/>
  <c r="F232" i="1" s="1"/>
  <c r="E233" i="1"/>
  <c r="F233" i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G244" i="1" s="1"/>
  <c r="H244" i="1" s="1"/>
  <c r="E244" i="1"/>
  <c r="F244" i="1" s="1"/>
  <c r="G245" i="1" s="1"/>
  <c r="H245" i="1" s="1"/>
  <c r="E245" i="1"/>
  <c r="F245" i="1" s="1"/>
  <c r="E246" i="1"/>
  <c r="F246" i="1" s="1"/>
  <c r="G247" i="1" s="1"/>
  <c r="H247" i="1" s="1"/>
  <c r="E247" i="1"/>
  <c r="F247" i="1" s="1"/>
  <c r="E248" i="1"/>
  <c r="F248" i="1" s="1"/>
  <c r="E249" i="1"/>
  <c r="F249" i="1"/>
  <c r="E250" i="1"/>
  <c r="F250" i="1" s="1"/>
  <c r="E251" i="1"/>
  <c r="F251" i="1" s="1"/>
  <c r="E252" i="1"/>
  <c r="F252" i="1" s="1"/>
  <c r="E253" i="1"/>
  <c r="F253" i="1" s="1"/>
  <c r="E254" i="1"/>
  <c r="F254" i="1" s="1"/>
  <c r="G255" i="1" s="1"/>
  <c r="H255" i="1" s="1"/>
  <c r="E255" i="1"/>
  <c r="F255" i="1" s="1"/>
  <c r="G256" i="1" s="1"/>
  <c r="H256" i="1" s="1"/>
  <c r="E256" i="1"/>
  <c r="F256" i="1" s="1"/>
  <c r="G257" i="1" s="1"/>
  <c r="H257" i="1" s="1"/>
  <c r="E257" i="1"/>
  <c r="F257" i="1"/>
  <c r="G258" i="1" s="1"/>
  <c r="H258" i="1" s="1"/>
  <c r="E258" i="1"/>
  <c r="F258" i="1" s="1"/>
  <c r="E259" i="1"/>
  <c r="F259" i="1" s="1"/>
  <c r="E260" i="1"/>
  <c r="F260" i="1" s="1"/>
  <c r="E261" i="1"/>
  <c r="F261" i="1" s="1"/>
  <c r="G262" i="1" s="1"/>
  <c r="H262" i="1" s="1"/>
  <c r="E262" i="1"/>
  <c r="F262" i="1"/>
  <c r="E263" i="1"/>
  <c r="F263" i="1" s="1"/>
  <c r="G264" i="1" s="1"/>
  <c r="H264" i="1" s="1"/>
  <c r="E264" i="1"/>
  <c r="F264" i="1" s="1"/>
  <c r="G265" i="1" s="1"/>
  <c r="H265" i="1" s="1"/>
  <c r="E265" i="1"/>
  <c r="F265" i="1" s="1"/>
  <c r="E266" i="1"/>
  <c r="F266" i="1" s="1"/>
  <c r="E267" i="1"/>
  <c r="F267" i="1"/>
  <c r="E268" i="1"/>
  <c r="F268" i="1" s="1"/>
  <c r="E269" i="1"/>
  <c r="F269" i="1"/>
  <c r="E270" i="1"/>
  <c r="F270" i="1" s="1"/>
  <c r="G271" i="1" s="1"/>
  <c r="H271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G279" i="1" s="1"/>
  <c r="H279" i="1" s="1"/>
  <c r="E279" i="1"/>
  <c r="F279" i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G286" i="1" s="1"/>
  <c r="H286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G294" i="1" s="1"/>
  <c r="H294" i="1" s="1"/>
  <c r="E294" i="1"/>
  <c r="F294" i="1" s="1"/>
  <c r="E295" i="1"/>
  <c r="F295" i="1" s="1"/>
  <c r="E296" i="1"/>
  <c r="F296" i="1" s="1"/>
  <c r="E297" i="1"/>
  <c r="F297" i="1" s="1"/>
  <c r="E298" i="1"/>
  <c r="F298" i="1" s="1"/>
  <c r="G299" i="1" s="1"/>
  <c r="H299" i="1" s="1"/>
  <c r="E299" i="1"/>
  <c r="F299" i="1" s="1"/>
  <c r="E300" i="1"/>
  <c r="F300" i="1" s="1"/>
  <c r="E301" i="1"/>
  <c r="F301" i="1" s="1"/>
  <c r="G302" i="1" s="1"/>
  <c r="H302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G311" i="1" s="1"/>
  <c r="H311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G317" i="1" s="1"/>
  <c r="H317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G325" i="1" s="1"/>
  <c r="H325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G332" i="1" s="1"/>
  <c r="H332" i="1" s="1"/>
  <c r="E332" i="1"/>
  <c r="F332" i="1" s="1"/>
  <c r="G333" i="1" s="1"/>
  <c r="H333" i="1" s="1"/>
  <c r="E333" i="1"/>
  <c r="F333" i="1" s="1"/>
  <c r="E334" i="1"/>
  <c r="F334" i="1" s="1"/>
  <c r="G335" i="1" s="1"/>
  <c r="H335" i="1" s="1"/>
  <c r="E335" i="1"/>
  <c r="F335" i="1" s="1"/>
  <c r="E336" i="1"/>
  <c r="F336" i="1" s="1"/>
  <c r="E337" i="1"/>
  <c r="F337" i="1" s="1"/>
  <c r="E338" i="1"/>
  <c r="F338" i="1" s="1"/>
  <c r="G339" i="1" s="1"/>
  <c r="H339" i="1" s="1"/>
  <c r="E339" i="1"/>
  <c r="F339" i="1" s="1"/>
  <c r="G340" i="1" s="1"/>
  <c r="H340" i="1" s="1"/>
  <c r="E340" i="1"/>
  <c r="F340" i="1" s="1"/>
  <c r="E341" i="1"/>
  <c r="F341" i="1" s="1"/>
  <c r="E342" i="1"/>
  <c r="F342" i="1" s="1"/>
  <c r="E343" i="1"/>
  <c r="F343" i="1"/>
  <c r="E344" i="1"/>
  <c r="F344" i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G352" i="1" s="1"/>
  <c r="H352" i="1" s="1"/>
  <c r="E352" i="1"/>
  <c r="F352" i="1" s="1"/>
  <c r="G353" i="1" s="1"/>
  <c r="H353" i="1" s="1"/>
  <c r="E353" i="1"/>
  <c r="F353" i="1" s="1"/>
  <c r="E354" i="1"/>
  <c r="F354" i="1" s="1"/>
  <c r="E355" i="1"/>
  <c r="F355" i="1" s="1"/>
  <c r="E356" i="1"/>
  <c r="F356" i="1"/>
  <c r="E357" i="1"/>
  <c r="F357" i="1" s="1"/>
  <c r="E358" i="1"/>
  <c r="F358" i="1"/>
  <c r="G359" i="1" s="1"/>
  <c r="H359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H160" i="4" l="1"/>
  <c r="H174" i="4"/>
  <c r="H306" i="4"/>
  <c r="I306" i="4" s="1"/>
  <c r="H314" i="4"/>
  <c r="I314" i="4" s="1"/>
  <c r="H343" i="4"/>
  <c r="H161" i="4"/>
  <c r="H251" i="4"/>
  <c r="H254" i="4"/>
  <c r="J254" i="4" s="1"/>
  <c r="H85" i="4"/>
  <c r="H117" i="4"/>
  <c r="H212" i="4"/>
  <c r="H232" i="4"/>
  <c r="H177" i="4"/>
  <c r="H301" i="4"/>
  <c r="H66" i="4"/>
  <c r="H74" i="4"/>
  <c r="I74" i="4" s="1"/>
  <c r="H370" i="4"/>
  <c r="H19" i="4"/>
  <c r="H76" i="4"/>
  <c r="J76" i="4" s="1"/>
  <c r="H90" i="4"/>
  <c r="H118" i="4"/>
  <c r="H124" i="4"/>
  <c r="J124" i="4" s="1"/>
  <c r="H128" i="4"/>
  <c r="H225" i="4"/>
  <c r="J225" i="4" s="1"/>
  <c r="H231" i="4"/>
  <c r="H296" i="4"/>
  <c r="H320" i="4"/>
  <c r="H365" i="4"/>
  <c r="H9" i="4"/>
  <c r="H77" i="4"/>
  <c r="H151" i="4"/>
  <c r="H182" i="4"/>
  <c r="J182" i="4" s="1"/>
  <c r="H199" i="4"/>
  <c r="I199" i="4" s="1"/>
  <c r="H344" i="4"/>
  <c r="H372" i="4"/>
  <c r="H34" i="4"/>
  <c r="H108" i="4"/>
  <c r="J108" i="4" s="1"/>
  <c r="H120" i="4"/>
  <c r="H142" i="4"/>
  <c r="H259" i="4"/>
  <c r="I259" i="4" s="1"/>
  <c r="H277" i="4"/>
  <c r="I277" i="4" s="1"/>
  <c r="H288" i="4"/>
  <c r="H309" i="4"/>
  <c r="H339" i="4"/>
  <c r="H355" i="4"/>
  <c r="H21" i="4"/>
  <c r="J21" i="4" s="1"/>
  <c r="H109" i="4"/>
  <c r="I109" i="4" s="1"/>
  <c r="H221" i="4"/>
  <c r="J221" i="4" s="1"/>
  <c r="H316" i="4"/>
  <c r="H361" i="4"/>
  <c r="J361" i="4" s="1"/>
  <c r="H44" i="4"/>
  <c r="H89" i="4"/>
  <c r="H207" i="4"/>
  <c r="H10" i="4"/>
  <c r="J10" i="4" s="1"/>
  <c r="H95" i="4"/>
  <c r="I95" i="4" s="1"/>
  <c r="H285" i="4"/>
  <c r="I285" i="4" s="1"/>
  <c r="H318" i="4"/>
  <c r="H11" i="4"/>
  <c r="I11" i="4" s="1"/>
  <c r="H35" i="4"/>
  <c r="H101" i="4"/>
  <c r="I101" i="4" s="1"/>
  <c r="H154" i="4"/>
  <c r="I154" i="4" s="1"/>
  <c r="H175" i="4"/>
  <c r="I175" i="4" s="1"/>
  <c r="H290" i="4"/>
  <c r="H324" i="4"/>
  <c r="J324" i="4" s="1"/>
  <c r="H12" i="4"/>
  <c r="H52" i="4"/>
  <c r="H58" i="4"/>
  <c r="H81" i="4"/>
  <c r="H86" i="4"/>
  <c r="H91" i="4"/>
  <c r="J91" i="4" s="1"/>
  <c r="H113" i="4"/>
  <c r="I113" i="4" s="1"/>
  <c r="H230" i="4"/>
  <c r="J230" i="4" s="1"/>
  <c r="H241" i="4"/>
  <c r="H248" i="4"/>
  <c r="H269" i="4"/>
  <c r="H325" i="4"/>
  <c r="H348" i="4"/>
  <c r="I361" i="4"/>
  <c r="K361" i="4" s="1"/>
  <c r="I108" i="4"/>
  <c r="K108" i="4" s="1"/>
  <c r="J259" i="4"/>
  <c r="K259" i="4" s="1"/>
  <c r="J306" i="4"/>
  <c r="K306" i="4" s="1"/>
  <c r="H27" i="4"/>
  <c r="H28" i="4"/>
  <c r="I167" i="4"/>
  <c r="J167" i="4"/>
  <c r="I50" i="4"/>
  <c r="J50" i="4"/>
  <c r="H63" i="4"/>
  <c r="H62" i="4"/>
  <c r="H106" i="4"/>
  <c r="H104" i="4"/>
  <c r="J177" i="4"/>
  <c r="I177" i="4"/>
  <c r="H22" i="4"/>
  <c r="J68" i="4"/>
  <c r="I68" i="4"/>
  <c r="H112" i="4"/>
  <c r="J126" i="4"/>
  <c r="I126" i="4"/>
  <c r="J89" i="4"/>
  <c r="I89" i="4"/>
  <c r="J11" i="4"/>
  <c r="H29" i="4"/>
  <c r="J35" i="4"/>
  <c r="I35" i="4"/>
  <c r="H47" i="4"/>
  <c r="H46" i="4"/>
  <c r="I85" i="4"/>
  <c r="J85" i="4"/>
  <c r="J44" i="4"/>
  <c r="I44" i="4"/>
  <c r="I12" i="4"/>
  <c r="J12" i="4"/>
  <c r="H30" i="4"/>
  <c r="H31" i="4"/>
  <c r="J52" i="4"/>
  <c r="I52" i="4"/>
  <c r="I58" i="4"/>
  <c r="J58" i="4"/>
  <c r="H71" i="4"/>
  <c r="H70" i="4"/>
  <c r="J81" i="4"/>
  <c r="I81" i="4"/>
  <c r="J86" i="4"/>
  <c r="I86" i="4"/>
  <c r="J184" i="4"/>
  <c r="I184" i="4"/>
  <c r="H13" i="4"/>
  <c r="H14" i="4"/>
  <c r="J19" i="4"/>
  <c r="I19" i="4"/>
  <c r="J90" i="4"/>
  <c r="I90" i="4"/>
  <c r="H97" i="4"/>
  <c r="I9" i="4"/>
  <c r="J9" i="4"/>
  <c r="I25" i="4"/>
  <c r="J25" i="4"/>
  <c r="H39" i="4"/>
  <c r="H37" i="4"/>
  <c r="H38" i="4"/>
  <c r="I42" i="4"/>
  <c r="J42" i="4"/>
  <c r="H54" i="4"/>
  <c r="H55" i="4"/>
  <c r="I77" i="4"/>
  <c r="J77" i="4"/>
  <c r="J118" i="4"/>
  <c r="I118" i="4"/>
  <c r="H20" i="4"/>
  <c r="I34" i="4"/>
  <c r="J34" i="4"/>
  <c r="J60" i="4"/>
  <c r="I60" i="4"/>
  <c r="I66" i="4"/>
  <c r="J66" i="4"/>
  <c r="H15" i="4"/>
  <c r="I117" i="4"/>
  <c r="J117" i="4"/>
  <c r="J142" i="4"/>
  <c r="I142" i="4"/>
  <c r="H103" i="4"/>
  <c r="H326" i="4"/>
  <c r="H327" i="4"/>
  <c r="H93" i="4"/>
  <c r="H133" i="4"/>
  <c r="H170" i="4"/>
  <c r="H172" i="4"/>
  <c r="H190" i="4"/>
  <c r="H191" i="4"/>
  <c r="J288" i="4"/>
  <c r="I288" i="4"/>
  <c r="H134" i="4"/>
  <c r="J141" i="4"/>
  <c r="I141" i="4"/>
  <c r="I251" i="4"/>
  <c r="J251" i="4"/>
  <c r="H98" i="4"/>
  <c r="H24" i="4"/>
  <c r="H43" i="4"/>
  <c r="H45" i="4"/>
  <c r="H49" i="4"/>
  <c r="H51" i="4"/>
  <c r="H53" i="4"/>
  <c r="H57" i="4"/>
  <c r="H59" i="4"/>
  <c r="H61" i="4"/>
  <c r="H65" i="4"/>
  <c r="H67" i="4"/>
  <c r="H69" i="4"/>
  <c r="H73" i="4"/>
  <c r="H75" i="4"/>
  <c r="H79" i="4"/>
  <c r="H127" i="4"/>
  <c r="H129" i="4"/>
  <c r="J132" i="4"/>
  <c r="K132" i="4" s="1"/>
  <c r="H136" i="4"/>
  <c r="J154" i="4"/>
  <c r="K154" i="4" s="1"/>
  <c r="J174" i="4"/>
  <c r="I174" i="4"/>
  <c r="J199" i="4"/>
  <c r="K199" i="4" s="1"/>
  <c r="J212" i="4"/>
  <c r="I212" i="4"/>
  <c r="J287" i="4"/>
  <c r="I287" i="4"/>
  <c r="J344" i="4"/>
  <c r="I344" i="4"/>
  <c r="J120" i="4"/>
  <c r="I120" i="4"/>
  <c r="I137" i="4"/>
  <c r="J137" i="4"/>
  <c r="I207" i="4"/>
  <c r="J207" i="4"/>
  <c r="I100" i="4"/>
  <c r="K100" i="4" s="1"/>
  <c r="H195" i="4"/>
  <c r="H196" i="4"/>
  <c r="H41" i="4"/>
  <c r="I76" i="4"/>
  <c r="K76" i="4" s="1"/>
  <c r="H96" i="4"/>
  <c r="H116" i="4"/>
  <c r="H121" i="4"/>
  <c r="H140" i="4"/>
  <c r="H144" i="4"/>
  <c r="H145" i="4"/>
  <c r="I151" i="4"/>
  <c r="J151" i="4"/>
  <c r="J166" i="4"/>
  <c r="I166" i="4"/>
  <c r="H224" i="4"/>
  <c r="H310" i="4"/>
  <c r="H311" i="4"/>
  <c r="H17" i="4"/>
  <c r="J161" i="4"/>
  <c r="I161" i="4"/>
  <c r="H32" i="4"/>
  <c r="H110" i="4"/>
  <c r="J160" i="4"/>
  <c r="I160" i="4"/>
  <c r="J357" i="4"/>
  <c r="I357" i="4"/>
  <c r="H36" i="4"/>
  <c r="H114" i="4"/>
  <c r="H16" i="4"/>
  <c r="H26" i="4"/>
  <c r="H92" i="4"/>
  <c r="H102" i="4"/>
  <c r="H119" i="4"/>
  <c r="H125" i="4"/>
  <c r="H143" i="4"/>
  <c r="J150" i="4"/>
  <c r="I150" i="4"/>
  <c r="I159" i="4"/>
  <c r="J159" i="4"/>
  <c r="H164" i="4"/>
  <c r="H209" i="4"/>
  <c r="H213" i="4"/>
  <c r="J128" i="4"/>
  <c r="I128" i="4"/>
  <c r="J206" i="4"/>
  <c r="I206" i="4"/>
  <c r="J218" i="4"/>
  <c r="K218" i="4" s="1"/>
  <c r="H7" i="4"/>
  <c r="H23" i="4"/>
  <c r="H33" i="4"/>
  <c r="H78" i="4"/>
  <c r="H82" i="4"/>
  <c r="H88" i="4"/>
  <c r="H94" i="4"/>
  <c r="J101" i="4"/>
  <c r="K101" i="4" s="1"/>
  <c r="H122" i="4"/>
  <c r="I124" i="4"/>
  <c r="K124" i="4" s="1"/>
  <c r="H163" i="4"/>
  <c r="H173" i="4"/>
  <c r="J175" i="4"/>
  <c r="K175" i="4" s="1"/>
  <c r="H192" i="4"/>
  <c r="H197" i="4"/>
  <c r="H214" i="4"/>
  <c r="H216" i="4"/>
  <c r="H222" i="4"/>
  <c r="H223" i="4"/>
  <c r="H235" i="4"/>
  <c r="I147" i="4"/>
  <c r="J147" i="4"/>
  <c r="I325" i="4"/>
  <c r="J325" i="4"/>
  <c r="H87" i="4"/>
  <c r="I320" i="4"/>
  <c r="J320" i="4"/>
  <c r="H8" i="4"/>
  <c r="H18" i="4"/>
  <c r="H40" i="4"/>
  <c r="H48" i="4"/>
  <c r="H56" i="4"/>
  <c r="H64" i="4"/>
  <c r="H72" i="4"/>
  <c r="H80" i="4"/>
  <c r="H84" i="4"/>
  <c r="H105" i="4"/>
  <c r="J113" i="4"/>
  <c r="K113" i="4" s="1"/>
  <c r="H130" i="4"/>
  <c r="H138" i="4"/>
  <c r="I148" i="4"/>
  <c r="J148" i="4"/>
  <c r="H198" i="4"/>
  <c r="J232" i="4"/>
  <c r="I232" i="4"/>
  <c r="J241" i="4"/>
  <c r="I241" i="4"/>
  <c r="I254" i="4"/>
  <c r="H99" i="4"/>
  <c r="H115" i="4"/>
  <c r="H146" i="4"/>
  <c r="H156" i="4"/>
  <c r="H168" i="4"/>
  <c r="H169" i="4"/>
  <c r="H176" i="4"/>
  <c r="H183" i="4"/>
  <c r="J279" i="4"/>
  <c r="I279" i="4"/>
  <c r="J319" i="4"/>
  <c r="I319" i="4"/>
  <c r="H107" i="4"/>
  <c r="H111" i="4"/>
  <c r="H131" i="4"/>
  <c r="H152" i="4"/>
  <c r="H153" i="4"/>
  <c r="H193" i="4"/>
  <c r="H202" i="4"/>
  <c r="H205" i="4"/>
  <c r="H234" i="4"/>
  <c r="J238" i="4"/>
  <c r="I238" i="4"/>
  <c r="J261" i="4"/>
  <c r="I261" i="4"/>
  <c r="J339" i="4"/>
  <c r="I339" i="4"/>
  <c r="J343" i="4"/>
  <c r="I343" i="4"/>
  <c r="H155" i="4"/>
  <c r="H157" i="4"/>
  <c r="H180" i="4"/>
  <c r="H187" i="4"/>
  <c r="H200" i="4"/>
  <c r="H201" i="4"/>
  <c r="H204" i="4"/>
  <c r="H208" i="4"/>
  <c r="H246" i="4"/>
  <c r="I269" i="4"/>
  <c r="J269" i="4"/>
  <c r="H83" i="4"/>
  <c r="H123" i="4"/>
  <c r="H139" i="4"/>
  <c r="I231" i="4"/>
  <c r="J231" i="4"/>
  <c r="H236" i="4"/>
  <c r="H239" i="4"/>
  <c r="H243" i="4"/>
  <c r="J248" i="4"/>
  <c r="I248" i="4"/>
  <c r="H292" i="4"/>
  <c r="H295" i="4"/>
  <c r="H293" i="4"/>
  <c r="H302" i="4"/>
  <c r="H303" i="4"/>
  <c r="J335" i="4"/>
  <c r="I335" i="4"/>
  <c r="H135" i="4"/>
  <c r="H158" i="4"/>
  <c r="H185" i="4"/>
  <c r="H188" i="4"/>
  <c r="H215" i="4"/>
  <c r="H228" i="4"/>
  <c r="H255" i="4"/>
  <c r="H256" i="4"/>
  <c r="J350" i="4"/>
  <c r="I350" i="4"/>
  <c r="H194" i="4"/>
  <c r="H226" i="4"/>
  <c r="H237" i="4"/>
  <c r="H247" i="4"/>
  <c r="H253" i="4"/>
  <c r="H263" i="4"/>
  <c r="H265" i="4"/>
  <c r="H266" i="4"/>
  <c r="H275" i="4"/>
  <c r="J316" i="4"/>
  <c r="I316" i="4"/>
  <c r="K316" i="4" s="1"/>
  <c r="J355" i="4"/>
  <c r="I355" i="4"/>
  <c r="J359" i="4"/>
  <c r="I359" i="4"/>
  <c r="I370" i="4"/>
  <c r="J370" i="4"/>
  <c r="H179" i="4"/>
  <c r="H189" i="4"/>
  <c r="H242" i="4"/>
  <c r="H244" i="4"/>
  <c r="I301" i="4"/>
  <c r="J301" i="4"/>
  <c r="H317" i="4"/>
  <c r="J365" i="4"/>
  <c r="I365" i="4"/>
  <c r="H162" i="4"/>
  <c r="H186" i="4"/>
  <c r="H211" i="4"/>
  <c r="H220" i="4"/>
  <c r="H249" i="4"/>
  <c r="H272" i="4"/>
  <c r="H274" i="4"/>
  <c r="J318" i="4"/>
  <c r="I318" i="4"/>
  <c r="H328" i="4"/>
  <c r="H332" i="4"/>
  <c r="H333" i="4"/>
  <c r="H342" i="4"/>
  <c r="H366" i="4"/>
  <c r="H367" i="4"/>
  <c r="H149" i="4"/>
  <c r="H165" i="4"/>
  <c r="H171" i="4"/>
  <c r="H181" i="4"/>
  <c r="H203" i="4"/>
  <c r="H229" i="4"/>
  <c r="H233" i="4"/>
  <c r="H240" i="4"/>
  <c r="H257" i="4"/>
  <c r="H278" i="4"/>
  <c r="I298" i="4"/>
  <c r="J298" i="4"/>
  <c r="J348" i="4"/>
  <c r="I348" i="4"/>
  <c r="H178" i="4"/>
  <c r="H210" i="4"/>
  <c r="H217" i="4"/>
  <c r="H219" i="4"/>
  <c r="H227" i="4"/>
  <c r="H262" i="4"/>
  <c r="H270" i="4"/>
  <c r="J277" i="4"/>
  <c r="K277" i="4" s="1"/>
  <c r="I309" i="4"/>
  <c r="J309" i="4"/>
  <c r="H282" i="4"/>
  <c r="H286" i="4"/>
  <c r="H337" i="4"/>
  <c r="H349" i="4"/>
  <c r="H276" i="4"/>
  <c r="H341" i="4"/>
  <c r="H368" i="4"/>
  <c r="J372" i="4"/>
  <c r="I372" i="4"/>
  <c r="H322" i="4"/>
  <c r="H334" i="4"/>
  <c r="H245" i="4"/>
  <c r="H250" i="4"/>
  <c r="H258" i="4"/>
  <c r="H268" i="4"/>
  <c r="I290" i="4"/>
  <c r="J290" i="4"/>
  <c r="H300" i="4"/>
  <c r="H304" i="4"/>
  <c r="J314" i="4"/>
  <c r="K314" i="4" s="1"/>
  <c r="H330" i="4"/>
  <c r="H346" i="4"/>
  <c r="H373" i="4"/>
  <c r="H252" i="4"/>
  <c r="H260" i="4"/>
  <c r="H271" i="4"/>
  <c r="H284" i="4"/>
  <c r="H294" i="4"/>
  <c r="H308" i="4"/>
  <c r="H312" i="4"/>
  <c r="H351" i="4"/>
  <c r="H358" i="4"/>
  <c r="H267" i="4"/>
  <c r="H281" i="4"/>
  <c r="H352" i="4"/>
  <c r="H356" i="4"/>
  <c r="H363" i="4"/>
  <c r="H264" i="4"/>
  <c r="H283" i="4"/>
  <c r="H289" i="4"/>
  <c r="H345" i="4"/>
  <c r="H354" i="4"/>
  <c r="H291" i="4"/>
  <c r="H297" i="4"/>
  <c r="H305" i="4"/>
  <c r="H313" i="4"/>
  <c r="H321" i="4"/>
  <c r="H329" i="4"/>
  <c r="H336" i="4"/>
  <c r="H340" i="4"/>
  <c r="H347" i="4"/>
  <c r="H369" i="4"/>
  <c r="H299" i="4"/>
  <c r="H307" i="4"/>
  <c r="H315" i="4"/>
  <c r="H323" i="4"/>
  <c r="H331" i="4"/>
  <c r="H338" i="4"/>
  <c r="H360" i="4"/>
  <c r="H364" i="4"/>
  <c r="H371" i="4"/>
  <c r="H273" i="4"/>
  <c r="H280" i="4"/>
  <c r="H353" i="4"/>
  <c r="H362" i="4"/>
  <c r="G77" i="1"/>
  <c r="H77" i="1" s="1"/>
  <c r="G318" i="1"/>
  <c r="H318" i="1" s="1"/>
  <c r="G90" i="1"/>
  <c r="H90" i="1" s="1"/>
  <c r="G80" i="1"/>
  <c r="H80" i="1" s="1"/>
  <c r="G61" i="1"/>
  <c r="H61" i="1" s="1"/>
  <c r="G32" i="1"/>
  <c r="H32" i="1" s="1"/>
  <c r="G83" i="1"/>
  <c r="H83" i="1" s="1"/>
  <c r="G310" i="1"/>
  <c r="H310" i="1" s="1"/>
  <c r="G227" i="1"/>
  <c r="H227" i="1" s="1"/>
  <c r="G213" i="1"/>
  <c r="H213" i="1" s="1"/>
  <c r="G205" i="1"/>
  <c r="H205" i="1" s="1"/>
  <c r="G198" i="1"/>
  <c r="H198" i="1" s="1"/>
  <c r="G183" i="1"/>
  <c r="H183" i="1" s="1"/>
  <c r="G175" i="1"/>
  <c r="H175" i="1" s="1"/>
  <c r="G162" i="1"/>
  <c r="H162" i="1" s="1"/>
  <c r="G147" i="1"/>
  <c r="H147" i="1" s="1"/>
  <c r="G135" i="1"/>
  <c r="H135" i="1" s="1"/>
  <c r="G128" i="1"/>
  <c r="H128" i="1" s="1"/>
  <c r="G73" i="1"/>
  <c r="H73" i="1" s="1"/>
  <c r="G63" i="1"/>
  <c r="H63" i="1" s="1"/>
  <c r="G62" i="1"/>
  <c r="H62" i="1" s="1"/>
  <c r="G362" i="1"/>
  <c r="H362" i="1" s="1"/>
  <c r="G356" i="1"/>
  <c r="H356" i="1" s="1"/>
  <c r="G320" i="1"/>
  <c r="H320" i="1" s="1"/>
  <c r="G312" i="1"/>
  <c r="H312" i="1" s="1"/>
  <c r="G305" i="1"/>
  <c r="H305" i="1" s="1"/>
  <c r="G274" i="1"/>
  <c r="H274" i="1" s="1"/>
  <c r="G261" i="1"/>
  <c r="H261" i="1" s="1"/>
  <c r="G254" i="1"/>
  <c r="H254" i="1" s="1"/>
  <c r="G99" i="1"/>
  <c r="H99" i="1" s="1"/>
  <c r="G93" i="1"/>
  <c r="H93" i="1" s="1"/>
  <c r="G85" i="1"/>
  <c r="H85" i="1" s="1"/>
  <c r="G67" i="1"/>
  <c r="H67" i="1" s="1"/>
  <c r="G37" i="1"/>
  <c r="H37" i="1" s="1"/>
  <c r="G31" i="1"/>
  <c r="H31" i="1" s="1"/>
  <c r="G24" i="1"/>
  <c r="H24" i="1" s="1"/>
  <c r="G18" i="1"/>
  <c r="H18" i="1" s="1"/>
  <c r="G12" i="1"/>
  <c r="H12" i="1" s="1"/>
  <c r="G8" i="1"/>
  <c r="H8" i="1" s="1"/>
  <c r="G373" i="1"/>
  <c r="H373" i="1" s="1"/>
  <c r="G369" i="1"/>
  <c r="H369" i="1" s="1"/>
  <c r="G319" i="1"/>
  <c r="H319" i="1" s="1"/>
  <c r="G280" i="1"/>
  <c r="H280" i="1" s="1"/>
  <c r="G239" i="1"/>
  <c r="H239" i="1" s="1"/>
  <c r="G232" i="1"/>
  <c r="H232" i="1" s="1"/>
  <c r="G226" i="1"/>
  <c r="H226" i="1" s="1"/>
  <c r="G218" i="1"/>
  <c r="H218" i="1" s="1"/>
  <c r="G203" i="1"/>
  <c r="H203" i="1" s="1"/>
  <c r="G196" i="1"/>
  <c r="H196" i="1" s="1"/>
  <c r="G189" i="1"/>
  <c r="H189" i="1" s="1"/>
  <c r="G181" i="1"/>
  <c r="H181" i="1" s="1"/>
  <c r="G167" i="1"/>
  <c r="H167" i="1" s="1"/>
  <c r="G160" i="1"/>
  <c r="H160" i="1" s="1"/>
  <c r="G153" i="1"/>
  <c r="H153" i="1" s="1"/>
  <c r="G145" i="1"/>
  <c r="H145" i="1" s="1"/>
  <c r="G139" i="1"/>
  <c r="H139" i="1" s="1"/>
  <c r="G126" i="1"/>
  <c r="H126" i="1" s="1"/>
  <c r="G119" i="1"/>
  <c r="H119" i="1" s="1"/>
  <c r="G112" i="1"/>
  <c r="H112" i="1" s="1"/>
  <c r="G106" i="1"/>
  <c r="H106" i="1" s="1"/>
  <c r="G98" i="1"/>
  <c r="H98" i="1" s="1"/>
  <c r="G92" i="1"/>
  <c r="H92" i="1" s="1"/>
  <c r="G84" i="1"/>
  <c r="H84" i="1" s="1"/>
  <c r="G66" i="1"/>
  <c r="H66" i="1" s="1"/>
  <c r="G59" i="1"/>
  <c r="H59" i="1" s="1"/>
  <c r="G44" i="1"/>
  <c r="H44" i="1" s="1"/>
  <c r="G36" i="1"/>
  <c r="H36" i="1" s="1"/>
  <c r="G23" i="1"/>
  <c r="H23" i="1" s="1"/>
  <c r="G11" i="1"/>
  <c r="H11" i="1" s="1"/>
  <c r="G360" i="1"/>
  <c r="H360" i="1" s="1"/>
  <c r="G354" i="1"/>
  <c r="H354" i="1" s="1"/>
  <c r="G334" i="1"/>
  <c r="H334" i="1" s="1"/>
  <c r="G326" i="1"/>
  <c r="H326" i="1" s="1"/>
  <c r="G297" i="1"/>
  <c r="H297" i="1" s="1"/>
  <c r="G287" i="1"/>
  <c r="H287" i="1" s="1"/>
  <c r="G259" i="1"/>
  <c r="H259" i="1" s="1"/>
  <c r="G246" i="1"/>
  <c r="H246" i="1" s="1"/>
  <c r="G238" i="1"/>
  <c r="H238" i="1" s="1"/>
  <c r="G225" i="1"/>
  <c r="H225" i="1" s="1"/>
  <c r="G217" i="1"/>
  <c r="H217" i="1" s="1"/>
  <c r="G210" i="1"/>
  <c r="H210" i="1" s="1"/>
  <c r="G195" i="1"/>
  <c r="H195" i="1" s="1"/>
  <c r="G188" i="1"/>
  <c r="H188" i="1" s="1"/>
  <c r="G173" i="1"/>
  <c r="H173" i="1" s="1"/>
  <c r="G159" i="1"/>
  <c r="H159" i="1" s="1"/>
  <c r="G152" i="1"/>
  <c r="H152" i="1" s="1"/>
  <c r="G125" i="1"/>
  <c r="H125" i="1" s="1"/>
  <c r="G111" i="1"/>
  <c r="H111" i="1" s="1"/>
  <c r="G91" i="1"/>
  <c r="H91" i="1" s="1"/>
  <c r="G58" i="1"/>
  <c r="H58" i="1" s="1"/>
  <c r="G102" i="1"/>
  <c r="H102" i="1" s="1"/>
  <c r="G103" i="1"/>
  <c r="H103" i="1" s="1"/>
  <c r="G104" i="1"/>
  <c r="H104" i="1" s="1"/>
  <c r="G364" i="1"/>
  <c r="H364" i="1" s="1"/>
  <c r="G365" i="1"/>
  <c r="H365" i="1" s="1"/>
  <c r="G273" i="1"/>
  <c r="H273" i="1" s="1"/>
  <c r="G272" i="1"/>
  <c r="H272" i="1" s="1"/>
  <c r="G366" i="1"/>
  <c r="H366" i="1" s="1"/>
  <c r="G370" i="1"/>
  <c r="H370" i="1" s="1"/>
  <c r="G321" i="1"/>
  <c r="H321" i="1" s="1"/>
  <c r="G313" i="1"/>
  <c r="H313" i="1" s="1"/>
  <c r="G306" i="1"/>
  <c r="H306" i="1" s="1"/>
  <c r="G298" i="1"/>
  <c r="H298" i="1" s="1"/>
  <c r="G290" i="1"/>
  <c r="H290" i="1" s="1"/>
  <c r="G275" i="1"/>
  <c r="H275" i="1" s="1"/>
  <c r="G268" i="1"/>
  <c r="H268" i="1" s="1"/>
  <c r="G248" i="1"/>
  <c r="H248" i="1" s="1"/>
  <c r="G241" i="1"/>
  <c r="H241" i="1" s="1"/>
  <c r="G243" i="1"/>
  <c r="H243" i="1" s="1"/>
  <c r="G236" i="1"/>
  <c r="H236" i="1" s="1"/>
  <c r="G234" i="1"/>
  <c r="H234" i="1" s="1"/>
  <c r="G228" i="1"/>
  <c r="H228" i="1" s="1"/>
  <c r="G206" i="1"/>
  <c r="H206" i="1" s="1"/>
  <c r="G199" i="1"/>
  <c r="H199" i="1" s="1"/>
  <c r="G184" i="1"/>
  <c r="H184" i="1" s="1"/>
  <c r="G176" i="1"/>
  <c r="H176" i="1" s="1"/>
  <c r="G129" i="1"/>
  <c r="H129" i="1" s="1"/>
  <c r="G121" i="1"/>
  <c r="H121" i="1" s="1"/>
  <c r="G115" i="1"/>
  <c r="H115" i="1" s="1"/>
  <c r="G88" i="1"/>
  <c r="H88" i="1" s="1"/>
  <c r="G81" i="1"/>
  <c r="H81" i="1" s="1"/>
  <c r="G75" i="1"/>
  <c r="H75" i="1" s="1"/>
  <c r="G69" i="1"/>
  <c r="H69" i="1" s="1"/>
  <c r="G55" i="1"/>
  <c r="H55" i="1" s="1"/>
  <c r="G47" i="1"/>
  <c r="H47" i="1" s="1"/>
  <c r="G40" i="1"/>
  <c r="H40" i="1" s="1"/>
  <c r="G33" i="1"/>
  <c r="H33" i="1" s="1"/>
  <c r="G27" i="1"/>
  <c r="H27" i="1" s="1"/>
  <c r="G266" i="1"/>
  <c r="H266" i="1" s="1"/>
  <c r="G240" i="1"/>
  <c r="H240" i="1" s="1"/>
  <c r="G155" i="1"/>
  <c r="H155" i="1" s="1"/>
  <c r="G368" i="1"/>
  <c r="H368" i="1" s="1"/>
  <c r="G361" i="1"/>
  <c r="H361" i="1" s="1"/>
  <c r="G355" i="1"/>
  <c r="H355" i="1" s="1"/>
  <c r="G327" i="1"/>
  <c r="H327" i="1" s="1"/>
  <c r="G304" i="1"/>
  <c r="H304" i="1" s="1"/>
  <c r="G296" i="1"/>
  <c r="H296" i="1" s="1"/>
  <c r="G288" i="1"/>
  <c r="H288" i="1" s="1"/>
  <c r="G289" i="1"/>
  <c r="H289" i="1" s="1"/>
  <c r="G267" i="1"/>
  <c r="H267" i="1" s="1"/>
  <c r="G260" i="1"/>
  <c r="H260" i="1" s="1"/>
  <c r="G253" i="1"/>
  <c r="H253" i="1" s="1"/>
  <c r="G233" i="1"/>
  <c r="H233" i="1" s="1"/>
  <c r="G219" i="1"/>
  <c r="H219" i="1" s="1"/>
  <c r="G212" i="1"/>
  <c r="H212" i="1" s="1"/>
  <c r="G204" i="1"/>
  <c r="H204" i="1" s="1"/>
  <c r="G197" i="1"/>
  <c r="H197" i="1" s="1"/>
  <c r="G190" i="1"/>
  <c r="H190" i="1" s="1"/>
  <c r="G182" i="1"/>
  <c r="H182" i="1" s="1"/>
  <c r="G174" i="1"/>
  <c r="H174" i="1" s="1"/>
  <c r="G168" i="1"/>
  <c r="H168" i="1" s="1"/>
  <c r="G161" i="1"/>
  <c r="H161" i="1" s="1"/>
  <c r="G146" i="1"/>
  <c r="H146" i="1" s="1"/>
  <c r="G140" i="1"/>
  <c r="H140" i="1" s="1"/>
  <c r="G127" i="1"/>
  <c r="H127" i="1" s="1"/>
  <c r="G113" i="1"/>
  <c r="H113" i="1" s="1"/>
  <c r="G114" i="1"/>
  <c r="H114" i="1" s="1"/>
  <c r="G100" i="1"/>
  <c r="H100" i="1" s="1"/>
  <c r="G94" i="1"/>
  <c r="H94" i="1" s="1"/>
  <c r="G95" i="1"/>
  <c r="H95" i="1" s="1"/>
  <c r="G86" i="1"/>
  <c r="H86" i="1" s="1"/>
  <c r="G79" i="1"/>
  <c r="H79" i="1" s="1"/>
  <c r="G60" i="1"/>
  <c r="H60" i="1" s="1"/>
  <c r="G38" i="1"/>
  <c r="H38" i="1" s="1"/>
  <c r="G25" i="1"/>
  <c r="H25" i="1" s="1"/>
  <c r="G45" i="1"/>
  <c r="H45" i="1" s="1"/>
  <c r="G331" i="1"/>
  <c r="H331" i="1" s="1"/>
  <c r="G328" i="1"/>
  <c r="H328" i="1" s="1"/>
  <c r="G329" i="1"/>
  <c r="H329" i="1" s="1"/>
  <c r="G281" i="1"/>
  <c r="H281" i="1" s="1"/>
  <c r="G282" i="1"/>
  <c r="H282" i="1" s="1"/>
  <c r="G211" i="1"/>
  <c r="H211" i="1" s="1"/>
  <c r="G214" i="1"/>
  <c r="H214" i="1" s="1"/>
  <c r="G52" i="1"/>
  <c r="H52" i="1" s="1"/>
  <c r="G53" i="1"/>
  <c r="H53" i="1" s="1"/>
  <c r="G303" i="1"/>
  <c r="H303" i="1" s="1"/>
  <c r="G348" i="1"/>
  <c r="H348" i="1" s="1"/>
  <c r="G349" i="1"/>
  <c r="H349" i="1" s="1"/>
  <c r="G367" i="1"/>
  <c r="H367" i="1" s="1"/>
  <c r="G345" i="1"/>
  <c r="H345" i="1" s="1"/>
  <c r="G138" i="1"/>
  <c r="H138" i="1" s="1"/>
  <c r="G141" i="1"/>
  <c r="H141" i="1" s="1"/>
  <c r="G132" i="1"/>
  <c r="H132" i="1" s="1"/>
  <c r="G133" i="1"/>
  <c r="H133" i="1" s="1"/>
  <c r="G105" i="1"/>
  <c r="H105" i="1" s="1"/>
  <c r="G78" i="1"/>
  <c r="H78" i="1" s="1"/>
  <c r="G30" i="1"/>
  <c r="H30" i="1" s="1"/>
  <c r="G17" i="1"/>
  <c r="H17" i="1" s="1"/>
  <c r="G341" i="1"/>
  <c r="H341" i="1" s="1"/>
  <c r="G295" i="1"/>
  <c r="H295" i="1" s="1"/>
  <c r="G170" i="1"/>
  <c r="H170" i="1" s="1"/>
  <c r="G169" i="1"/>
  <c r="H169" i="1" s="1"/>
  <c r="G251" i="1"/>
  <c r="H251" i="1" s="1"/>
  <c r="G252" i="1"/>
  <c r="H252" i="1" s="1"/>
  <c r="G372" i="1"/>
  <c r="H372" i="1" s="1"/>
  <c r="G293" i="1"/>
  <c r="H293" i="1" s="1"/>
  <c r="G285" i="1"/>
  <c r="H285" i="1" s="1"/>
  <c r="G270" i="1"/>
  <c r="H270" i="1" s="1"/>
  <c r="G250" i="1"/>
  <c r="H250" i="1" s="1"/>
  <c r="G224" i="1"/>
  <c r="H224" i="1" s="1"/>
  <c r="G209" i="1"/>
  <c r="H209" i="1" s="1"/>
  <c r="G194" i="1"/>
  <c r="H194" i="1" s="1"/>
  <c r="G187" i="1"/>
  <c r="H187" i="1" s="1"/>
  <c r="G179" i="1"/>
  <c r="H179" i="1" s="1"/>
  <c r="G180" i="1"/>
  <c r="H180" i="1" s="1"/>
  <c r="G172" i="1"/>
  <c r="H172" i="1" s="1"/>
  <c r="G166" i="1"/>
  <c r="H166" i="1" s="1"/>
  <c r="G158" i="1"/>
  <c r="H158" i="1" s="1"/>
  <c r="G151" i="1"/>
  <c r="H151" i="1" s="1"/>
  <c r="G131" i="1"/>
  <c r="H131" i="1" s="1"/>
  <c r="G110" i="1"/>
  <c r="H110" i="1" s="1"/>
  <c r="G71" i="1"/>
  <c r="H71" i="1" s="1"/>
  <c r="G65" i="1"/>
  <c r="H65" i="1" s="1"/>
  <c r="G50" i="1"/>
  <c r="H50" i="1" s="1"/>
  <c r="G43" i="1"/>
  <c r="H43" i="1" s="1"/>
  <c r="G35" i="1"/>
  <c r="H35" i="1" s="1"/>
  <c r="G16" i="1"/>
  <c r="H16" i="1" s="1"/>
  <c r="G336" i="1"/>
  <c r="H336" i="1" s="1"/>
  <c r="G237" i="1"/>
  <c r="H237" i="1" s="1"/>
  <c r="G134" i="1"/>
  <c r="H134" i="1" s="1"/>
  <c r="G87" i="1"/>
  <c r="H87" i="1" s="1"/>
  <c r="G89" i="1"/>
  <c r="H89" i="1" s="1"/>
  <c r="G346" i="1"/>
  <c r="H346" i="1" s="1"/>
  <c r="G347" i="1"/>
  <c r="H347" i="1" s="1"/>
  <c r="G301" i="1"/>
  <c r="H301" i="1" s="1"/>
  <c r="G278" i="1"/>
  <c r="H278" i="1" s="1"/>
  <c r="G371" i="1"/>
  <c r="H371" i="1" s="1"/>
  <c r="G358" i="1"/>
  <c r="H358" i="1" s="1"/>
  <c r="G351" i="1"/>
  <c r="H351" i="1" s="1"/>
  <c r="G344" i="1"/>
  <c r="H344" i="1" s="1"/>
  <c r="G338" i="1"/>
  <c r="H338" i="1" s="1"/>
  <c r="G323" i="1"/>
  <c r="H323" i="1" s="1"/>
  <c r="G315" i="1"/>
  <c r="H315" i="1" s="1"/>
  <c r="G309" i="1"/>
  <c r="H309" i="1" s="1"/>
  <c r="G308" i="1"/>
  <c r="H308" i="1" s="1"/>
  <c r="G300" i="1"/>
  <c r="H300" i="1" s="1"/>
  <c r="G292" i="1"/>
  <c r="H292" i="1" s="1"/>
  <c r="G284" i="1"/>
  <c r="H284" i="1" s="1"/>
  <c r="G277" i="1"/>
  <c r="H277" i="1" s="1"/>
  <c r="G263" i="1"/>
  <c r="H263" i="1" s="1"/>
  <c r="G230" i="1"/>
  <c r="H230" i="1" s="1"/>
  <c r="G231" i="1"/>
  <c r="H231" i="1" s="1"/>
  <c r="G223" i="1"/>
  <c r="H223" i="1" s="1"/>
  <c r="G201" i="1"/>
  <c r="H201" i="1" s="1"/>
  <c r="G186" i="1"/>
  <c r="H186" i="1" s="1"/>
  <c r="G178" i="1"/>
  <c r="H178" i="1" s="1"/>
  <c r="G157" i="1"/>
  <c r="H157" i="1" s="1"/>
  <c r="G150" i="1"/>
  <c r="H150" i="1" s="1"/>
  <c r="G143" i="1"/>
  <c r="H143" i="1" s="1"/>
  <c r="G137" i="1"/>
  <c r="H137" i="1" s="1"/>
  <c r="G130" i="1"/>
  <c r="H130" i="1" s="1"/>
  <c r="G123" i="1"/>
  <c r="H123" i="1" s="1"/>
  <c r="G117" i="1"/>
  <c r="H117" i="1" s="1"/>
  <c r="G109" i="1"/>
  <c r="H109" i="1" s="1"/>
  <c r="G97" i="1"/>
  <c r="H97" i="1" s="1"/>
  <c r="G72" i="1"/>
  <c r="H72" i="1" s="1"/>
  <c r="G70" i="1"/>
  <c r="H70" i="1" s="1"/>
  <c r="G57" i="1"/>
  <c r="H57" i="1" s="1"/>
  <c r="G49" i="1"/>
  <c r="H49" i="1" s="1"/>
  <c r="G42" i="1"/>
  <c r="H42" i="1" s="1"/>
  <c r="G29" i="1"/>
  <c r="H29" i="1" s="1"/>
  <c r="G19" i="1"/>
  <c r="H19" i="1" s="1"/>
  <c r="G342" i="1"/>
  <c r="H342" i="1" s="1"/>
  <c r="G343" i="1"/>
  <c r="H343" i="1" s="1"/>
  <c r="G357" i="1"/>
  <c r="H357" i="1" s="1"/>
  <c r="G350" i="1"/>
  <c r="H350" i="1" s="1"/>
  <c r="G337" i="1"/>
  <c r="H337" i="1" s="1"/>
  <c r="G330" i="1"/>
  <c r="H330" i="1" s="1"/>
  <c r="G324" i="1"/>
  <c r="H324" i="1" s="1"/>
  <c r="G322" i="1"/>
  <c r="H322" i="1" s="1"/>
  <c r="G314" i="1"/>
  <c r="H314" i="1" s="1"/>
  <c r="G316" i="1"/>
  <c r="H316" i="1" s="1"/>
  <c r="G307" i="1"/>
  <c r="H307" i="1" s="1"/>
  <c r="G291" i="1"/>
  <c r="H291" i="1" s="1"/>
  <c r="G283" i="1"/>
  <c r="H283" i="1" s="1"/>
  <c r="G276" i="1"/>
  <c r="H276" i="1" s="1"/>
  <c r="G269" i="1"/>
  <c r="H269" i="1" s="1"/>
  <c r="G249" i="1"/>
  <c r="H249" i="1" s="1"/>
  <c r="G242" i="1"/>
  <c r="H242" i="1" s="1"/>
  <c r="G235" i="1"/>
  <c r="H235" i="1" s="1"/>
  <c r="G222" i="1"/>
  <c r="H222" i="1" s="1"/>
  <c r="G207" i="1"/>
  <c r="H207" i="1" s="1"/>
  <c r="G202" i="1"/>
  <c r="H202" i="1" s="1"/>
  <c r="G193" i="1"/>
  <c r="H193" i="1" s="1"/>
  <c r="G177" i="1"/>
  <c r="H177" i="1" s="1"/>
  <c r="G164" i="1"/>
  <c r="H164" i="1" s="1"/>
  <c r="G165" i="1"/>
  <c r="H165" i="1" s="1"/>
  <c r="G156" i="1"/>
  <c r="H156" i="1" s="1"/>
  <c r="G122" i="1"/>
  <c r="H122" i="1" s="1"/>
  <c r="G116" i="1"/>
  <c r="H116" i="1" s="1"/>
  <c r="G108" i="1"/>
  <c r="H108" i="1" s="1"/>
  <c r="G82" i="1"/>
  <c r="H82" i="1" s="1"/>
  <c r="G76" i="1"/>
  <c r="H76" i="1" s="1"/>
  <c r="G56" i="1"/>
  <c r="H56" i="1" s="1"/>
  <c r="G48" i="1"/>
  <c r="H48" i="1" s="1"/>
  <c r="G41" i="1"/>
  <c r="H41" i="1" s="1"/>
  <c r="G34" i="1"/>
  <c r="H34" i="1" s="1"/>
  <c r="G28" i="1"/>
  <c r="H28" i="1" s="1"/>
  <c r="G15" i="1"/>
  <c r="H15" i="1" s="1"/>
  <c r="G13" i="1"/>
  <c r="H13" i="1" s="1"/>
  <c r="H6" i="1"/>
  <c r="K238" i="4" l="1"/>
  <c r="K344" i="4"/>
  <c r="K118" i="4"/>
  <c r="I221" i="4"/>
  <c r="J109" i="4"/>
  <c r="K109" i="4" s="1"/>
  <c r="J285" i="4"/>
  <c r="I225" i="4"/>
  <c r="J74" i="4"/>
  <c r="I182" i="4"/>
  <c r="K182" i="4" s="1"/>
  <c r="I324" i="4"/>
  <c r="K324" i="4" s="1"/>
  <c r="K90" i="4"/>
  <c r="I230" i="4"/>
  <c r="K230" i="4" s="1"/>
  <c r="K42" i="4"/>
  <c r="I10" i="4"/>
  <c r="K10" i="4" s="1"/>
  <c r="I21" i="4"/>
  <c r="K21" i="4" s="1"/>
  <c r="I91" i="4"/>
  <c r="J95" i="4"/>
  <c r="K95" i="4" s="1"/>
  <c r="I296" i="4"/>
  <c r="J296" i="4"/>
  <c r="K320" i="4"/>
  <c r="K25" i="4"/>
  <c r="K301" i="4"/>
  <c r="K207" i="4"/>
  <c r="K117" i="4"/>
  <c r="K151" i="4"/>
  <c r="K148" i="4"/>
  <c r="K160" i="4"/>
  <c r="K167" i="4"/>
  <c r="K85" i="4"/>
  <c r="K370" i="4"/>
  <c r="K231" i="4"/>
  <c r="K81" i="4"/>
  <c r="K68" i="4"/>
  <c r="K120" i="4"/>
  <c r="K212" i="4"/>
  <c r="K184" i="4"/>
  <c r="K35" i="4"/>
  <c r="K309" i="4"/>
  <c r="K269" i="4"/>
  <c r="K325" i="4"/>
  <c r="K206" i="4"/>
  <c r="K159" i="4"/>
  <c r="K221" i="4"/>
  <c r="K174" i="4"/>
  <c r="K142" i="4"/>
  <c r="K66" i="4"/>
  <c r="K19" i="4"/>
  <c r="K58" i="4"/>
  <c r="K150" i="4"/>
  <c r="K350" i="4"/>
  <c r="K319" i="4"/>
  <c r="K89" i="4"/>
  <c r="K318" i="4"/>
  <c r="K285" i="4"/>
  <c r="K248" i="4"/>
  <c r="K137" i="4"/>
  <c r="K126" i="4"/>
  <c r="J356" i="4"/>
  <c r="I356" i="4"/>
  <c r="J189" i="4"/>
  <c r="I189" i="4"/>
  <c r="I239" i="4"/>
  <c r="J239" i="4"/>
  <c r="J131" i="4"/>
  <c r="I131" i="4"/>
  <c r="J64" i="4"/>
  <c r="I64" i="4"/>
  <c r="K64" i="4" s="1"/>
  <c r="I164" i="4"/>
  <c r="J164" i="4"/>
  <c r="J340" i="4"/>
  <c r="I340" i="4"/>
  <c r="J336" i="4"/>
  <c r="I336" i="4"/>
  <c r="J332" i="4"/>
  <c r="I332" i="4"/>
  <c r="K332" i="4" s="1"/>
  <c r="J295" i="4"/>
  <c r="I295" i="4"/>
  <c r="J205" i="4"/>
  <c r="I205" i="4"/>
  <c r="J40" i="4"/>
  <c r="I40" i="4"/>
  <c r="J371" i="4"/>
  <c r="I371" i="4"/>
  <c r="K371" i="4" s="1"/>
  <c r="J299" i="4"/>
  <c r="I299" i="4"/>
  <c r="J305" i="4"/>
  <c r="I305" i="4"/>
  <c r="J363" i="4"/>
  <c r="I363" i="4"/>
  <c r="J308" i="4"/>
  <c r="I308" i="4"/>
  <c r="K308" i="4" s="1"/>
  <c r="I330" i="4"/>
  <c r="J330" i="4"/>
  <c r="I250" i="4"/>
  <c r="J250" i="4"/>
  <c r="J341" i="4"/>
  <c r="I341" i="4"/>
  <c r="I210" i="4"/>
  <c r="J210" i="4"/>
  <c r="J240" i="4"/>
  <c r="I240" i="4"/>
  <c r="J367" i="4"/>
  <c r="I367" i="4"/>
  <c r="K365" i="4"/>
  <c r="J242" i="4"/>
  <c r="I242" i="4"/>
  <c r="I247" i="4"/>
  <c r="K247" i="4" s="1"/>
  <c r="J247" i="4"/>
  <c r="I243" i="4"/>
  <c r="J243" i="4"/>
  <c r="I180" i="4"/>
  <c r="J180" i="4"/>
  <c r="J152" i="4"/>
  <c r="I152" i="4"/>
  <c r="J99" i="4"/>
  <c r="I99" i="4"/>
  <c r="J72" i="4"/>
  <c r="I72" i="4"/>
  <c r="J222" i="4"/>
  <c r="I222" i="4"/>
  <c r="J23" i="4"/>
  <c r="I23" i="4"/>
  <c r="J209" i="4"/>
  <c r="I209" i="4"/>
  <c r="J119" i="4"/>
  <c r="I119" i="4"/>
  <c r="J311" i="4"/>
  <c r="I311" i="4"/>
  <c r="I41" i="4"/>
  <c r="J41" i="4"/>
  <c r="J65" i="4"/>
  <c r="I65" i="4"/>
  <c r="J43" i="4"/>
  <c r="I43" i="4"/>
  <c r="K288" i="4"/>
  <c r="I93" i="4"/>
  <c r="J93" i="4"/>
  <c r="I55" i="4"/>
  <c r="J55" i="4"/>
  <c r="J14" i="4"/>
  <c r="I14" i="4"/>
  <c r="K177" i="4"/>
  <c r="J369" i="4"/>
  <c r="I369" i="4"/>
  <c r="J276" i="4"/>
  <c r="I276" i="4"/>
  <c r="J366" i="4"/>
  <c r="I366" i="4"/>
  <c r="J303" i="4"/>
  <c r="I303" i="4"/>
  <c r="J216" i="4"/>
  <c r="I216" i="4"/>
  <c r="J7" i="4"/>
  <c r="I7" i="4"/>
  <c r="I145" i="4"/>
  <c r="K145" i="4" s="1"/>
  <c r="J145" i="4"/>
  <c r="I196" i="4"/>
  <c r="J196" i="4"/>
  <c r="I61" i="4"/>
  <c r="J61" i="4"/>
  <c r="J327" i="4"/>
  <c r="I327" i="4"/>
  <c r="J54" i="4"/>
  <c r="I54" i="4"/>
  <c r="J13" i="4"/>
  <c r="I13" i="4"/>
  <c r="J31" i="4"/>
  <c r="I31" i="4"/>
  <c r="J360" i="4"/>
  <c r="I360" i="4"/>
  <c r="J347" i="4"/>
  <c r="I347" i="4"/>
  <c r="J291" i="4"/>
  <c r="I291" i="4"/>
  <c r="J352" i="4"/>
  <c r="I352" i="4"/>
  <c r="J284" i="4"/>
  <c r="I284" i="4"/>
  <c r="I304" i="4"/>
  <c r="K304" i="4" s="1"/>
  <c r="J304" i="4"/>
  <c r="J334" i="4"/>
  <c r="I334" i="4"/>
  <c r="J349" i="4"/>
  <c r="I349" i="4"/>
  <c r="K348" i="4"/>
  <c r="J229" i="4"/>
  <c r="I229" i="4"/>
  <c r="K229" i="4" s="1"/>
  <c r="J342" i="4"/>
  <c r="I342" i="4"/>
  <c r="J272" i="4"/>
  <c r="I272" i="4"/>
  <c r="I317" i="4"/>
  <c r="J317" i="4"/>
  <c r="J179" i="4"/>
  <c r="I179" i="4"/>
  <c r="K179" i="4" s="1"/>
  <c r="I226" i="4"/>
  <c r="J226" i="4"/>
  <c r="I215" i="4"/>
  <c r="J215" i="4"/>
  <c r="J302" i="4"/>
  <c r="I302" i="4"/>
  <c r="J236" i="4"/>
  <c r="I236" i="4"/>
  <c r="K236" i="4" s="1"/>
  <c r="I246" i="4"/>
  <c r="J246" i="4"/>
  <c r="I155" i="4"/>
  <c r="J155" i="4"/>
  <c r="J111" i="4"/>
  <c r="I111" i="4"/>
  <c r="J176" i="4"/>
  <c r="I176" i="4"/>
  <c r="K176" i="4" s="1"/>
  <c r="K254" i="4"/>
  <c r="J138" i="4"/>
  <c r="I138" i="4"/>
  <c r="K138" i="4" s="1"/>
  <c r="J56" i="4"/>
  <c r="I56" i="4"/>
  <c r="I214" i="4"/>
  <c r="J214" i="4"/>
  <c r="I92" i="4"/>
  <c r="K92" i="4" s="1"/>
  <c r="J92" i="4"/>
  <c r="J224" i="4"/>
  <c r="I224" i="4"/>
  <c r="K224" i="4" s="1"/>
  <c r="I144" i="4"/>
  <c r="J144" i="4"/>
  <c r="I195" i="4"/>
  <c r="J195" i="4"/>
  <c r="J127" i="4"/>
  <c r="I127" i="4"/>
  <c r="J59" i="4"/>
  <c r="I59" i="4"/>
  <c r="K59" i="4" s="1"/>
  <c r="J98" i="4"/>
  <c r="I98" i="4"/>
  <c r="I191" i="4"/>
  <c r="J191" i="4"/>
  <c r="J326" i="4"/>
  <c r="I326" i="4"/>
  <c r="I15" i="4"/>
  <c r="J15" i="4"/>
  <c r="K34" i="4"/>
  <c r="K9" i="4"/>
  <c r="J6" i="4"/>
  <c r="I6" i="4"/>
  <c r="J30" i="4"/>
  <c r="I30" i="4"/>
  <c r="J46" i="4"/>
  <c r="I46" i="4"/>
  <c r="K46" i="4" s="1"/>
  <c r="K74" i="4"/>
  <c r="I104" i="4"/>
  <c r="J104" i="4"/>
  <c r="J297" i="4"/>
  <c r="I297" i="4"/>
  <c r="K297" i="4" s="1"/>
  <c r="I233" i="4"/>
  <c r="J233" i="4"/>
  <c r="J237" i="4"/>
  <c r="I237" i="4"/>
  <c r="J310" i="4"/>
  <c r="I310" i="4"/>
  <c r="I354" i="4"/>
  <c r="J354" i="4"/>
  <c r="J281" i="4"/>
  <c r="I281" i="4"/>
  <c r="J271" i="4"/>
  <c r="I271" i="4"/>
  <c r="J300" i="4"/>
  <c r="I300" i="4"/>
  <c r="I322" i="4"/>
  <c r="J322" i="4"/>
  <c r="I337" i="4"/>
  <c r="J337" i="4"/>
  <c r="J270" i="4"/>
  <c r="I270" i="4"/>
  <c r="J203" i="4"/>
  <c r="I203" i="4"/>
  <c r="J333" i="4"/>
  <c r="I333" i="4"/>
  <c r="K333" i="4" s="1"/>
  <c r="J249" i="4"/>
  <c r="I249" i="4"/>
  <c r="J275" i="4"/>
  <c r="I275" i="4"/>
  <c r="J194" i="4"/>
  <c r="I194" i="4"/>
  <c r="I188" i="4"/>
  <c r="J188" i="4"/>
  <c r="I293" i="4"/>
  <c r="J293" i="4"/>
  <c r="J208" i="4"/>
  <c r="I208" i="4"/>
  <c r="K343" i="4"/>
  <c r="J234" i="4"/>
  <c r="I234" i="4"/>
  <c r="J107" i="4"/>
  <c r="I107" i="4"/>
  <c r="J169" i="4"/>
  <c r="I169" i="4"/>
  <c r="K169" i="4" s="1"/>
  <c r="K241" i="4"/>
  <c r="J130" i="4"/>
  <c r="I130" i="4"/>
  <c r="J48" i="4"/>
  <c r="I48" i="4"/>
  <c r="K48" i="4" s="1"/>
  <c r="J197" i="4"/>
  <c r="I197" i="4"/>
  <c r="J94" i="4"/>
  <c r="I94" i="4"/>
  <c r="J26" i="4"/>
  <c r="I26" i="4"/>
  <c r="J110" i="4"/>
  <c r="I110" i="4"/>
  <c r="K110" i="4" s="1"/>
  <c r="I140" i="4"/>
  <c r="J140" i="4"/>
  <c r="J79" i="4"/>
  <c r="I79" i="4"/>
  <c r="J57" i="4"/>
  <c r="I57" i="4"/>
  <c r="J190" i="4"/>
  <c r="I190" i="4"/>
  <c r="K190" i="4" s="1"/>
  <c r="I20" i="4"/>
  <c r="J20" i="4"/>
  <c r="I97" i="4"/>
  <c r="K97" i="4" s="1"/>
  <c r="J97" i="4"/>
  <c r="J70" i="4"/>
  <c r="I70" i="4"/>
  <c r="I47" i="4"/>
  <c r="J47" i="4"/>
  <c r="I106" i="4"/>
  <c r="J106" i="4"/>
  <c r="J88" i="4"/>
  <c r="I88" i="4"/>
  <c r="J16" i="4"/>
  <c r="I16" i="4"/>
  <c r="I32" i="4"/>
  <c r="J32" i="4"/>
  <c r="I121" i="4"/>
  <c r="J121" i="4"/>
  <c r="J75" i="4"/>
  <c r="I75" i="4"/>
  <c r="I53" i="4"/>
  <c r="J53" i="4"/>
  <c r="K251" i="4"/>
  <c r="I103" i="4"/>
  <c r="K103" i="4" s="1"/>
  <c r="J103" i="4"/>
  <c r="J38" i="4"/>
  <c r="I38" i="4"/>
  <c r="K38" i="4" s="1"/>
  <c r="I71" i="4"/>
  <c r="J71" i="4"/>
  <c r="K12" i="4"/>
  <c r="J62" i="4"/>
  <c r="I62" i="4"/>
  <c r="K62" i="4" s="1"/>
  <c r="I28" i="4"/>
  <c r="J28" i="4"/>
  <c r="J364" i="4"/>
  <c r="I364" i="4"/>
  <c r="J245" i="4"/>
  <c r="I245" i="4"/>
  <c r="I274" i="4"/>
  <c r="J274" i="4"/>
  <c r="J228" i="4"/>
  <c r="I228" i="4"/>
  <c r="J157" i="4"/>
  <c r="I157" i="4"/>
  <c r="J122" i="4"/>
  <c r="I122" i="4"/>
  <c r="I24" i="4"/>
  <c r="J24" i="4"/>
  <c r="I362" i="4"/>
  <c r="J362" i="4"/>
  <c r="J260" i="4"/>
  <c r="I260" i="4"/>
  <c r="J181" i="4"/>
  <c r="I181" i="4"/>
  <c r="I266" i="4"/>
  <c r="J266" i="4"/>
  <c r="J192" i="4"/>
  <c r="I192" i="4"/>
  <c r="J353" i="4"/>
  <c r="I353" i="4"/>
  <c r="J323" i="4"/>
  <c r="I323" i="4"/>
  <c r="J329" i="4"/>
  <c r="I329" i="4"/>
  <c r="K329" i="4" s="1"/>
  <c r="J289" i="4"/>
  <c r="I289" i="4"/>
  <c r="J358" i="4"/>
  <c r="I358" i="4"/>
  <c r="J252" i="4"/>
  <c r="I252" i="4"/>
  <c r="K290" i="4"/>
  <c r="K372" i="4"/>
  <c r="I282" i="4"/>
  <c r="J282" i="4"/>
  <c r="I227" i="4"/>
  <c r="K227" i="4" s="1"/>
  <c r="J227" i="4"/>
  <c r="K298" i="4"/>
  <c r="J171" i="4"/>
  <c r="I171" i="4"/>
  <c r="I328" i="4"/>
  <c r="K328" i="4" s="1"/>
  <c r="J328" i="4"/>
  <c r="I211" i="4"/>
  <c r="J211" i="4"/>
  <c r="K359" i="4"/>
  <c r="J265" i="4"/>
  <c r="I265" i="4"/>
  <c r="I158" i="4"/>
  <c r="J158" i="4"/>
  <c r="J292" i="4"/>
  <c r="I292" i="4"/>
  <c r="K292" i="4" s="1"/>
  <c r="J139" i="4"/>
  <c r="I139" i="4"/>
  <c r="J201" i="4"/>
  <c r="I201" i="4"/>
  <c r="K339" i="4"/>
  <c r="I202" i="4"/>
  <c r="K202" i="4" s="1"/>
  <c r="J202" i="4"/>
  <c r="I156" i="4"/>
  <c r="J156" i="4"/>
  <c r="K232" i="4"/>
  <c r="J105" i="4"/>
  <c r="I105" i="4"/>
  <c r="J18" i="4"/>
  <c r="I18" i="4"/>
  <c r="K18" i="4" s="1"/>
  <c r="K147" i="4"/>
  <c r="J82" i="4"/>
  <c r="I82" i="4"/>
  <c r="K82" i="4" s="1"/>
  <c r="K128" i="4"/>
  <c r="J114" i="4"/>
  <c r="I114" i="4"/>
  <c r="K161" i="4"/>
  <c r="K166" i="4"/>
  <c r="I116" i="4"/>
  <c r="J116" i="4"/>
  <c r="K287" i="4"/>
  <c r="I73" i="4"/>
  <c r="J73" i="4"/>
  <c r="J51" i="4"/>
  <c r="I51" i="4"/>
  <c r="K141" i="4"/>
  <c r="I172" i="4"/>
  <c r="J172" i="4"/>
  <c r="I37" i="4"/>
  <c r="K37" i="4" s="1"/>
  <c r="J37" i="4"/>
  <c r="K91" i="4"/>
  <c r="K44" i="4"/>
  <c r="J22" i="4"/>
  <c r="I22" i="4"/>
  <c r="K22" i="4" s="1"/>
  <c r="I63" i="4"/>
  <c r="J63" i="4"/>
  <c r="J27" i="4"/>
  <c r="I27" i="4"/>
  <c r="J294" i="4"/>
  <c r="I294" i="4"/>
  <c r="J178" i="4"/>
  <c r="I178" i="4"/>
  <c r="K178" i="4" s="1"/>
  <c r="I183" i="4"/>
  <c r="J183" i="4"/>
  <c r="I87" i="4"/>
  <c r="K87" i="4" s="1"/>
  <c r="J87" i="4"/>
  <c r="J102" i="4"/>
  <c r="I102" i="4"/>
  <c r="I129" i="4"/>
  <c r="J129" i="4"/>
  <c r="I338" i="4"/>
  <c r="J338" i="4"/>
  <c r="J345" i="4"/>
  <c r="I345" i="4"/>
  <c r="J286" i="4"/>
  <c r="I286" i="4"/>
  <c r="J185" i="4"/>
  <c r="I185" i="4"/>
  <c r="K185" i="4" s="1"/>
  <c r="I204" i="4"/>
  <c r="J204" i="4"/>
  <c r="J168" i="4"/>
  <c r="I168" i="4"/>
  <c r="J280" i="4"/>
  <c r="I280" i="4"/>
  <c r="J315" i="4"/>
  <c r="I315" i="4"/>
  <c r="K315" i="4" s="1"/>
  <c r="J321" i="4"/>
  <c r="I321" i="4"/>
  <c r="K321" i="4" s="1"/>
  <c r="J283" i="4"/>
  <c r="I283" i="4"/>
  <c r="J351" i="4"/>
  <c r="I351" i="4"/>
  <c r="J373" i="4"/>
  <c r="I373" i="4"/>
  <c r="J268" i="4"/>
  <c r="I268" i="4"/>
  <c r="K268" i="4" s="1"/>
  <c r="I219" i="4"/>
  <c r="K219" i="4" s="1"/>
  <c r="J219" i="4"/>
  <c r="J278" i="4"/>
  <c r="I278" i="4"/>
  <c r="J165" i="4"/>
  <c r="I165" i="4"/>
  <c r="K165" i="4" s="1"/>
  <c r="J186" i="4"/>
  <c r="I186" i="4"/>
  <c r="K186" i="4" s="1"/>
  <c r="I263" i="4"/>
  <c r="K263" i="4" s="1"/>
  <c r="J263" i="4"/>
  <c r="J256" i="4"/>
  <c r="I256" i="4"/>
  <c r="J135" i="4"/>
  <c r="I135" i="4"/>
  <c r="K135" i="4" s="1"/>
  <c r="J123" i="4"/>
  <c r="I123" i="4"/>
  <c r="K123" i="4" s="1"/>
  <c r="J200" i="4"/>
  <c r="I200" i="4"/>
  <c r="J193" i="4"/>
  <c r="I193" i="4"/>
  <c r="J146" i="4"/>
  <c r="I146" i="4"/>
  <c r="K146" i="4" s="1"/>
  <c r="J84" i="4"/>
  <c r="I84" i="4"/>
  <c r="K84" i="4" s="1"/>
  <c r="J8" i="4"/>
  <c r="I8" i="4"/>
  <c r="I235" i="4"/>
  <c r="J235" i="4"/>
  <c r="J173" i="4"/>
  <c r="I173" i="4"/>
  <c r="K173" i="4" s="1"/>
  <c r="J78" i="4"/>
  <c r="I78" i="4"/>
  <c r="K78" i="4" s="1"/>
  <c r="J143" i="4"/>
  <c r="I143" i="4"/>
  <c r="J36" i="4"/>
  <c r="I36" i="4"/>
  <c r="I96" i="4"/>
  <c r="J96" i="4"/>
  <c r="I69" i="4"/>
  <c r="J69" i="4"/>
  <c r="J49" i="4"/>
  <c r="I49" i="4"/>
  <c r="J170" i="4"/>
  <c r="I170" i="4"/>
  <c r="I39" i="4"/>
  <c r="J39" i="4"/>
  <c r="I29" i="4"/>
  <c r="J29" i="4"/>
  <c r="J112" i="4"/>
  <c r="I112" i="4"/>
  <c r="J331" i="4"/>
  <c r="I331" i="4"/>
  <c r="J267" i="4"/>
  <c r="I267" i="4"/>
  <c r="K267" i="4" s="1"/>
  <c r="J262" i="4"/>
  <c r="I262" i="4"/>
  <c r="K262" i="4" s="1"/>
  <c r="J220" i="4"/>
  <c r="I220" i="4"/>
  <c r="J273" i="4"/>
  <c r="I273" i="4"/>
  <c r="J307" i="4"/>
  <c r="I307" i="4"/>
  <c r="K307" i="4" s="1"/>
  <c r="J313" i="4"/>
  <c r="I313" i="4"/>
  <c r="K313" i="4" s="1"/>
  <c r="J264" i="4"/>
  <c r="I264" i="4"/>
  <c r="I312" i="4"/>
  <c r="J312" i="4"/>
  <c r="I346" i="4"/>
  <c r="J346" i="4"/>
  <c r="I258" i="4"/>
  <c r="J258" i="4"/>
  <c r="I368" i="4"/>
  <c r="K368" i="4" s="1"/>
  <c r="J368" i="4"/>
  <c r="J217" i="4"/>
  <c r="I217" i="4"/>
  <c r="J257" i="4"/>
  <c r="I257" i="4"/>
  <c r="K257" i="4" s="1"/>
  <c r="J149" i="4"/>
  <c r="I149" i="4"/>
  <c r="K149" i="4" s="1"/>
  <c r="J162" i="4"/>
  <c r="I162" i="4"/>
  <c r="J244" i="4"/>
  <c r="I244" i="4"/>
  <c r="K355" i="4"/>
  <c r="J253" i="4"/>
  <c r="I253" i="4"/>
  <c r="J255" i="4"/>
  <c r="I255" i="4"/>
  <c r="K255" i="4" s="1"/>
  <c r="K335" i="4"/>
  <c r="I83" i="4"/>
  <c r="J83" i="4"/>
  <c r="I187" i="4"/>
  <c r="J187" i="4"/>
  <c r="K261" i="4"/>
  <c r="J153" i="4"/>
  <c r="I153" i="4"/>
  <c r="K153" i="4" s="1"/>
  <c r="K279" i="4"/>
  <c r="I115" i="4"/>
  <c r="J115" i="4"/>
  <c r="J198" i="4"/>
  <c r="I198" i="4"/>
  <c r="K198" i="4" s="1"/>
  <c r="I80" i="4"/>
  <c r="J80" i="4"/>
  <c r="I223" i="4"/>
  <c r="K223" i="4" s="1"/>
  <c r="J223" i="4"/>
  <c r="J163" i="4"/>
  <c r="I163" i="4"/>
  <c r="J33" i="4"/>
  <c r="I33" i="4"/>
  <c r="K33" i="4" s="1"/>
  <c r="J213" i="4"/>
  <c r="I213" i="4"/>
  <c r="K213" i="4" s="1"/>
  <c r="I125" i="4"/>
  <c r="K125" i="4" s="1"/>
  <c r="J125" i="4"/>
  <c r="K357" i="4"/>
  <c r="I17" i="4"/>
  <c r="J17" i="4"/>
  <c r="K225" i="4"/>
  <c r="J136" i="4"/>
  <c r="I136" i="4"/>
  <c r="K136" i="4" s="1"/>
  <c r="J67" i="4"/>
  <c r="I67" i="4"/>
  <c r="I45" i="4"/>
  <c r="J45" i="4"/>
  <c r="J134" i="4"/>
  <c r="I134" i="4"/>
  <c r="I133" i="4"/>
  <c r="J133" i="4"/>
  <c r="K60" i="4"/>
  <c r="K77" i="4"/>
  <c r="K86" i="4"/>
  <c r="K52" i="4"/>
  <c r="K11" i="4"/>
  <c r="K50" i="4"/>
  <c r="J6" i="1"/>
  <c r="I6" i="1"/>
  <c r="K6" i="1" s="1"/>
  <c r="K289" i="4" l="1"/>
  <c r="K192" i="4"/>
  <c r="K155" i="4"/>
  <c r="K228" i="4"/>
  <c r="K197" i="4"/>
  <c r="K191" i="4"/>
  <c r="K195" i="4"/>
  <c r="K214" i="4"/>
  <c r="K41" i="4"/>
  <c r="K215" i="4"/>
  <c r="K334" i="4"/>
  <c r="K291" i="4"/>
  <c r="K250" i="4"/>
  <c r="K296" i="4"/>
  <c r="K16" i="4"/>
  <c r="K70" i="4"/>
  <c r="K57" i="4"/>
  <c r="K26" i="4"/>
  <c r="K130" i="4"/>
  <c r="K194" i="4"/>
  <c r="K203" i="4"/>
  <c r="K300" i="4"/>
  <c r="K310" i="4"/>
  <c r="K341" i="4"/>
  <c r="K363" i="4"/>
  <c r="K40" i="4"/>
  <c r="K336" i="4"/>
  <c r="K98" i="4"/>
  <c r="K56" i="4"/>
  <c r="K349" i="4"/>
  <c r="K352" i="4"/>
  <c r="K31" i="4"/>
  <c r="K216" i="4"/>
  <c r="K369" i="4"/>
  <c r="K311" i="4"/>
  <c r="K222" i="4"/>
  <c r="K111" i="4"/>
  <c r="K302" i="4"/>
  <c r="K131" i="4"/>
  <c r="K13" i="4"/>
  <c r="K239" i="4"/>
  <c r="K249" i="4"/>
  <c r="K281" i="4"/>
  <c r="K342" i="4"/>
  <c r="K14" i="4"/>
  <c r="K240" i="4"/>
  <c r="K299" i="4"/>
  <c r="K295" i="4"/>
  <c r="K189" i="4"/>
  <c r="K303" i="4"/>
  <c r="K43" i="4"/>
  <c r="K119" i="4"/>
  <c r="K72" i="4"/>
  <c r="K134" i="4"/>
  <c r="K356" i="4"/>
  <c r="K17" i="4"/>
  <c r="K163" i="4"/>
  <c r="K244" i="4"/>
  <c r="K217" i="4"/>
  <c r="K273" i="4"/>
  <c r="K331" i="4"/>
  <c r="K170" i="4"/>
  <c r="K36" i="4"/>
  <c r="K193" i="4"/>
  <c r="K256" i="4"/>
  <c r="K278" i="4"/>
  <c r="K351" i="4"/>
  <c r="K280" i="4"/>
  <c r="K286" i="4"/>
  <c r="K102" i="4"/>
  <c r="K294" i="4"/>
  <c r="K114" i="4"/>
  <c r="K105" i="4"/>
  <c r="K201" i="4"/>
  <c r="K265" i="4"/>
  <c r="K252" i="4"/>
  <c r="K323" i="4"/>
  <c r="K181" i="4"/>
  <c r="K122" i="4"/>
  <c r="K245" i="4"/>
  <c r="K45" i="4"/>
  <c r="K115" i="4"/>
  <c r="K83" i="4"/>
  <c r="K312" i="4"/>
  <c r="K235" i="4"/>
  <c r="K53" i="4"/>
  <c r="K104" i="4"/>
  <c r="K317" i="4"/>
  <c r="K93" i="4"/>
  <c r="K67" i="4"/>
  <c r="K162" i="4"/>
  <c r="K264" i="4"/>
  <c r="K220" i="4"/>
  <c r="K112" i="4"/>
  <c r="K49" i="4"/>
  <c r="K143" i="4"/>
  <c r="K8" i="4"/>
  <c r="K200" i="4"/>
  <c r="K283" i="4"/>
  <c r="K168" i="4"/>
  <c r="K345" i="4"/>
  <c r="K27" i="4"/>
  <c r="K73" i="4"/>
  <c r="K139" i="4"/>
  <c r="K358" i="4"/>
  <c r="K353" i="4"/>
  <c r="K260" i="4"/>
  <c r="K157" i="4"/>
  <c r="K364" i="4"/>
  <c r="K71" i="4"/>
  <c r="K75" i="4"/>
  <c r="K88" i="4"/>
  <c r="K79" i="4"/>
  <c r="K94" i="4"/>
  <c r="K208" i="4"/>
  <c r="K275" i="4"/>
  <c r="K270" i="4"/>
  <c r="K271" i="4"/>
  <c r="K237" i="4"/>
  <c r="K144" i="4"/>
  <c r="K272" i="4"/>
  <c r="K61" i="4"/>
  <c r="K180" i="4"/>
  <c r="K367" i="4"/>
  <c r="K305" i="4"/>
  <c r="K205" i="4"/>
  <c r="K340" i="4"/>
  <c r="K156" i="4"/>
  <c r="K211" i="4"/>
  <c r="K15" i="4"/>
  <c r="K196" i="4"/>
  <c r="K243" i="4"/>
  <c r="K133" i="4"/>
  <c r="K80" i="4"/>
  <c r="K253" i="4"/>
  <c r="K258" i="4"/>
  <c r="K29" i="4"/>
  <c r="K69" i="4"/>
  <c r="K204" i="4"/>
  <c r="K338" i="4"/>
  <c r="K183" i="4"/>
  <c r="K63" i="4"/>
  <c r="K172" i="4"/>
  <c r="K116" i="4"/>
  <c r="K282" i="4"/>
  <c r="K362" i="4"/>
  <c r="K28" i="4"/>
  <c r="K121" i="4"/>
  <c r="K106" i="4"/>
  <c r="K20" i="4"/>
  <c r="K140" i="4"/>
  <c r="K107" i="4"/>
  <c r="K293" i="4"/>
  <c r="K337" i="4"/>
  <c r="K233" i="4"/>
  <c r="K30" i="4"/>
  <c r="K326" i="4"/>
  <c r="K127" i="4"/>
  <c r="K246" i="4"/>
  <c r="K226" i="4"/>
  <c r="K347" i="4"/>
  <c r="K54" i="4"/>
  <c r="K366" i="4"/>
  <c r="K65" i="4"/>
  <c r="K209" i="4"/>
  <c r="K99" i="4"/>
  <c r="K330" i="4"/>
  <c r="K164" i="4"/>
  <c r="L373" i="4"/>
  <c r="K373" i="4"/>
  <c r="K187" i="4"/>
  <c r="K346" i="4"/>
  <c r="K39" i="4"/>
  <c r="K96" i="4"/>
  <c r="K129" i="4"/>
  <c r="K51" i="4"/>
  <c r="K158" i="4"/>
  <c r="K171" i="4"/>
  <c r="K266" i="4"/>
  <c r="K24" i="4"/>
  <c r="K274" i="4"/>
  <c r="K32" i="4"/>
  <c r="K47" i="4"/>
  <c r="K234" i="4"/>
  <c r="K188" i="4"/>
  <c r="K322" i="4"/>
  <c r="K354" i="4"/>
  <c r="K6" i="4"/>
  <c r="K284" i="4"/>
  <c r="K360" i="4"/>
  <c r="K327" i="4"/>
  <c r="K7" i="4"/>
  <c r="K276" i="4"/>
  <c r="K55" i="4"/>
  <c r="K23" i="4"/>
  <c r="K152" i="4"/>
  <c r="K242" i="4"/>
  <c r="K210" i="4"/>
  <c r="F5057" i="2"/>
  <c r="G5057" i="2" s="1"/>
  <c r="E5057" i="2"/>
  <c r="E5056" i="2"/>
  <c r="E5055" i="2"/>
  <c r="F5055" i="2" s="1"/>
  <c r="G5055" i="2" s="1"/>
  <c r="E5054" i="2"/>
  <c r="F5054" i="2" s="1"/>
  <c r="G5054" i="2" s="1"/>
  <c r="E5053" i="2"/>
  <c r="F5053" i="2" s="1"/>
  <c r="G5053" i="2" s="1"/>
  <c r="G5052" i="2"/>
  <c r="F5052" i="2"/>
  <c r="E5052" i="2"/>
  <c r="G5051" i="2"/>
  <c r="F5051" i="2"/>
  <c r="E5051" i="2"/>
  <c r="G5050" i="2"/>
  <c r="F5050" i="2"/>
  <c r="E5050" i="2"/>
  <c r="F5049" i="2"/>
  <c r="G5049" i="2" s="1"/>
  <c r="E5049" i="2"/>
  <c r="E5048" i="2"/>
  <c r="E5047" i="2"/>
  <c r="F5047" i="2" s="1"/>
  <c r="G5047" i="2" s="1"/>
  <c r="E5046" i="2"/>
  <c r="F5046" i="2" s="1"/>
  <c r="G5046" i="2" s="1"/>
  <c r="E5045" i="2"/>
  <c r="F5045" i="2" s="1"/>
  <c r="G5045" i="2" s="1"/>
  <c r="G5044" i="2"/>
  <c r="F5044" i="2"/>
  <c r="E5044" i="2"/>
  <c r="G5043" i="2"/>
  <c r="F5043" i="2"/>
  <c r="E5043" i="2"/>
  <c r="F5042" i="2"/>
  <c r="G5042" i="2" s="1"/>
  <c r="E5042" i="2"/>
  <c r="F5041" i="2"/>
  <c r="G5041" i="2" s="1"/>
  <c r="E5041" i="2"/>
  <c r="E5040" i="2"/>
  <c r="E5039" i="2"/>
  <c r="F5039" i="2" s="1"/>
  <c r="G5039" i="2" s="1"/>
  <c r="E5038" i="2"/>
  <c r="F5038" i="2" s="1"/>
  <c r="G5038" i="2" s="1"/>
  <c r="E5037" i="2"/>
  <c r="F5037" i="2" s="1"/>
  <c r="G5037" i="2" s="1"/>
  <c r="G5036" i="2"/>
  <c r="F5036" i="2"/>
  <c r="E5036" i="2"/>
  <c r="G5035" i="2"/>
  <c r="F5035" i="2"/>
  <c r="E5035" i="2"/>
  <c r="F5034" i="2"/>
  <c r="G5034" i="2" s="1"/>
  <c r="E5034" i="2"/>
  <c r="F5033" i="2"/>
  <c r="G5033" i="2" s="1"/>
  <c r="E5033" i="2"/>
  <c r="E5032" i="2"/>
  <c r="E5031" i="2"/>
  <c r="F5031" i="2" s="1"/>
  <c r="G5031" i="2" s="1"/>
  <c r="E5030" i="2"/>
  <c r="F5030" i="2" s="1"/>
  <c r="G5030" i="2" s="1"/>
  <c r="E5029" i="2"/>
  <c r="F5029" i="2" s="1"/>
  <c r="G5029" i="2" s="1"/>
  <c r="G5028" i="2"/>
  <c r="F5028" i="2"/>
  <c r="E5028" i="2"/>
  <c r="G5027" i="2"/>
  <c r="F5027" i="2"/>
  <c r="E5027" i="2"/>
  <c r="F5026" i="2"/>
  <c r="G5026" i="2" s="1"/>
  <c r="E5026" i="2"/>
  <c r="F5025" i="2"/>
  <c r="G5025" i="2" s="1"/>
  <c r="E5025" i="2"/>
  <c r="E5024" i="2"/>
  <c r="E5023" i="2"/>
  <c r="F5023" i="2" s="1"/>
  <c r="G5023" i="2" s="1"/>
  <c r="E5022" i="2"/>
  <c r="F5022" i="2" s="1"/>
  <c r="G5022" i="2" s="1"/>
  <c r="E5021" i="2"/>
  <c r="F5021" i="2" s="1"/>
  <c r="G5021" i="2" s="1"/>
  <c r="G5020" i="2"/>
  <c r="F5020" i="2"/>
  <c r="E5020" i="2"/>
  <c r="G5019" i="2"/>
  <c r="F5019" i="2"/>
  <c r="E5019" i="2"/>
  <c r="F5018" i="2"/>
  <c r="G5018" i="2" s="1"/>
  <c r="E5018" i="2"/>
  <c r="F5017" i="2"/>
  <c r="G5017" i="2" s="1"/>
  <c r="E5017" i="2"/>
  <c r="E5016" i="2"/>
  <c r="E5015" i="2"/>
  <c r="F5015" i="2" s="1"/>
  <c r="G5015" i="2" s="1"/>
  <c r="E5014" i="2"/>
  <c r="F5014" i="2" s="1"/>
  <c r="G5014" i="2" s="1"/>
  <c r="E5013" i="2"/>
  <c r="F5013" i="2" s="1"/>
  <c r="G5013" i="2" s="1"/>
  <c r="G5012" i="2"/>
  <c r="F5012" i="2"/>
  <c r="E5012" i="2"/>
  <c r="G5011" i="2"/>
  <c r="F5011" i="2"/>
  <c r="E5011" i="2"/>
  <c r="F5010" i="2"/>
  <c r="G5010" i="2" s="1"/>
  <c r="E5010" i="2"/>
  <c r="F5009" i="2"/>
  <c r="G5009" i="2" s="1"/>
  <c r="E5009" i="2"/>
  <c r="E5008" i="2"/>
  <c r="E5007" i="2"/>
  <c r="F5007" i="2" s="1"/>
  <c r="G5007" i="2" s="1"/>
  <c r="E5006" i="2"/>
  <c r="F5006" i="2" s="1"/>
  <c r="G5006" i="2" s="1"/>
  <c r="E5005" i="2"/>
  <c r="F5005" i="2" s="1"/>
  <c r="G5005" i="2" s="1"/>
  <c r="G5004" i="2"/>
  <c r="F5004" i="2"/>
  <c r="E5004" i="2"/>
  <c r="G5003" i="2"/>
  <c r="F5003" i="2"/>
  <c r="E5003" i="2"/>
  <c r="F5002" i="2"/>
  <c r="G5002" i="2" s="1"/>
  <c r="E5002" i="2"/>
  <c r="F5001" i="2"/>
  <c r="G5001" i="2" s="1"/>
  <c r="E5001" i="2"/>
  <c r="E5000" i="2"/>
  <c r="E4999" i="2"/>
  <c r="F4999" i="2" s="1"/>
  <c r="G4999" i="2" s="1"/>
  <c r="E4998" i="2"/>
  <c r="F4998" i="2" s="1"/>
  <c r="G4998" i="2" s="1"/>
  <c r="E4997" i="2"/>
  <c r="F4997" i="2" s="1"/>
  <c r="G4997" i="2" s="1"/>
  <c r="G4996" i="2"/>
  <c r="F4996" i="2"/>
  <c r="E4996" i="2"/>
  <c r="G4995" i="2"/>
  <c r="F4995" i="2"/>
  <c r="E4995" i="2"/>
  <c r="F4994" i="2"/>
  <c r="G4994" i="2" s="1"/>
  <c r="E4994" i="2"/>
  <c r="F4993" i="2"/>
  <c r="G4993" i="2" s="1"/>
  <c r="E4993" i="2"/>
  <c r="E4992" i="2"/>
  <c r="E4991" i="2"/>
  <c r="F4991" i="2" s="1"/>
  <c r="G4991" i="2" s="1"/>
  <c r="E4990" i="2"/>
  <c r="F4990" i="2" s="1"/>
  <c r="G4990" i="2" s="1"/>
  <c r="E4989" i="2"/>
  <c r="F4989" i="2" s="1"/>
  <c r="G4989" i="2" s="1"/>
  <c r="G4988" i="2"/>
  <c r="F4988" i="2"/>
  <c r="E4988" i="2"/>
  <c r="G4987" i="2"/>
  <c r="F4987" i="2"/>
  <c r="E4987" i="2"/>
  <c r="F4986" i="2"/>
  <c r="G4986" i="2" s="1"/>
  <c r="E4986" i="2"/>
  <c r="F4985" i="2"/>
  <c r="G4985" i="2" s="1"/>
  <c r="E4985" i="2"/>
  <c r="E4984" i="2"/>
  <c r="E4983" i="2"/>
  <c r="F4983" i="2" s="1"/>
  <c r="G4983" i="2" s="1"/>
  <c r="E4982" i="2"/>
  <c r="F4982" i="2" s="1"/>
  <c r="G4982" i="2" s="1"/>
  <c r="E4981" i="2"/>
  <c r="F4981" i="2" s="1"/>
  <c r="G4981" i="2" s="1"/>
  <c r="G4980" i="2"/>
  <c r="F4980" i="2"/>
  <c r="E4980" i="2"/>
  <c r="G4979" i="2"/>
  <c r="F4979" i="2"/>
  <c r="E4979" i="2"/>
  <c r="F4978" i="2"/>
  <c r="G4978" i="2" s="1"/>
  <c r="E4978" i="2"/>
  <c r="F4977" i="2"/>
  <c r="G4977" i="2" s="1"/>
  <c r="E4977" i="2"/>
  <c r="E4976" i="2"/>
  <c r="E4975" i="2"/>
  <c r="F4975" i="2" s="1"/>
  <c r="G4975" i="2" s="1"/>
  <c r="E4974" i="2"/>
  <c r="F4974" i="2" s="1"/>
  <c r="G4974" i="2" s="1"/>
  <c r="E4973" i="2"/>
  <c r="F4973" i="2" s="1"/>
  <c r="G4973" i="2" s="1"/>
  <c r="G4972" i="2"/>
  <c r="F4972" i="2"/>
  <c r="E4972" i="2"/>
  <c r="G4971" i="2"/>
  <c r="F4971" i="2"/>
  <c r="E4971" i="2"/>
  <c r="F4970" i="2"/>
  <c r="G4970" i="2" s="1"/>
  <c r="E4970" i="2"/>
  <c r="F4969" i="2"/>
  <c r="G4969" i="2" s="1"/>
  <c r="E4969" i="2"/>
  <c r="E4968" i="2"/>
  <c r="E4967" i="2"/>
  <c r="F4967" i="2" s="1"/>
  <c r="G4967" i="2" s="1"/>
  <c r="E4966" i="2"/>
  <c r="F4966" i="2" s="1"/>
  <c r="G4966" i="2" s="1"/>
  <c r="E4965" i="2"/>
  <c r="F4965" i="2" s="1"/>
  <c r="G4965" i="2" s="1"/>
  <c r="G4964" i="2"/>
  <c r="F4964" i="2"/>
  <c r="E4964" i="2"/>
  <c r="G4963" i="2"/>
  <c r="F4963" i="2"/>
  <c r="E4963" i="2"/>
  <c r="F4962" i="2"/>
  <c r="G4962" i="2" s="1"/>
  <c r="E4962" i="2"/>
  <c r="F4961" i="2"/>
  <c r="G4961" i="2" s="1"/>
  <c r="E4961" i="2"/>
  <c r="E4960" i="2"/>
  <c r="E4959" i="2"/>
  <c r="F4959" i="2" s="1"/>
  <c r="G4959" i="2" s="1"/>
  <c r="E4958" i="2"/>
  <c r="F4958" i="2" s="1"/>
  <c r="G4958" i="2" s="1"/>
  <c r="E4957" i="2"/>
  <c r="F4957" i="2" s="1"/>
  <c r="G4957" i="2" s="1"/>
  <c r="G4956" i="2"/>
  <c r="F4956" i="2"/>
  <c r="E4956" i="2"/>
  <c r="G4955" i="2"/>
  <c r="F4955" i="2"/>
  <c r="E4955" i="2"/>
  <c r="F4954" i="2"/>
  <c r="G4954" i="2" s="1"/>
  <c r="E4954" i="2"/>
  <c r="F4953" i="2"/>
  <c r="G4953" i="2" s="1"/>
  <c r="E4953" i="2"/>
  <c r="E4952" i="2"/>
  <c r="E4951" i="2"/>
  <c r="E4950" i="2"/>
  <c r="F4950" i="2" s="1"/>
  <c r="G4950" i="2" s="1"/>
  <c r="E4949" i="2"/>
  <c r="F4949" i="2" s="1"/>
  <c r="G4949" i="2" s="1"/>
  <c r="G4948" i="2"/>
  <c r="F4948" i="2"/>
  <c r="E4948" i="2"/>
  <c r="G4947" i="2"/>
  <c r="F4947" i="2"/>
  <c r="E4947" i="2"/>
  <c r="G4946" i="2"/>
  <c r="F4946" i="2"/>
  <c r="E4946" i="2"/>
  <c r="E4945" i="2"/>
  <c r="E4944" i="2"/>
  <c r="E4943" i="2"/>
  <c r="E4942" i="2"/>
  <c r="F4942" i="2" s="1"/>
  <c r="G4942" i="2" s="1"/>
  <c r="E4941" i="2"/>
  <c r="F4941" i="2" s="1"/>
  <c r="G4941" i="2" s="1"/>
  <c r="E4940" i="2"/>
  <c r="F4940" i="2" s="1"/>
  <c r="G4940" i="2" s="1"/>
  <c r="G4939" i="2"/>
  <c r="F4939" i="2"/>
  <c r="E4939" i="2"/>
  <c r="G4938" i="2"/>
  <c r="F4938" i="2"/>
  <c r="E4938" i="2"/>
  <c r="F4937" i="2"/>
  <c r="G4937" i="2" s="1"/>
  <c r="E4937" i="2"/>
  <c r="F4936" i="2"/>
  <c r="G4936" i="2" s="1"/>
  <c r="E4936" i="2"/>
  <c r="F4935" i="2"/>
  <c r="G4935" i="2" s="1"/>
  <c r="E4935" i="2"/>
  <c r="F4934" i="2"/>
  <c r="G4934" i="2" s="1"/>
  <c r="E4934" i="2"/>
  <c r="E4933" i="2"/>
  <c r="F4933" i="2" s="1"/>
  <c r="G4933" i="2" s="1"/>
  <c r="E4932" i="2"/>
  <c r="F4932" i="2" s="1"/>
  <c r="G4932" i="2" s="1"/>
  <c r="F4931" i="2"/>
  <c r="G4931" i="2" s="1"/>
  <c r="E4931" i="2"/>
  <c r="F4930" i="2"/>
  <c r="G4930" i="2" s="1"/>
  <c r="E4930" i="2"/>
  <c r="E4929" i="2"/>
  <c r="E4928" i="2"/>
  <c r="F4928" i="2" s="1"/>
  <c r="G4928" i="2" s="1"/>
  <c r="F4927" i="2"/>
  <c r="G4927" i="2" s="1"/>
  <c r="E4927" i="2"/>
  <c r="G4926" i="2"/>
  <c r="E4926" i="2"/>
  <c r="F4926" i="2" s="1"/>
  <c r="F4925" i="2"/>
  <c r="G4925" i="2" s="1"/>
  <c r="E4925" i="2"/>
  <c r="E4924" i="2"/>
  <c r="F4923" i="2"/>
  <c r="G4923" i="2" s="1"/>
  <c r="E4923" i="2"/>
  <c r="E4922" i="2"/>
  <c r="E4921" i="2"/>
  <c r="F4921" i="2" s="1"/>
  <c r="G4921" i="2" s="1"/>
  <c r="E4920" i="2"/>
  <c r="F4920" i="2" s="1"/>
  <c r="G4920" i="2" s="1"/>
  <c r="F4919" i="2"/>
  <c r="G4919" i="2" s="1"/>
  <c r="E4919" i="2"/>
  <c r="G4918" i="2"/>
  <c r="E4918" i="2"/>
  <c r="F4918" i="2" s="1"/>
  <c r="F4917" i="2"/>
  <c r="G4917" i="2" s="1"/>
  <c r="E4917" i="2"/>
  <c r="E4916" i="2"/>
  <c r="F4915" i="2"/>
  <c r="G4915" i="2" s="1"/>
  <c r="E4915" i="2"/>
  <c r="E4914" i="2"/>
  <c r="E4913" i="2"/>
  <c r="F4913" i="2" s="1"/>
  <c r="G4913" i="2" s="1"/>
  <c r="E4912" i="2"/>
  <c r="F4912" i="2" s="1"/>
  <c r="G4912" i="2" s="1"/>
  <c r="F4911" i="2"/>
  <c r="G4911" i="2" s="1"/>
  <c r="E4911" i="2"/>
  <c r="G4910" i="2"/>
  <c r="E4910" i="2"/>
  <c r="F4910" i="2" s="1"/>
  <c r="F4909" i="2"/>
  <c r="G4909" i="2" s="1"/>
  <c r="E4909" i="2"/>
  <c r="E4908" i="2"/>
  <c r="F4907" i="2"/>
  <c r="G4907" i="2" s="1"/>
  <c r="E4907" i="2"/>
  <c r="E4906" i="2"/>
  <c r="E4905" i="2"/>
  <c r="F4905" i="2" s="1"/>
  <c r="G4905" i="2" s="1"/>
  <c r="E4904" i="2"/>
  <c r="F4904" i="2" s="1"/>
  <c r="G4904" i="2" s="1"/>
  <c r="F4903" i="2"/>
  <c r="G4903" i="2" s="1"/>
  <c r="E4903" i="2"/>
  <c r="G4902" i="2"/>
  <c r="E4902" i="2"/>
  <c r="F4902" i="2" s="1"/>
  <c r="F4901" i="2"/>
  <c r="G4901" i="2" s="1"/>
  <c r="E4901" i="2"/>
  <c r="E4900" i="2"/>
  <c r="F4899" i="2"/>
  <c r="G4899" i="2" s="1"/>
  <c r="E4899" i="2"/>
  <c r="E4898" i="2"/>
  <c r="E4897" i="2"/>
  <c r="F4897" i="2" s="1"/>
  <c r="G4897" i="2" s="1"/>
  <c r="E4896" i="2"/>
  <c r="F4896" i="2" s="1"/>
  <c r="G4896" i="2" s="1"/>
  <c r="F4895" i="2"/>
  <c r="G4895" i="2" s="1"/>
  <c r="E4895" i="2"/>
  <c r="G4894" i="2"/>
  <c r="E4894" i="2"/>
  <c r="F4894" i="2" s="1"/>
  <c r="F4893" i="2"/>
  <c r="G4893" i="2" s="1"/>
  <c r="E4893" i="2"/>
  <c r="E4892" i="2"/>
  <c r="F4891" i="2"/>
  <c r="G4891" i="2" s="1"/>
  <c r="E4891" i="2"/>
  <c r="E4890" i="2"/>
  <c r="E4889" i="2"/>
  <c r="F4889" i="2" s="1"/>
  <c r="G4889" i="2" s="1"/>
  <c r="E4888" i="2"/>
  <c r="F4888" i="2" s="1"/>
  <c r="G4888" i="2" s="1"/>
  <c r="F4887" i="2"/>
  <c r="G4887" i="2" s="1"/>
  <c r="E4887" i="2"/>
  <c r="E4886" i="2"/>
  <c r="F4886" i="2" s="1"/>
  <c r="G4886" i="2" s="1"/>
  <c r="F4885" i="2"/>
  <c r="G4885" i="2" s="1"/>
  <c r="E4885" i="2"/>
  <c r="E4884" i="2"/>
  <c r="F4883" i="2"/>
  <c r="G4883" i="2" s="1"/>
  <c r="E4883" i="2"/>
  <c r="E4882" i="2"/>
  <c r="E4881" i="2"/>
  <c r="F4881" i="2" s="1"/>
  <c r="G4881" i="2" s="1"/>
  <c r="E4880" i="2"/>
  <c r="F4880" i="2" s="1"/>
  <c r="G4880" i="2" s="1"/>
  <c r="F4879" i="2"/>
  <c r="G4879" i="2" s="1"/>
  <c r="E4879" i="2"/>
  <c r="G4878" i="2"/>
  <c r="E4878" i="2"/>
  <c r="F4878" i="2" s="1"/>
  <c r="F4877" i="2"/>
  <c r="G4877" i="2" s="1"/>
  <c r="E4877" i="2"/>
  <c r="E4876" i="2"/>
  <c r="F4875" i="2"/>
  <c r="G4875" i="2" s="1"/>
  <c r="E4875" i="2"/>
  <c r="E4874" i="2"/>
  <c r="E4873" i="2"/>
  <c r="F4873" i="2" s="1"/>
  <c r="G4873" i="2" s="1"/>
  <c r="E4872" i="2"/>
  <c r="F4872" i="2" s="1"/>
  <c r="G4872" i="2" s="1"/>
  <c r="F4871" i="2"/>
  <c r="G4871" i="2" s="1"/>
  <c r="E4871" i="2"/>
  <c r="E4870" i="2"/>
  <c r="F4869" i="2"/>
  <c r="G4869" i="2" s="1"/>
  <c r="E4869" i="2"/>
  <c r="E4868" i="2"/>
  <c r="F4867" i="2"/>
  <c r="G4867" i="2" s="1"/>
  <c r="E4867" i="2"/>
  <c r="E4866" i="2"/>
  <c r="E4865" i="2"/>
  <c r="F4865" i="2" s="1"/>
  <c r="G4865" i="2" s="1"/>
  <c r="E4864" i="2"/>
  <c r="F4864" i="2" s="1"/>
  <c r="G4864" i="2" s="1"/>
  <c r="F4863" i="2"/>
  <c r="G4863" i="2" s="1"/>
  <c r="E4863" i="2"/>
  <c r="E4862" i="2"/>
  <c r="F4861" i="2"/>
  <c r="G4861" i="2" s="1"/>
  <c r="E4861" i="2"/>
  <c r="F4860" i="2"/>
  <c r="G4860" i="2" s="1"/>
  <c r="E4860" i="2"/>
  <c r="F4859" i="2"/>
  <c r="G4859" i="2" s="1"/>
  <c r="E4859" i="2"/>
  <c r="F4858" i="2"/>
  <c r="G4858" i="2" s="1"/>
  <c r="E4858" i="2"/>
  <c r="E4857" i="2"/>
  <c r="F4857" i="2" s="1"/>
  <c r="G4857" i="2" s="1"/>
  <c r="E4856" i="2"/>
  <c r="F4856" i="2" s="1"/>
  <c r="G4856" i="2" s="1"/>
  <c r="F4855" i="2"/>
  <c r="G4855" i="2" s="1"/>
  <c r="E4855" i="2"/>
  <c r="E4854" i="2"/>
  <c r="F4854" i="2" s="1"/>
  <c r="G4854" i="2" s="1"/>
  <c r="G4853" i="2"/>
  <c r="F4853" i="2"/>
  <c r="E4853" i="2"/>
  <c r="E4852" i="2"/>
  <c r="F4851" i="2"/>
  <c r="G4851" i="2" s="1"/>
  <c r="E4851" i="2"/>
  <c r="E4850" i="2"/>
  <c r="F4849" i="2"/>
  <c r="G4849" i="2" s="1"/>
  <c r="E4849" i="2"/>
  <c r="E4848" i="2"/>
  <c r="F4848" i="2" s="1"/>
  <c r="G4848" i="2" s="1"/>
  <c r="F4847" i="2"/>
  <c r="G4847" i="2" s="1"/>
  <c r="E4847" i="2"/>
  <c r="E4846" i="2"/>
  <c r="F4846" i="2" s="1"/>
  <c r="G4846" i="2" s="1"/>
  <c r="F4845" i="2"/>
  <c r="G4845" i="2" s="1"/>
  <c r="E4845" i="2"/>
  <c r="E4844" i="2"/>
  <c r="F4843" i="2"/>
  <c r="G4843" i="2" s="1"/>
  <c r="E4843" i="2"/>
  <c r="E4842" i="2"/>
  <c r="F4841" i="2"/>
  <c r="G4841" i="2" s="1"/>
  <c r="E4841" i="2"/>
  <c r="E4840" i="2"/>
  <c r="F4840" i="2" s="1"/>
  <c r="G4840" i="2" s="1"/>
  <c r="F4839" i="2"/>
  <c r="G4839" i="2" s="1"/>
  <c r="E4839" i="2"/>
  <c r="E4838" i="2"/>
  <c r="F4838" i="2" s="1"/>
  <c r="G4838" i="2" s="1"/>
  <c r="F4837" i="2"/>
  <c r="G4837" i="2" s="1"/>
  <c r="E4837" i="2"/>
  <c r="E4836" i="2"/>
  <c r="F4835" i="2"/>
  <c r="G4835" i="2" s="1"/>
  <c r="E4835" i="2"/>
  <c r="E4834" i="2"/>
  <c r="F4833" i="2"/>
  <c r="G4833" i="2" s="1"/>
  <c r="E4833" i="2"/>
  <c r="E4832" i="2"/>
  <c r="F4832" i="2" s="1"/>
  <c r="G4832" i="2" s="1"/>
  <c r="F4831" i="2"/>
  <c r="G4831" i="2" s="1"/>
  <c r="E4831" i="2"/>
  <c r="E4830" i="2"/>
  <c r="F4830" i="2" s="1"/>
  <c r="G4830" i="2" s="1"/>
  <c r="F4829" i="2"/>
  <c r="G4829" i="2" s="1"/>
  <c r="E4829" i="2"/>
  <c r="E4828" i="2"/>
  <c r="F4827" i="2"/>
  <c r="G4827" i="2" s="1"/>
  <c r="E4827" i="2"/>
  <c r="E4826" i="2"/>
  <c r="F4825" i="2"/>
  <c r="G4825" i="2" s="1"/>
  <c r="E4825" i="2"/>
  <c r="E4824" i="2"/>
  <c r="F4824" i="2" s="1"/>
  <c r="G4824" i="2" s="1"/>
  <c r="F4823" i="2"/>
  <c r="G4823" i="2" s="1"/>
  <c r="E4823" i="2"/>
  <c r="E4822" i="2"/>
  <c r="F4822" i="2" s="1"/>
  <c r="G4822" i="2" s="1"/>
  <c r="F4821" i="2"/>
  <c r="G4821" i="2" s="1"/>
  <c r="E4821" i="2"/>
  <c r="E4820" i="2"/>
  <c r="F4819" i="2"/>
  <c r="G4819" i="2" s="1"/>
  <c r="E4819" i="2"/>
  <c r="E4818" i="2"/>
  <c r="F4817" i="2"/>
  <c r="G4817" i="2" s="1"/>
  <c r="E4817" i="2"/>
  <c r="E4816" i="2"/>
  <c r="F4816" i="2" s="1"/>
  <c r="G4816" i="2" s="1"/>
  <c r="F4815" i="2"/>
  <c r="G4815" i="2" s="1"/>
  <c r="E4815" i="2"/>
  <c r="E4814" i="2"/>
  <c r="F4814" i="2" s="1"/>
  <c r="G4814" i="2" s="1"/>
  <c r="F4813" i="2"/>
  <c r="G4813" i="2" s="1"/>
  <c r="E4813" i="2"/>
  <c r="E4812" i="2"/>
  <c r="F4811" i="2"/>
  <c r="G4811" i="2" s="1"/>
  <c r="E4811" i="2"/>
  <c r="E4810" i="2"/>
  <c r="F4809" i="2"/>
  <c r="G4809" i="2" s="1"/>
  <c r="E4809" i="2"/>
  <c r="E4808" i="2"/>
  <c r="F4808" i="2" s="1"/>
  <c r="G4808" i="2" s="1"/>
  <c r="F4807" i="2"/>
  <c r="G4807" i="2" s="1"/>
  <c r="E4807" i="2"/>
  <c r="E4806" i="2"/>
  <c r="F4806" i="2" s="1"/>
  <c r="G4806" i="2" s="1"/>
  <c r="F4805" i="2"/>
  <c r="G4805" i="2" s="1"/>
  <c r="E4805" i="2"/>
  <c r="E4804" i="2"/>
  <c r="F4803" i="2"/>
  <c r="G4803" i="2" s="1"/>
  <c r="E4803" i="2"/>
  <c r="E4802" i="2"/>
  <c r="F4801" i="2"/>
  <c r="G4801" i="2" s="1"/>
  <c r="E4801" i="2"/>
  <c r="E4800" i="2"/>
  <c r="F4800" i="2" s="1"/>
  <c r="G4800" i="2" s="1"/>
  <c r="F4799" i="2"/>
  <c r="G4799" i="2" s="1"/>
  <c r="E4799" i="2"/>
  <c r="E4798" i="2"/>
  <c r="F4798" i="2" s="1"/>
  <c r="G4798" i="2" s="1"/>
  <c r="F4797" i="2"/>
  <c r="G4797" i="2" s="1"/>
  <c r="E4797" i="2"/>
  <c r="E4796" i="2"/>
  <c r="F4795" i="2"/>
  <c r="G4795" i="2" s="1"/>
  <c r="E4795" i="2"/>
  <c r="E4794" i="2"/>
  <c r="F4793" i="2"/>
  <c r="G4793" i="2" s="1"/>
  <c r="E4793" i="2"/>
  <c r="E4792" i="2"/>
  <c r="F4791" i="2"/>
  <c r="G4791" i="2" s="1"/>
  <c r="E4791" i="2"/>
  <c r="E4790" i="2"/>
  <c r="F4790" i="2" s="1"/>
  <c r="G4790" i="2" s="1"/>
  <c r="F4789" i="2"/>
  <c r="G4789" i="2" s="1"/>
  <c r="E4789" i="2"/>
  <c r="E4788" i="2"/>
  <c r="F4787" i="2"/>
  <c r="G4787" i="2" s="1"/>
  <c r="E4787" i="2"/>
  <c r="E4786" i="2"/>
  <c r="F4785" i="2"/>
  <c r="G4785" i="2" s="1"/>
  <c r="E4785" i="2"/>
  <c r="E4784" i="2"/>
  <c r="F4783" i="2"/>
  <c r="G4783" i="2" s="1"/>
  <c r="E4783" i="2"/>
  <c r="E4782" i="2"/>
  <c r="F4781" i="2"/>
  <c r="G4781" i="2" s="1"/>
  <c r="E4781" i="2"/>
  <c r="E4780" i="2"/>
  <c r="F4779" i="2"/>
  <c r="G4779" i="2" s="1"/>
  <c r="E4779" i="2"/>
  <c r="E4778" i="2"/>
  <c r="G4777" i="2"/>
  <c r="F4777" i="2"/>
  <c r="E4777" i="2"/>
  <c r="E4776" i="2"/>
  <c r="F4775" i="2"/>
  <c r="G4775" i="2" s="1"/>
  <c r="E4775" i="2"/>
  <c r="E4774" i="2"/>
  <c r="F4773" i="2"/>
  <c r="G4773" i="2" s="1"/>
  <c r="E4773" i="2"/>
  <c r="G4772" i="2"/>
  <c r="E4772" i="2"/>
  <c r="F4772" i="2" s="1"/>
  <c r="E4771" i="2"/>
  <c r="F4771" i="2" s="1"/>
  <c r="G4771" i="2" s="1"/>
  <c r="G4770" i="2"/>
  <c r="F4770" i="2"/>
  <c r="E4770" i="2"/>
  <c r="F4769" i="2"/>
  <c r="G4769" i="2" s="1"/>
  <c r="E4769" i="2"/>
  <c r="E4768" i="2"/>
  <c r="F4767" i="2"/>
  <c r="G4767" i="2" s="1"/>
  <c r="E4767" i="2"/>
  <c r="E4766" i="2"/>
  <c r="E4765" i="2"/>
  <c r="F4765" i="2" s="1"/>
  <c r="G4765" i="2" s="1"/>
  <c r="F4764" i="2"/>
  <c r="G4764" i="2" s="1"/>
  <c r="E4764" i="2"/>
  <c r="E4763" i="2"/>
  <c r="F4763" i="2" s="1"/>
  <c r="G4763" i="2" s="1"/>
  <c r="E4762" i="2"/>
  <c r="F4762" i="2" s="1"/>
  <c r="G4762" i="2" s="1"/>
  <c r="F4761" i="2"/>
  <c r="G4761" i="2" s="1"/>
  <c r="E4761" i="2"/>
  <c r="E4760" i="2"/>
  <c r="F4759" i="2"/>
  <c r="G4759" i="2" s="1"/>
  <c r="E4759" i="2"/>
  <c r="E4758" i="2"/>
  <c r="E4757" i="2"/>
  <c r="F4757" i="2" s="1"/>
  <c r="G4757" i="2" s="1"/>
  <c r="F4756" i="2"/>
  <c r="G4756" i="2" s="1"/>
  <c r="E4756" i="2"/>
  <c r="E4755" i="2"/>
  <c r="F4755" i="2" s="1"/>
  <c r="G4755" i="2" s="1"/>
  <c r="E4754" i="2"/>
  <c r="F4754" i="2" s="1"/>
  <c r="G4754" i="2" s="1"/>
  <c r="F4753" i="2"/>
  <c r="G4753" i="2" s="1"/>
  <c r="E4753" i="2"/>
  <c r="E4752" i="2"/>
  <c r="F4751" i="2"/>
  <c r="G4751" i="2" s="1"/>
  <c r="E4751" i="2"/>
  <c r="E4750" i="2"/>
  <c r="E4749" i="2"/>
  <c r="F4749" i="2" s="1"/>
  <c r="G4749" i="2" s="1"/>
  <c r="F4748" i="2"/>
  <c r="G4748" i="2" s="1"/>
  <c r="E4748" i="2"/>
  <c r="E4747" i="2"/>
  <c r="F4747" i="2" s="1"/>
  <c r="G4747" i="2" s="1"/>
  <c r="E4746" i="2"/>
  <c r="F4746" i="2" s="1"/>
  <c r="G4746" i="2" s="1"/>
  <c r="F4745" i="2"/>
  <c r="G4745" i="2" s="1"/>
  <c r="E4745" i="2"/>
  <c r="E4744" i="2"/>
  <c r="F4743" i="2"/>
  <c r="G4743" i="2" s="1"/>
  <c r="E4743" i="2"/>
  <c r="E4742" i="2"/>
  <c r="E4741" i="2"/>
  <c r="F4741" i="2" s="1"/>
  <c r="G4741" i="2" s="1"/>
  <c r="F4740" i="2"/>
  <c r="G4740" i="2" s="1"/>
  <c r="E4740" i="2"/>
  <c r="E4739" i="2"/>
  <c r="F4739" i="2" s="1"/>
  <c r="G4739" i="2" s="1"/>
  <c r="E4738" i="2"/>
  <c r="F4738" i="2" s="1"/>
  <c r="G4738" i="2" s="1"/>
  <c r="F4737" i="2"/>
  <c r="G4737" i="2" s="1"/>
  <c r="E4737" i="2"/>
  <c r="E4736" i="2"/>
  <c r="F4735" i="2"/>
  <c r="G4735" i="2" s="1"/>
  <c r="E4735" i="2"/>
  <c r="E4734" i="2"/>
  <c r="E4733" i="2"/>
  <c r="F4733" i="2" s="1"/>
  <c r="G4733" i="2" s="1"/>
  <c r="G4732" i="2"/>
  <c r="F4732" i="2"/>
  <c r="E4732" i="2"/>
  <c r="F4731" i="2"/>
  <c r="G4731" i="2" s="1"/>
  <c r="E4731" i="2"/>
  <c r="G4730" i="2"/>
  <c r="E4730" i="2"/>
  <c r="F4730" i="2" s="1"/>
  <c r="F4729" i="2"/>
  <c r="G4729" i="2" s="1"/>
  <c r="E4729" i="2"/>
  <c r="E4728" i="2"/>
  <c r="F4727" i="2"/>
  <c r="G4727" i="2" s="1"/>
  <c r="E4727" i="2"/>
  <c r="E4726" i="2"/>
  <c r="E4725" i="2"/>
  <c r="F4725" i="2" s="1"/>
  <c r="G4725" i="2" s="1"/>
  <c r="G4724" i="2"/>
  <c r="F4724" i="2"/>
  <c r="E4724" i="2"/>
  <c r="E4723" i="2"/>
  <c r="F4723" i="2" s="1"/>
  <c r="G4723" i="2" s="1"/>
  <c r="E4722" i="2"/>
  <c r="F4722" i="2" s="1"/>
  <c r="G4722" i="2" s="1"/>
  <c r="F4721" i="2"/>
  <c r="G4721" i="2" s="1"/>
  <c r="E4721" i="2"/>
  <c r="E4720" i="2"/>
  <c r="F4719" i="2"/>
  <c r="G4719" i="2" s="1"/>
  <c r="E4719" i="2"/>
  <c r="F4718" i="2"/>
  <c r="G4718" i="2" s="1"/>
  <c r="E4718" i="2"/>
  <c r="E4717" i="2"/>
  <c r="G4716" i="2"/>
  <c r="F4716" i="2"/>
  <c r="E4716" i="2"/>
  <c r="F4715" i="2"/>
  <c r="G4715" i="2" s="1"/>
  <c r="E4715" i="2"/>
  <c r="G4714" i="2"/>
  <c r="E4714" i="2"/>
  <c r="F4714" i="2" s="1"/>
  <c r="F4713" i="2"/>
  <c r="G4713" i="2" s="1"/>
  <c r="E4713" i="2"/>
  <c r="E4712" i="2"/>
  <c r="G4711" i="2"/>
  <c r="F4711" i="2"/>
  <c r="E4711" i="2"/>
  <c r="E4710" i="2"/>
  <c r="E4709" i="2"/>
  <c r="E4708" i="2"/>
  <c r="F4708" i="2" s="1"/>
  <c r="G4708" i="2" s="1"/>
  <c r="F4707" i="2"/>
  <c r="G4707" i="2" s="1"/>
  <c r="E4707" i="2"/>
  <c r="E4706" i="2"/>
  <c r="F4706" i="2" s="1"/>
  <c r="G4706" i="2" s="1"/>
  <c r="F4705" i="2"/>
  <c r="G4705" i="2" s="1"/>
  <c r="E4705" i="2"/>
  <c r="E4704" i="2"/>
  <c r="F4703" i="2"/>
  <c r="G4703" i="2" s="1"/>
  <c r="E4703" i="2"/>
  <c r="F4702" i="2"/>
  <c r="G4702" i="2" s="1"/>
  <c r="E4702" i="2"/>
  <c r="E4701" i="2"/>
  <c r="E4700" i="2"/>
  <c r="F4700" i="2" s="1"/>
  <c r="G4700" i="2" s="1"/>
  <c r="F4699" i="2"/>
  <c r="G4699" i="2" s="1"/>
  <c r="E4699" i="2"/>
  <c r="E4698" i="2"/>
  <c r="F4697" i="2"/>
  <c r="G4697" i="2" s="1"/>
  <c r="E4697" i="2"/>
  <c r="E4696" i="2"/>
  <c r="G4695" i="2"/>
  <c r="F4695" i="2"/>
  <c r="E4695" i="2"/>
  <c r="F4694" i="2"/>
  <c r="G4694" i="2" s="1"/>
  <c r="E4694" i="2"/>
  <c r="E4693" i="2"/>
  <c r="G4692" i="2"/>
  <c r="E4692" i="2"/>
  <c r="F4692" i="2" s="1"/>
  <c r="E4691" i="2"/>
  <c r="F4690" i="2"/>
  <c r="G4690" i="2" s="1"/>
  <c r="E4690" i="2"/>
  <c r="E4689" i="2"/>
  <c r="E4688" i="2"/>
  <c r="E4687" i="2"/>
  <c r="F4687" i="2" s="1"/>
  <c r="G4687" i="2" s="1"/>
  <c r="E4686" i="2"/>
  <c r="F4686" i="2" s="1"/>
  <c r="G4686" i="2" s="1"/>
  <c r="E4685" i="2"/>
  <c r="F4685" i="2" s="1"/>
  <c r="G4685" i="2" s="1"/>
  <c r="F4684" i="2"/>
  <c r="G4684" i="2" s="1"/>
  <c r="E4684" i="2"/>
  <c r="E4683" i="2"/>
  <c r="F4682" i="2"/>
  <c r="G4682" i="2" s="1"/>
  <c r="E4682" i="2"/>
  <c r="E4681" i="2"/>
  <c r="E4680" i="2"/>
  <c r="E4679" i="2"/>
  <c r="F4679" i="2" s="1"/>
  <c r="G4679" i="2" s="1"/>
  <c r="E4678" i="2"/>
  <c r="F4678" i="2" s="1"/>
  <c r="G4678" i="2" s="1"/>
  <c r="E4677" i="2"/>
  <c r="F4677" i="2" s="1"/>
  <c r="G4677" i="2" s="1"/>
  <c r="F4676" i="2"/>
  <c r="G4676" i="2" s="1"/>
  <c r="E4676" i="2"/>
  <c r="E4675" i="2"/>
  <c r="F4674" i="2"/>
  <c r="G4674" i="2" s="1"/>
  <c r="E4674" i="2"/>
  <c r="E4673" i="2"/>
  <c r="E4672" i="2"/>
  <c r="E4671" i="2"/>
  <c r="F4671" i="2" s="1"/>
  <c r="G4671" i="2" s="1"/>
  <c r="E4670" i="2"/>
  <c r="F4670" i="2" s="1"/>
  <c r="G4670" i="2" s="1"/>
  <c r="E4669" i="2"/>
  <c r="F4669" i="2" s="1"/>
  <c r="G4669" i="2" s="1"/>
  <c r="F4668" i="2"/>
  <c r="G4668" i="2" s="1"/>
  <c r="E4668" i="2"/>
  <c r="E4667" i="2"/>
  <c r="F4666" i="2"/>
  <c r="G4666" i="2" s="1"/>
  <c r="E4666" i="2"/>
  <c r="E4665" i="2"/>
  <c r="F4664" i="2"/>
  <c r="G4664" i="2" s="1"/>
  <c r="E4664" i="2"/>
  <c r="E4663" i="2"/>
  <c r="F4663" i="2" s="1"/>
  <c r="G4663" i="2" s="1"/>
  <c r="E4662" i="2"/>
  <c r="F4662" i="2" s="1"/>
  <c r="G4662" i="2" s="1"/>
  <c r="E4661" i="2"/>
  <c r="F4661" i="2" s="1"/>
  <c r="G4661" i="2" s="1"/>
  <c r="F4660" i="2"/>
  <c r="G4660" i="2" s="1"/>
  <c r="E4660" i="2"/>
  <c r="E4659" i="2"/>
  <c r="F4658" i="2"/>
  <c r="G4658" i="2" s="1"/>
  <c r="E4658" i="2"/>
  <c r="E4657" i="2"/>
  <c r="E4656" i="2"/>
  <c r="E4655" i="2"/>
  <c r="F4655" i="2" s="1"/>
  <c r="G4655" i="2" s="1"/>
  <c r="E4654" i="2"/>
  <c r="F4654" i="2" s="1"/>
  <c r="G4654" i="2" s="1"/>
  <c r="E4653" i="2"/>
  <c r="F4653" i="2" s="1"/>
  <c r="G4653" i="2" s="1"/>
  <c r="F4652" i="2"/>
  <c r="G4652" i="2" s="1"/>
  <c r="E4652" i="2"/>
  <c r="E4651" i="2"/>
  <c r="F4650" i="2"/>
  <c r="G4650" i="2" s="1"/>
  <c r="E4650" i="2"/>
  <c r="E4649" i="2"/>
  <c r="E4648" i="2"/>
  <c r="E4647" i="2"/>
  <c r="F4647" i="2" s="1"/>
  <c r="G4647" i="2" s="1"/>
  <c r="E4646" i="2"/>
  <c r="F4646" i="2" s="1"/>
  <c r="G4646" i="2" s="1"/>
  <c r="E4645" i="2"/>
  <c r="F4645" i="2" s="1"/>
  <c r="G4645" i="2" s="1"/>
  <c r="F4644" i="2"/>
  <c r="G4644" i="2" s="1"/>
  <c r="E4644" i="2"/>
  <c r="E4643" i="2"/>
  <c r="F4642" i="2"/>
  <c r="G4642" i="2" s="1"/>
  <c r="E4642" i="2"/>
  <c r="E4641" i="2"/>
  <c r="F4640" i="2"/>
  <c r="G4640" i="2" s="1"/>
  <c r="E4640" i="2"/>
  <c r="E4639" i="2"/>
  <c r="F4639" i="2" s="1"/>
  <c r="G4639" i="2" s="1"/>
  <c r="E4638" i="2"/>
  <c r="F4638" i="2" s="1"/>
  <c r="G4638" i="2" s="1"/>
  <c r="E4637" i="2"/>
  <c r="F4637" i="2" s="1"/>
  <c r="G4637" i="2" s="1"/>
  <c r="G4636" i="2"/>
  <c r="F4636" i="2"/>
  <c r="E4636" i="2"/>
  <c r="E4635" i="2"/>
  <c r="F4634" i="2"/>
  <c r="G4634" i="2" s="1"/>
  <c r="E4634" i="2"/>
  <c r="E4633" i="2"/>
  <c r="F4632" i="2"/>
  <c r="G4632" i="2" s="1"/>
  <c r="E4632" i="2"/>
  <c r="E4631" i="2"/>
  <c r="F4631" i="2" s="1"/>
  <c r="G4631" i="2" s="1"/>
  <c r="E4630" i="2"/>
  <c r="F4630" i="2" s="1"/>
  <c r="G4630" i="2" s="1"/>
  <c r="E4629" i="2"/>
  <c r="F4629" i="2" s="1"/>
  <c r="G4629" i="2" s="1"/>
  <c r="G4628" i="2"/>
  <c r="F4628" i="2"/>
  <c r="E4628" i="2"/>
  <c r="E4627" i="2"/>
  <c r="F4626" i="2"/>
  <c r="G4626" i="2" s="1"/>
  <c r="E4626" i="2"/>
  <c r="E4625" i="2"/>
  <c r="F4624" i="2"/>
  <c r="G4624" i="2" s="1"/>
  <c r="E4624" i="2"/>
  <c r="E4623" i="2"/>
  <c r="F4623" i="2" s="1"/>
  <c r="G4623" i="2" s="1"/>
  <c r="E4622" i="2"/>
  <c r="F4622" i="2" s="1"/>
  <c r="G4622" i="2" s="1"/>
  <c r="E4621" i="2"/>
  <c r="F4621" i="2" s="1"/>
  <c r="G4621" i="2" s="1"/>
  <c r="G4620" i="2"/>
  <c r="F4620" i="2"/>
  <c r="E4620" i="2"/>
  <c r="E4619" i="2"/>
  <c r="F4618" i="2"/>
  <c r="G4618" i="2" s="1"/>
  <c r="E4618" i="2"/>
  <c r="E4617" i="2"/>
  <c r="F4616" i="2"/>
  <c r="G4616" i="2" s="1"/>
  <c r="E4616" i="2"/>
  <c r="E4615" i="2"/>
  <c r="F4615" i="2" s="1"/>
  <c r="G4615" i="2" s="1"/>
  <c r="E4614" i="2"/>
  <c r="F4614" i="2" s="1"/>
  <c r="G4614" i="2" s="1"/>
  <c r="E4613" i="2"/>
  <c r="F4613" i="2" s="1"/>
  <c r="G4613" i="2" s="1"/>
  <c r="G4612" i="2"/>
  <c r="F4612" i="2"/>
  <c r="E4612" i="2"/>
  <c r="E4611" i="2"/>
  <c r="F4610" i="2"/>
  <c r="G4610" i="2" s="1"/>
  <c r="E4610" i="2"/>
  <c r="E4609" i="2"/>
  <c r="F4608" i="2"/>
  <c r="G4608" i="2" s="1"/>
  <c r="E4608" i="2"/>
  <c r="E4607" i="2"/>
  <c r="E4606" i="2"/>
  <c r="F4606" i="2" s="1"/>
  <c r="G4606" i="2" s="1"/>
  <c r="E4605" i="2"/>
  <c r="F4605" i="2" s="1"/>
  <c r="G4605" i="2" s="1"/>
  <c r="G4604" i="2"/>
  <c r="F4604" i="2"/>
  <c r="E4604" i="2"/>
  <c r="E4603" i="2"/>
  <c r="E4602" i="2"/>
  <c r="E4601" i="2"/>
  <c r="G4600" i="2"/>
  <c r="F4600" i="2"/>
  <c r="E4600" i="2"/>
  <c r="F4599" i="2"/>
  <c r="G4599" i="2" s="1"/>
  <c r="E4599" i="2"/>
  <c r="E4598" i="2"/>
  <c r="F4598" i="2" s="1"/>
  <c r="G4598" i="2" s="1"/>
  <c r="G4597" i="2"/>
  <c r="E4597" i="2"/>
  <c r="F4597" i="2" s="1"/>
  <c r="F4596" i="2"/>
  <c r="G4596" i="2" s="1"/>
  <c r="E4596" i="2"/>
  <c r="E4595" i="2"/>
  <c r="F4595" i="2" s="1"/>
  <c r="G4595" i="2" s="1"/>
  <c r="F4594" i="2"/>
  <c r="G4594" i="2" s="1"/>
  <c r="E4594" i="2"/>
  <c r="E4593" i="2"/>
  <c r="F4593" i="2" s="1"/>
  <c r="G4593" i="2" s="1"/>
  <c r="E4592" i="2"/>
  <c r="F4592" i="2" s="1"/>
  <c r="G4592" i="2" s="1"/>
  <c r="F4591" i="2"/>
  <c r="G4591" i="2" s="1"/>
  <c r="E4591" i="2"/>
  <c r="E4590" i="2"/>
  <c r="G4589" i="2"/>
  <c r="F4589" i="2"/>
  <c r="E4589" i="2"/>
  <c r="F4588" i="2"/>
  <c r="G4588" i="2" s="1"/>
  <c r="E4588" i="2"/>
  <c r="E4587" i="2"/>
  <c r="F4587" i="2" s="1"/>
  <c r="G4587" i="2" s="1"/>
  <c r="F4586" i="2"/>
  <c r="G4586" i="2" s="1"/>
  <c r="E4586" i="2"/>
  <c r="E4585" i="2"/>
  <c r="F4585" i="2" s="1"/>
  <c r="G4585" i="2" s="1"/>
  <c r="G4584" i="2"/>
  <c r="E4584" i="2"/>
  <c r="F4584" i="2" s="1"/>
  <c r="F4583" i="2"/>
  <c r="G4583" i="2" s="1"/>
  <c r="E4583" i="2"/>
  <c r="E4582" i="2"/>
  <c r="G4581" i="2"/>
  <c r="F4581" i="2"/>
  <c r="E4581" i="2"/>
  <c r="F4580" i="2"/>
  <c r="G4580" i="2" s="1"/>
  <c r="E4580" i="2"/>
  <c r="E4579" i="2"/>
  <c r="F4579" i="2" s="1"/>
  <c r="G4579" i="2" s="1"/>
  <c r="F4578" i="2"/>
  <c r="G4578" i="2" s="1"/>
  <c r="E4578" i="2"/>
  <c r="E4577" i="2"/>
  <c r="F4577" i="2" s="1"/>
  <c r="G4577" i="2" s="1"/>
  <c r="G4576" i="2"/>
  <c r="E4576" i="2"/>
  <c r="F4576" i="2" s="1"/>
  <c r="F4575" i="2"/>
  <c r="G4575" i="2" s="1"/>
  <c r="E4575" i="2"/>
  <c r="E4574" i="2"/>
  <c r="G4573" i="2"/>
  <c r="F4573" i="2"/>
  <c r="E4573" i="2"/>
  <c r="F4572" i="2"/>
  <c r="G4572" i="2" s="1"/>
  <c r="E4572" i="2"/>
  <c r="E4571" i="2"/>
  <c r="F4571" i="2" s="1"/>
  <c r="G4571" i="2" s="1"/>
  <c r="F4570" i="2"/>
  <c r="G4570" i="2" s="1"/>
  <c r="E4570" i="2"/>
  <c r="E4569" i="2"/>
  <c r="F4569" i="2" s="1"/>
  <c r="G4569" i="2" s="1"/>
  <c r="E4568" i="2"/>
  <c r="F4568" i="2" s="1"/>
  <c r="G4568" i="2" s="1"/>
  <c r="F4567" i="2"/>
  <c r="G4567" i="2" s="1"/>
  <c r="E4567" i="2"/>
  <c r="E4566" i="2"/>
  <c r="G4565" i="2"/>
  <c r="F4565" i="2"/>
  <c r="E4565" i="2"/>
  <c r="F4564" i="2"/>
  <c r="G4564" i="2" s="1"/>
  <c r="E4564" i="2"/>
  <c r="E4563" i="2"/>
  <c r="F4563" i="2" s="1"/>
  <c r="G4563" i="2" s="1"/>
  <c r="F4562" i="2"/>
  <c r="G4562" i="2" s="1"/>
  <c r="E4562" i="2"/>
  <c r="E4561" i="2"/>
  <c r="F4561" i="2" s="1"/>
  <c r="G4561" i="2" s="1"/>
  <c r="E4560" i="2"/>
  <c r="F4560" i="2" s="1"/>
  <c r="G4560" i="2" s="1"/>
  <c r="F4559" i="2"/>
  <c r="G4559" i="2" s="1"/>
  <c r="E4559" i="2"/>
  <c r="E4558" i="2"/>
  <c r="G4557" i="2"/>
  <c r="F4557" i="2"/>
  <c r="E4557" i="2"/>
  <c r="F4556" i="2"/>
  <c r="G4556" i="2" s="1"/>
  <c r="E4556" i="2"/>
  <c r="E4555" i="2"/>
  <c r="F4555" i="2" s="1"/>
  <c r="G4555" i="2" s="1"/>
  <c r="F4554" i="2"/>
  <c r="G4554" i="2" s="1"/>
  <c r="E4554" i="2"/>
  <c r="E4553" i="2"/>
  <c r="F4553" i="2" s="1"/>
  <c r="G4553" i="2" s="1"/>
  <c r="G4552" i="2"/>
  <c r="E4552" i="2"/>
  <c r="F4552" i="2" s="1"/>
  <c r="F4551" i="2"/>
  <c r="G4551" i="2" s="1"/>
  <c r="E4551" i="2"/>
  <c r="E4550" i="2"/>
  <c r="G4549" i="2"/>
  <c r="F4549" i="2"/>
  <c r="E4549" i="2"/>
  <c r="F4548" i="2"/>
  <c r="G4548" i="2" s="1"/>
  <c r="E4548" i="2"/>
  <c r="E4547" i="2"/>
  <c r="F4547" i="2" s="1"/>
  <c r="G4547" i="2" s="1"/>
  <c r="F4546" i="2"/>
  <c r="G4546" i="2" s="1"/>
  <c r="E4546" i="2"/>
  <c r="E4545" i="2"/>
  <c r="F4545" i="2" s="1"/>
  <c r="G4545" i="2" s="1"/>
  <c r="G4544" i="2"/>
  <c r="E4544" i="2"/>
  <c r="F4544" i="2" s="1"/>
  <c r="F4543" i="2"/>
  <c r="G4543" i="2" s="1"/>
  <c r="E4543" i="2"/>
  <c r="E4542" i="2"/>
  <c r="G4541" i="2"/>
  <c r="F4541" i="2"/>
  <c r="E4541" i="2"/>
  <c r="F4540" i="2"/>
  <c r="G4540" i="2" s="1"/>
  <c r="E4540" i="2"/>
  <c r="E4539" i="2"/>
  <c r="F4539" i="2" s="1"/>
  <c r="G4539" i="2" s="1"/>
  <c r="F4538" i="2"/>
  <c r="G4538" i="2" s="1"/>
  <c r="E4538" i="2"/>
  <c r="E4537" i="2"/>
  <c r="F4537" i="2" s="1"/>
  <c r="G4537" i="2" s="1"/>
  <c r="E4536" i="2"/>
  <c r="F4536" i="2" s="1"/>
  <c r="G4536" i="2" s="1"/>
  <c r="F4535" i="2"/>
  <c r="G4535" i="2" s="1"/>
  <c r="E4535" i="2"/>
  <c r="E4534" i="2"/>
  <c r="G4533" i="2"/>
  <c r="F4533" i="2"/>
  <c r="E4533" i="2"/>
  <c r="F4532" i="2"/>
  <c r="G4532" i="2" s="1"/>
  <c r="E4532" i="2"/>
  <c r="E4531" i="2"/>
  <c r="F4531" i="2" s="1"/>
  <c r="G4531" i="2" s="1"/>
  <c r="F4530" i="2"/>
  <c r="G4530" i="2" s="1"/>
  <c r="E4530" i="2"/>
  <c r="E4529" i="2"/>
  <c r="F4529" i="2" s="1"/>
  <c r="G4529" i="2" s="1"/>
  <c r="E4528" i="2"/>
  <c r="F4528" i="2" s="1"/>
  <c r="G4528" i="2" s="1"/>
  <c r="F4527" i="2"/>
  <c r="G4527" i="2" s="1"/>
  <c r="E4527" i="2"/>
  <c r="E4526" i="2"/>
  <c r="G4525" i="2"/>
  <c r="F4525" i="2"/>
  <c r="E4525" i="2"/>
  <c r="F4524" i="2"/>
  <c r="G4524" i="2" s="1"/>
  <c r="E4524" i="2"/>
  <c r="E4523" i="2"/>
  <c r="F4523" i="2" s="1"/>
  <c r="G4523" i="2" s="1"/>
  <c r="F4522" i="2"/>
  <c r="G4522" i="2" s="1"/>
  <c r="E4522" i="2"/>
  <c r="E4521" i="2"/>
  <c r="F4521" i="2" s="1"/>
  <c r="G4521" i="2" s="1"/>
  <c r="G4520" i="2"/>
  <c r="E4520" i="2"/>
  <c r="F4520" i="2" s="1"/>
  <c r="F4519" i="2"/>
  <c r="G4519" i="2" s="1"/>
  <c r="E4519" i="2"/>
  <c r="E4518" i="2"/>
  <c r="G4517" i="2"/>
  <c r="F4517" i="2"/>
  <c r="E4517" i="2"/>
  <c r="F4516" i="2"/>
  <c r="G4516" i="2" s="1"/>
  <c r="E4516" i="2"/>
  <c r="E4515" i="2"/>
  <c r="F4515" i="2" s="1"/>
  <c r="G4515" i="2" s="1"/>
  <c r="F4514" i="2"/>
  <c r="G4514" i="2" s="1"/>
  <c r="E4514" i="2"/>
  <c r="E4513" i="2"/>
  <c r="F4513" i="2" s="1"/>
  <c r="G4513" i="2" s="1"/>
  <c r="G4512" i="2"/>
  <c r="E4512" i="2"/>
  <c r="F4512" i="2" s="1"/>
  <c r="F4511" i="2"/>
  <c r="G4511" i="2" s="1"/>
  <c r="E4511" i="2"/>
  <c r="E4510" i="2"/>
  <c r="G4509" i="2"/>
  <c r="F4509" i="2"/>
  <c r="E4509" i="2"/>
  <c r="F4508" i="2"/>
  <c r="G4508" i="2" s="1"/>
  <c r="E4508" i="2"/>
  <c r="E4507" i="2"/>
  <c r="F4507" i="2" s="1"/>
  <c r="G4507" i="2" s="1"/>
  <c r="F4506" i="2"/>
  <c r="G4506" i="2" s="1"/>
  <c r="E4506" i="2"/>
  <c r="E4505" i="2"/>
  <c r="F4505" i="2" s="1"/>
  <c r="G4505" i="2" s="1"/>
  <c r="E4504" i="2"/>
  <c r="F4504" i="2" s="1"/>
  <c r="G4504" i="2" s="1"/>
  <c r="F4503" i="2"/>
  <c r="G4503" i="2" s="1"/>
  <c r="E4503" i="2"/>
  <c r="E4502" i="2"/>
  <c r="G4501" i="2"/>
  <c r="F4501" i="2"/>
  <c r="E4501" i="2"/>
  <c r="F4500" i="2"/>
  <c r="G4500" i="2" s="1"/>
  <c r="E4500" i="2"/>
  <c r="E4499" i="2"/>
  <c r="F4499" i="2" s="1"/>
  <c r="G4499" i="2" s="1"/>
  <c r="F4498" i="2"/>
  <c r="G4498" i="2" s="1"/>
  <c r="E4498" i="2"/>
  <c r="E4497" i="2"/>
  <c r="F4497" i="2" s="1"/>
  <c r="G4497" i="2" s="1"/>
  <c r="E4496" i="2"/>
  <c r="F4496" i="2" s="1"/>
  <c r="G4496" i="2" s="1"/>
  <c r="F4495" i="2"/>
  <c r="G4495" i="2" s="1"/>
  <c r="E4495" i="2"/>
  <c r="E4494" i="2"/>
  <c r="G4493" i="2"/>
  <c r="F4493" i="2"/>
  <c r="E4493" i="2"/>
  <c r="F4492" i="2"/>
  <c r="G4492" i="2" s="1"/>
  <c r="E4492" i="2"/>
  <c r="E4491" i="2"/>
  <c r="F4490" i="2"/>
  <c r="G4490" i="2" s="1"/>
  <c r="E4490" i="2"/>
  <c r="E4489" i="2"/>
  <c r="F4489" i="2" s="1"/>
  <c r="G4489" i="2" s="1"/>
  <c r="G4488" i="2"/>
  <c r="E4488" i="2"/>
  <c r="F4488" i="2" s="1"/>
  <c r="F4487" i="2"/>
  <c r="G4487" i="2" s="1"/>
  <c r="E4487" i="2"/>
  <c r="E4486" i="2"/>
  <c r="G4485" i="2"/>
  <c r="F4485" i="2"/>
  <c r="E4485" i="2"/>
  <c r="F4484" i="2"/>
  <c r="G4484" i="2" s="1"/>
  <c r="E4484" i="2"/>
  <c r="E4483" i="2"/>
  <c r="F4482" i="2"/>
  <c r="G4482" i="2" s="1"/>
  <c r="E4482" i="2"/>
  <c r="E4481" i="2"/>
  <c r="F4481" i="2" s="1"/>
  <c r="G4481" i="2" s="1"/>
  <c r="G4480" i="2"/>
  <c r="E4480" i="2"/>
  <c r="F4480" i="2" s="1"/>
  <c r="F4479" i="2"/>
  <c r="G4479" i="2" s="1"/>
  <c r="E4479" i="2"/>
  <c r="E4478" i="2"/>
  <c r="G4477" i="2"/>
  <c r="F4477" i="2"/>
  <c r="E4477" i="2"/>
  <c r="F4476" i="2"/>
  <c r="G4476" i="2" s="1"/>
  <c r="E4476" i="2"/>
  <c r="E4475" i="2"/>
  <c r="F4474" i="2"/>
  <c r="G4474" i="2" s="1"/>
  <c r="E4474" i="2"/>
  <c r="E4473" i="2"/>
  <c r="F4473" i="2" s="1"/>
  <c r="G4473" i="2" s="1"/>
  <c r="E4472" i="2"/>
  <c r="F4472" i="2" s="1"/>
  <c r="G4472" i="2" s="1"/>
  <c r="F4471" i="2"/>
  <c r="G4471" i="2" s="1"/>
  <c r="E4471" i="2"/>
  <c r="E4470" i="2"/>
  <c r="G4469" i="2"/>
  <c r="F4469" i="2"/>
  <c r="E4469" i="2"/>
  <c r="E4468" i="2"/>
  <c r="E4467" i="2"/>
  <c r="F4466" i="2"/>
  <c r="G4466" i="2" s="1"/>
  <c r="E4466" i="2"/>
  <c r="E4465" i="2"/>
  <c r="F4465" i="2" s="1"/>
  <c r="G4465" i="2" s="1"/>
  <c r="E4464" i="2"/>
  <c r="F4464" i="2" s="1"/>
  <c r="G4464" i="2" s="1"/>
  <c r="F4463" i="2"/>
  <c r="G4463" i="2" s="1"/>
  <c r="E4463" i="2"/>
  <c r="E4462" i="2"/>
  <c r="F4461" i="2"/>
  <c r="G4461" i="2" s="1"/>
  <c r="E4461" i="2"/>
  <c r="F4460" i="2"/>
  <c r="G4460" i="2" s="1"/>
  <c r="E4460" i="2"/>
  <c r="E4459" i="2"/>
  <c r="F4458" i="2"/>
  <c r="G4458" i="2" s="1"/>
  <c r="E4458" i="2"/>
  <c r="E4457" i="2"/>
  <c r="F4457" i="2" s="1"/>
  <c r="G4457" i="2" s="1"/>
  <c r="E4456" i="2"/>
  <c r="F4456" i="2" s="1"/>
  <c r="G4456" i="2" s="1"/>
  <c r="F4455" i="2"/>
  <c r="G4455" i="2" s="1"/>
  <c r="E4455" i="2"/>
  <c r="F4454" i="2"/>
  <c r="G4454" i="2" s="1"/>
  <c r="E4454" i="2"/>
  <c r="G4453" i="2"/>
  <c r="F4453" i="2"/>
  <c r="E4453" i="2"/>
  <c r="F4452" i="2"/>
  <c r="G4452" i="2" s="1"/>
  <c r="E4452" i="2"/>
  <c r="E4451" i="2"/>
  <c r="F4451" i="2" s="1"/>
  <c r="G4451" i="2" s="1"/>
  <c r="F4450" i="2"/>
  <c r="G4450" i="2" s="1"/>
  <c r="E4450" i="2"/>
  <c r="F4449" i="2"/>
  <c r="G4449" i="2" s="1"/>
  <c r="E4449" i="2"/>
  <c r="E4448" i="2"/>
  <c r="G4447" i="2"/>
  <c r="F4447" i="2"/>
  <c r="E4447" i="2"/>
  <c r="E4446" i="2"/>
  <c r="F4446" i="2" s="1"/>
  <c r="G4446" i="2" s="1"/>
  <c r="E4445" i="2"/>
  <c r="F4444" i="2"/>
  <c r="G4444" i="2" s="1"/>
  <c r="E4444" i="2"/>
  <c r="E4443" i="2"/>
  <c r="F4443" i="2" s="1"/>
  <c r="G4443" i="2" s="1"/>
  <c r="G4442" i="2"/>
  <c r="F4442" i="2"/>
  <c r="E4442" i="2"/>
  <c r="F4441" i="2"/>
  <c r="G4441" i="2" s="1"/>
  <c r="E4441" i="2"/>
  <c r="E4440" i="2"/>
  <c r="E4439" i="2"/>
  <c r="E4438" i="2"/>
  <c r="F4438" i="2" s="1"/>
  <c r="G4438" i="2" s="1"/>
  <c r="G4437" i="2"/>
  <c r="F4437" i="2"/>
  <c r="E4437" i="2"/>
  <c r="F4436" i="2"/>
  <c r="G4436" i="2" s="1"/>
  <c r="E4436" i="2"/>
  <c r="E4435" i="2"/>
  <c r="F4435" i="2" s="1"/>
  <c r="G4435" i="2" s="1"/>
  <c r="G4434" i="2"/>
  <c r="F4434" i="2"/>
  <c r="E4434" i="2"/>
  <c r="F4433" i="2"/>
  <c r="G4433" i="2" s="1"/>
  <c r="E4433" i="2"/>
  <c r="E4432" i="2"/>
  <c r="E4431" i="2"/>
  <c r="E4430" i="2"/>
  <c r="F4430" i="2" s="1"/>
  <c r="G4430" i="2" s="1"/>
  <c r="G4429" i="2"/>
  <c r="F4429" i="2"/>
  <c r="E4429" i="2"/>
  <c r="F4428" i="2"/>
  <c r="G4428" i="2" s="1"/>
  <c r="E4428" i="2"/>
  <c r="E4427" i="2"/>
  <c r="F4427" i="2" s="1"/>
  <c r="G4427" i="2" s="1"/>
  <c r="G4426" i="2"/>
  <c r="F4426" i="2"/>
  <c r="E4426" i="2"/>
  <c r="F4425" i="2"/>
  <c r="G4425" i="2" s="1"/>
  <c r="E4425" i="2"/>
  <c r="E4424" i="2"/>
  <c r="E4423" i="2"/>
  <c r="E4422" i="2"/>
  <c r="F4422" i="2" s="1"/>
  <c r="G4422" i="2" s="1"/>
  <c r="G4421" i="2"/>
  <c r="F4421" i="2"/>
  <c r="E4421" i="2"/>
  <c r="F4420" i="2"/>
  <c r="G4420" i="2" s="1"/>
  <c r="E4420" i="2"/>
  <c r="E4419" i="2"/>
  <c r="F4419" i="2" s="1"/>
  <c r="G4419" i="2" s="1"/>
  <c r="G4418" i="2"/>
  <c r="F4418" i="2"/>
  <c r="E4418" i="2"/>
  <c r="F4417" i="2"/>
  <c r="G4417" i="2" s="1"/>
  <c r="E4417" i="2"/>
  <c r="E4416" i="2"/>
  <c r="F4415" i="2"/>
  <c r="G4415" i="2" s="1"/>
  <c r="E4415" i="2"/>
  <c r="E4414" i="2"/>
  <c r="F4414" i="2" s="1"/>
  <c r="G4414" i="2" s="1"/>
  <c r="G4413" i="2"/>
  <c r="F4413" i="2"/>
  <c r="E4413" i="2"/>
  <c r="E4412" i="2"/>
  <c r="F4412" i="2" s="1"/>
  <c r="G4412" i="2" s="1"/>
  <c r="E4411" i="2"/>
  <c r="F4411" i="2" s="1"/>
  <c r="G4411" i="2" s="1"/>
  <c r="G4410" i="2"/>
  <c r="F4410" i="2"/>
  <c r="E4410" i="2"/>
  <c r="F4409" i="2"/>
  <c r="G4409" i="2" s="1"/>
  <c r="E4409" i="2"/>
  <c r="E4408" i="2"/>
  <c r="F4407" i="2"/>
  <c r="G4407" i="2" s="1"/>
  <c r="E4407" i="2"/>
  <c r="E4406" i="2"/>
  <c r="F4406" i="2" s="1"/>
  <c r="G4406" i="2" s="1"/>
  <c r="G4405" i="2"/>
  <c r="F4405" i="2"/>
  <c r="E4405" i="2"/>
  <c r="E4404" i="2"/>
  <c r="F4404" i="2" s="1"/>
  <c r="G4404" i="2" s="1"/>
  <c r="E4403" i="2"/>
  <c r="F4403" i="2" s="1"/>
  <c r="G4403" i="2" s="1"/>
  <c r="G4402" i="2"/>
  <c r="F4402" i="2"/>
  <c r="E4402" i="2"/>
  <c r="F4401" i="2"/>
  <c r="G4401" i="2" s="1"/>
  <c r="E4401" i="2"/>
  <c r="E4400" i="2"/>
  <c r="F4399" i="2"/>
  <c r="G4399" i="2" s="1"/>
  <c r="E4399" i="2"/>
  <c r="E4398" i="2"/>
  <c r="F4398" i="2" s="1"/>
  <c r="G4398" i="2" s="1"/>
  <c r="F4397" i="2"/>
  <c r="G4397" i="2" s="1"/>
  <c r="E4397" i="2"/>
  <c r="E4396" i="2"/>
  <c r="F4396" i="2" s="1"/>
  <c r="G4396" i="2" s="1"/>
  <c r="E4395" i="2"/>
  <c r="F4395" i="2" s="1"/>
  <c r="G4395" i="2" s="1"/>
  <c r="G4394" i="2"/>
  <c r="F4394" i="2"/>
  <c r="E4394" i="2"/>
  <c r="F4393" i="2"/>
  <c r="G4393" i="2" s="1"/>
  <c r="E4393" i="2"/>
  <c r="E4392" i="2"/>
  <c r="F4391" i="2"/>
  <c r="G4391" i="2" s="1"/>
  <c r="E4391" i="2"/>
  <c r="E4390" i="2"/>
  <c r="F4390" i="2" s="1"/>
  <c r="G4390" i="2" s="1"/>
  <c r="G4389" i="2"/>
  <c r="F4389" i="2"/>
  <c r="E4389" i="2"/>
  <c r="E4388" i="2"/>
  <c r="F4388" i="2" s="1"/>
  <c r="G4388" i="2" s="1"/>
  <c r="E4387" i="2"/>
  <c r="F4387" i="2" s="1"/>
  <c r="G4387" i="2" s="1"/>
  <c r="G4386" i="2"/>
  <c r="F4386" i="2"/>
  <c r="E4386" i="2"/>
  <c r="F4385" i="2"/>
  <c r="G4385" i="2" s="1"/>
  <c r="E4385" i="2"/>
  <c r="E4384" i="2"/>
  <c r="F4383" i="2"/>
  <c r="G4383" i="2" s="1"/>
  <c r="E4383" i="2"/>
  <c r="E4382" i="2"/>
  <c r="F4382" i="2" s="1"/>
  <c r="G4382" i="2" s="1"/>
  <c r="G4381" i="2"/>
  <c r="F4381" i="2"/>
  <c r="E4381" i="2"/>
  <c r="E4380" i="2"/>
  <c r="F4380" i="2" s="1"/>
  <c r="G4380" i="2" s="1"/>
  <c r="E4379" i="2"/>
  <c r="F4379" i="2" s="1"/>
  <c r="G4379" i="2" s="1"/>
  <c r="G4378" i="2"/>
  <c r="F4378" i="2"/>
  <c r="E4378" i="2"/>
  <c r="F4377" i="2"/>
  <c r="G4377" i="2" s="1"/>
  <c r="E4377" i="2"/>
  <c r="E4376" i="2"/>
  <c r="F4375" i="2"/>
  <c r="G4375" i="2" s="1"/>
  <c r="E4375" i="2"/>
  <c r="E4374" i="2"/>
  <c r="F4374" i="2" s="1"/>
  <c r="G4374" i="2" s="1"/>
  <c r="F4373" i="2"/>
  <c r="G4373" i="2" s="1"/>
  <c r="E4373" i="2"/>
  <c r="E4372" i="2"/>
  <c r="F4372" i="2" s="1"/>
  <c r="G4372" i="2" s="1"/>
  <c r="E4371" i="2"/>
  <c r="F4371" i="2" s="1"/>
  <c r="G4371" i="2" s="1"/>
  <c r="G4370" i="2"/>
  <c r="F4370" i="2"/>
  <c r="E4370" i="2"/>
  <c r="F4369" i="2"/>
  <c r="G4369" i="2" s="1"/>
  <c r="E4369" i="2"/>
  <c r="E4368" i="2"/>
  <c r="F4367" i="2"/>
  <c r="G4367" i="2" s="1"/>
  <c r="E4367" i="2"/>
  <c r="E4366" i="2"/>
  <c r="F4366" i="2" s="1"/>
  <c r="G4366" i="2" s="1"/>
  <c r="F4365" i="2"/>
  <c r="G4365" i="2" s="1"/>
  <c r="E4365" i="2"/>
  <c r="E4364" i="2"/>
  <c r="F4364" i="2" s="1"/>
  <c r="G4364" i="2" s="1"/>
  <c r="E4363" i="2"/>
  <c r="F4363" i="2" s="1"/>
  <c r="G4363" i="2" s="1"/>
  <c r="G4362" i="2"/>
  <c r="F4362" i="2"/>
  <c r="E4362" i="2"/>
  <c r="F4361" i="2"/>
  <c r="G4361" i="2" s="1"/>
  <c r="E4361" i="2"/>
  <c r="E4360" i="2"/>
  <c r="F4359" i="2"/>
  <c r="G4359" i="2" s="1"/>
  <c r="E4359" i="2"/>
  <c r="E4358" i="2"/>
  <c r="F4358" i="2" s="1"/>
  <c r="G4358" i="2" s="1"/>
  <c r="F4357" i="2"/>
  <c r="G4357" i="2" s="1"/>
  <c r="E4357" i="2"/>
  <c r="E4356" i="2"/>
  <c r="F4356" i="2" s="1"/>
  <c r="G4356" i="2" s="1"/>
  <c r="E4355" i="2"/>
  <c r="F4355" i="2" s="1"/>
  <c r="G4355" i="2" s="1"/>
  <c r="G4354" i="2"/>
  <c r="F4354" i="2"/>
  <c r="E4354" i="2"/>
  <c r="F4353" i="2"/>
  <c r="G4353" i="2" s="1"/>
  <c r="E4353" i="2"/>
  <c r="E4352" i="2"/>
  <c r="F4351" i="2"/>
  <c r="G4351" i="2" s="1"/>
  <c r="E4351" i="2"/>
  <c r="E4350" i="2"/>
  <c r="F4350" i="2" s="1"/>
  <c r="G4350" i="2" s="1"/>
  <c r="F4349" i="2"/>
  <c r="G4349" i="2" s="1"/>
  <c r="E4349" i="2"/>
  <c r="E4348" i="2"/>
  <c r="F4348" i="2" s="1"/>
  <c r="G4348" i="2" s="1"/>
  <c r="E4347" i="2"/>
  <c r="F4347" i="2" s="1"/>
  <c r="G4347" i="2" s="1"/>
  <c r="G4346" i="2"/>
  <c r="F4346" i="2"/>
  <c r="E4346" i="2"/>
  <c r="F4345" i="2"/>
  <c r="G4345" i="2" s="1"/>
  <c r="E4345" i="2"/>
  <c r="E4344" i="2"/>
  <c r="F4343" i="2"/>
  <c r="G4343" i="2" s="1"/>
  <c r="E4343" i="2"/>
  <c r="E4342" i="2"/>
  <c r="F4342" i="2" s="1"/>
  <c r="G4342" i="2" s="1"/>
  <c r="F4341" i="2"/>
  <c r="G4341" i="2" s="1"/>
  <c r="E4341" i="2"/>
  <c r="E4340" i="2"/>
  <c r="F4340" i="2" s="1"/>
  <c r="G4340" i="2" s="1"/>
  <c r="E4339" i="2"/>
  <c r="F4339" i="2" s="1"/>
  <c r="G4339" i="2" s="1"/>
  <c r="G4338" i="2"/>
  <c r="F4338" i="2"/>
  <c r="E4338" i="2"/>
  <c r="F4337" i="2"/>
  <c r="G4337" i="2" s="1"/>
  <c r="E4337" i="2"/>
  <c r="E4336" i="2"/>
  <c r="F4335" i="2"/>
  <c r="G4335" i="2" s="1"/>
  <c r="E4335" i="2"/>
  <c r="E4334" i="2"/>
  <c r="F4334" i="2" s="1"/>
  <c r="G4334" i="2" s="1"/>
  <c r="F4333" i="2"/>
  <c r="G4333" i="2" s="1"/>
  <c r="E4333" i="2"/>
  <c r="E4332" i="2"/>
  <c r="F4332" i="2" s="1"/>
  <c r="G4332" i="2" s="1"/>
  <c r="E4331" i="2"/>
  <c r="F4331" i="2" s="1"/>
  <c r="G4331" i="2" s="1"/>
  <c r="G4330" i="2"/>
  <c r="F4330" i="2"/>
  <c r="E4330" i="2"/>
  <c r="F4329" i="2"/>
  <c r="G4329" i="2" s="1"/>
  <c r="E4329" i="2"/>
  <c r="G4328" i="2"/>
  <c r="F4328" i="2"/>
  <c r="E4328" i="2"/>
  <c r="F4327" i="2"/>
  <c r="G4327" i="2" s="1"/>
  <c r="E4327" i="2"/>
  <c r="E4326" i="2"/>
  <c r="F4325" i="2"/>
  <c r="G4325" i="2" s="1"/>
  <c r="E4325" i="2"/>
  <c r="E4324" i="2"/>
  <c r="F4324" i="2" s="1"/>
  <c r="G4324" i="2" s="1"/>
  <c r="E4323" i="2"/>
  <c r="F4323" i="2" s="1"/>
  <c r="G4323" i="2" s="1"/>
  <c r="G4322" i="2"/>
  <c r="F4322" i="2"/>
  <c r="E4322" i="2"/>
  <c r="G4321" i="2"/>
  <c r="F4321" i="2"/>
  <c r="E4321" i="2"/>
  <c r="F4320" i="2"/>
  <c r="G4320" i="2" s="1"/>
  <c r="E4320" i="2"/>
  <c r="E4319" i="2"/>
  <c r="E4318" i="2"/>
  <c r="G4317" i="2"/>
  <c r="F4317" i="2"/>
  <c r="E4317" i="2"/>
  <c r="E4316" i="2"/>
  <c r="F4316" i="2" s="1"/>
  <c r="G4316" i="2" s="1"/>
  <c r="E4315" i="2"/>
  <c r="F4315" i="2" s="1"/>
  <c r="G4315" i="2" s="1"/>
  <c r="G4314" i="2"/>
  <c r="F4314" i="2"/>
  <c r="E4314" i="2"/>
  <c r="G4313" i="2"/>
  <c r="F4313" i="2"/>
  <c r="E4313" i="2"/>
  <c r="E4312" i="2"/>
  <c r="E4311" i="2"/>
  <c r="E4310" i="2"/>
  <c r="G4309" i="2"/>
  <c r="F4309" i="2"/>
  <c r="E4309" i="2"/>
  <c r="F4308" i="2"/>
  <c r="G4308" i="2" s="1"/>
  <c r="E4308" i="2"/>
  <c r="E4307" i="2"/>
  <c r="G4306" i="2"/>
  <c r="F4306" i="2"/>
  <c r="E4306" i="2"/>
  <c r="F4305" i="2"/>
  <c r="G4305" i="2" s="1"/>
  <c r="E4305" i="2"/>
  <c r="F4304" i="2"/>
  <c r="G4304" i="2" s="1"/>
  <c r="E4304" i="2"/>
  <c r="E4303" i="2"/>
  <c r="E4302" i="2"/>
  <c r="F4302" i="2" s="1"/>
  <c r="G4302" i="2" s="1"/>
  <c r="F4301" i="2"/>
  <c r="G4301" i="2" s="1"/>
  <c r="E4301" i="2"/>
  <c r="F4300" i="2"/>
  <c r="G4300" i="2" s="1"/>
  <c r="E4300" i="2"/>
  <c r="E4299" i="2"/>
  <c r="G4298" i="2"/>
  <c r="F4298" i="2"/>
  <c r="E4298" i="2"/>
  <c r="G4297" i="2"/>
  <c r="E4297" i="2"/>
  <c r="F4297" i="2" s="1"/>
  <c r="G4296" i="2"/>
  <c r="F4296" i="2"/>
  <c r="E4296" i="2"/>
  <c r="F4295" i="2"/>
  <c r="G4295" i="2" s="1"/>
  <c r="E4295" i="2"/>
  <c r="G4294" i="2"/>
  <c r="E4294" i="2"/>
  <c r="F4294" i="2" s="1"/>
  <c r="G4293" i="2"/>
  <c r="F4293" i="2"/>
  <c r="E4293" i="2"/>
  <c r="E4292" i="2"/>
  <c r="E4291" i="2"/>
  <c r="G4290" i="2"/>
  <c r="F4290" i="2"/>
  <c r="E4290" i="2"/>
  <c r="F4289" i="2"/>
  <c r="G4289" i="2" s="1"/>
  <c r="E4289" i="2"/>
  <c r="F4288" i="2"/>
  <c r="G4288" i="2" s="1"/>
  <c r="E4288" i="2"/>
  <c r="E4287" i="2"/>
  <c r="E4286" i="2"/>
  <c r="F4286" i="2" s="1"/>
  <c r="G4286" i="2" s="1"/>
  <c r="F4285" i="2"/>
  <c r="G4285" i="2" s="1"/>
  <c r="E4285" i="2"/>
  <c r="F4284" i="2"/>
  <c r="G4284" i="2" s="1"/>
  <c r="E4284" i="2"/>
  <c r="E4283" i="2"/>
  <c r="G4282" i="2"/>
  <c r="F4282" i="2"/>
  <c r="E4282" i="2"/>
  <c r="G4281" i="2"/>
  <c r="E4281" i="2"/>
  <c r="F4281" i="2" s="1"/>
  <c r="E4280" i="2"/>
  <c r="F4279" i="2"/>
  <c r="G4279" i="2" s="1"/>
  <c r="E4279" i="2"/>
  <c r="G4278" i="2"/>
  <c r="F4278" i="2"/>
  <c r="E4278" i="2"/>
  <c r="F4277" i="2"/>
  <c r="G4277" i="2" s="1"/>
  <c r="E4277" i="2"/>
  <c r="E4276" i="2"/>
  <c r="F4276" i="2" s="1"/>
  <c r="G4276" i="2" s="1"/>
  <c r="F4275" i="2"/>
  <c r="G4275" i="2" s="1"/>
  <c r="E4275" i="2"/>
  <c r="E4274" i="2"/>
  <c r="G4273" i="2"/>
  <c r="F4273" i="2"/>
  <c r="E4273" i="2"/>
  <c r="F4272" i="2"/>
  <c r="G4272" i="2" s="1"/>
  <c r="E4272" i="2"/>
  <c r="E4271" i="2"/>
  <c r="F4271" i="2" s="1"/>
  <c r="G4271" i="2" s="1"/>
  <c r="G4270" i="2"/>
  <c r="F4270" i="2"/>
  <c r="E4270" i="2"/>
  <c r="F4269" i="2"/>
  <c r="G4269" i="2" s="1"/>
  <c r="E4269" i="2"/>
  <c r="G4268" i="2"/>
  <c r="E4268" i="2"/>
  <c r="F4268" i="2" s="1"/>
  <c r="F4267" i="2"/>
  <c r="G4267" i="2" s="1"/>
  <c r="E4267" i="2"/>
  <c r="E4266" i="2"/>
  <c r="G4265" i="2"/>
  <c r="F4265" i="2"/>
  <c r="E4265" i="2"/>
  <c r="F4264" i="2"/>
  <c r="G4264" i="2" s="1"/>
  <c r="E4264" i="2"/>
  <c r="E4263" i="2"/>
  <c r="F4263" i="2" s="1"/>
  <c r="G4263" i="2" s="1"/>
  <c r="G4262" i="2"/>
  <c r="F4262" i="2"/>
  <c r="E4262" i="2"/>
  <c r="F4261" i="2"/>
  <c r="G4261" i="2" s="1"/>
  <c r="E4261" i="2"/>
  <c r="E4260" i="2"/>
  <c r="F4260" i="2" s="1"/>
  <c r="G4260" i="2" s="1"/>
  <c r="F4259" i="2"/>
  <c r="G4259" i="2" s="1"/>
  <c r="E4259" i="2"/>
  <c r="E4258" i="2"/>
  <c r="G4257" i="2"/>
  <c r="F4257" i="2"/>
  <c r="E4257" i="2"/>
  <c r="F4256" i="2"/>
  <c r="G4256" i="2" s="1"/>
  <c r="E4256" i="2"/>
  <c r="E4255" i="2"/>
  <c r="F4255" i="2" s="1"/>
  <c r="G4255" i="2" s="1"/>
  <c r="G4254" i="2"/>
  <c r="F4254" i="2"/>
  <c r="E4254" i="2"/>
  <c r="F4253" i="2"/>
  <c r="G4253" i="2" s="1"/>
  <c r="E4253" i="2"/>
  <c r="G4252" i="2"/>
  <c r="E4252" i="2"/>
  <c r="F4252" i="2" s="1"/>
  <c r="F4251" i="2"/>
  <c r="G4251" i="2" s="1"/>
  <c r="E4251" i="2"/>
  <c r="E4250" i="2"/>
  <c r="G4249" i="2"/>
  <c r="F4249" i="2"/>
  <c r="E4249" i="2"/>
  <c r="F4248" i="2"/>
  <c r="G4248" i="2" s="1"/>
  <c r="E4248" i="2"/>
  <c r="E4247" i="2"/>
  <c r="F4247" i="2" s="1"/>
  <c r="G4247" i="2" s="1"/>
  <c r="G4246" i="2"/>
  <c r="F4246" i="2"/>
  <c r="E4246" i="2"/>
  <c r="F4245" i="2"/>
  <c r="G4245" i="2" s="1"/>
  <c r="E4245" i="2"/>
  <c r="E4244" i="2"/>
  <c r="F4244" i="2" s="1"/>
  <c r="G4244" i="2" s="1"/>
  <c r="F4243" i="2"/>
  <c r="G4243" i="2" s="1"/>
  <c r="E4243" i="2"/>
  <c r="E4242" i="2"/>
  <c r="G4241" i="2"/>
  <c r="F4241" i="2"/>
  <c r="E4241" i="2"/>
  <c r="F4240" i="2"/>
  <c r="G4240" i="2" s="1"/>
  <c r="E4240" i="2"/>
  <c r="E4239" i="2"/>
  <c r="F4239" i="2" s="1"/>
  <c r="G4239" i="2" s="1"/>
  <c r="G4238" i="2"/>
  <c r="F4238" i="2"/>
  <c r="E4238" i="2"/>
  <c r="F4237" i="2"/>
  <c r="G4237" i="2" s="1"/>
  <c r="E4237" i="2"/>
  <c r="G4236" i="2"/>
  <c r="E4236" i="2"/>
  <c r="F4236" i="2" s="1"/>
  <c r="F4235" i="2"/>
  <c r="G4235" i="2" s="1"/>
  <c r="E4235" i="2"/>
  <c r="E4234" i="2"/>
  <c r="G4233" i="2"/>
  <c r="F4233" i="2"/>
  <c r="E4233" i="2"/>
  <c r="F4232" i="2"/>
  <c r="G4232" i="2" s="1"/>
  <c r="E4232" i="2"/>
  <c r="E4231" i="2"/>
  <c r="F4231" i="2" s="1"/>
  <c r="G4231" i="2" s="1"/>
  <c r="G4230" i="2"/>
  <c r="F4230" i="2"/>
  <c r="E4230" i="2"/>
  <c r="F4229" i="2"/>
  <c r="G4229" i="2" s="1"/>
  <c r="E4229" i="2"/>
  <c r="E4228" i="2"/>
  <c r="F4228" i="2" s="1"/>
  <c r="G4228" i="2" s="1"/>
  <c r="F4227" i="2"/>
  <c r="G4227" i="2" s="1"/>
  <c r="E4227" i="2"/>
  <c r="E4226" i="2"/>
  <c r="G4225" i="2"/>
  <c r="F4225" i="2"/>
  <c r="E4225" i="2"/>
  <c r="F4224" i="2"/>
  <c r="G4224" i="2" s="1"/>
  <c r="E4224" i="2"/>
  <c r="E4223" i="2"/>
  <c r="F4223" i="2" s="1"/>
  <c r="G4223" i="2" s="1"/>
  <c r="E4222" i="2"/>
  <c r="F4222" i="2" s="1"/>
  <c r="G4222" i="2" s="1"/>
  <c r="F4221" i="2"/>
  <c r="G4221" i="2" s="1"/>
  <c r="E4221" i="2"/>
  <c r="G4220" i="2"/>
  <c r="E4220" i="2"/>
  <c r="F4220" i="2" s="1"/>
  <c r="F4219" i="2"/>
  <c r="G4219" i="2" s="1"/>
  <c r="E4219" i="2"/>
  <c r="E4218" i="2"/>
  <c r="G4217" i="2"/>
  <c r="F4217" i="2"/>
  <c r="E4217" i="2"/>
  <c r="F4216" i="2"/>
  <c r="G4216" i="2" s="1"/>
  <c r="E4216" i="2"/>
  <c r="E4215" i="2"/>
  <c r="F4215" i="2" s="1"/>
  <c r="G4215" i="2" s="1"/>
  <c r="E4214" i="2"/>
  <c r="F4214" i="2" s="1"/>
  <c r="G4214" i="2" s="1"/>
  <c r="F4213" i="2"/>
  <c r="G4213" i="2" s="1"/>
  <c r="E4213" i="2"/>
  <c r="G4212" i="2"/>
  <c r="E4212" i="2"/>
  <c r="F4212" i="2" s="1"/>
  <c r="F4211" i="2"/>
  <c r="G4211" i="2" s="1"/>
  <c r="E4211" i="2"/>
  <c r="E4210" i="2"/>
  <c r="G4209" i="2"/>
  <c r="F4209" i="2"/>
  <c r="E4209" i="2"/>
  <c r="F4208" i="2"/>
  <c r="G4208" i="2" s="1"/>
  <c r="E4208" i="2"/>
  <c r="E4207" i="2"/>
  <c r="F4207" i="2" s="1"/>
  <c r="G4207" i="2" s="1"/>
  <c r="E4206" i="2"/>
  <c r="F4206" i="2" s="1"/>
  <c r="G4206" i="2" s="1"/>
  <c r="F4205" i="2"/>
  <c r="G4205" i="2" s="1"/>
  <c r="E4205" i="2"/>
  <c r="G4204" i="2"/>
  <c r="E4204" i="2"/>
  <c r="F4204" i="2" s="1"/>
  <c r="F4203" i="2"/>
  <c r="G4203" i="2" s="1"/>
  <c r="E4203" i="2"/>
  <c r="E4202" i="2"/>
  <c r="G4201" i="2"/>
  <c r="F4201" i="2"/>
  <c r="E4201" i="2"/>
  <c r="F4200" i="2"/>
  <c r="G4200" i="2" s="1"/>
  <c r="E4200" i="2"/>
  <c r="E4199" i="2"/>
  <c r="F4199" i="2" s="1"/>
  <c r="G4199" i="2" s="1"/>
  <c r="E4198" i="2"/>
  <c r="F4198" i="2" s="1"/>
  <c r="G4198" i="2" s="1"/>
  <c r="F4197" i="2"/>
  <c r="G4197" i="2" s="1"/>
  <c r="E4197" i="2"/>
  <c r="E4196" i="2"/>
  <c r="F4196" i="2" s="1"/>
  <c r="G4196" i="2" s="1"/>
  <c r="F4195" i="2"/>
  <c r="G4195" i="2" s="1"/>
  <c r="E4195" i="2"/>
  <c r="E4194" i="2"/>
  <c r="G4193" i="2"/>
  <c r="F4193" i="2"/>
  <c r="E4193" i="2"/>
  <c r="F4192" i="2"/>
  <c r="G4192" i="2" s="1"/>
  <c r="E4192" i="2"/>
  <c r="E4191" i="2"/>
  <c r="F4191" i="2" s="1"/>
  <c r="G4191" i="2" s="1"/>
  <c r="E4190" i="2"/>
  <c r="F4190" i="2" s="1"/>
  <c r="G4190" i="2" s="1"/>
  <c r="F4189" i="2"/>
  <c r="G4189" i="2" s="1"/>
  <c r="E4189" i="2"/>
  <c r="G4188" i="2"/>
  <c r="E4188" i="2"/>
  <c r="F4188" i="2" s="1"/>
  <c r="F4187" i="2"/>
  <c r="G4187" i="2" s="1"/>
  <c r="E4187" i="2"/>
  <c r="E4186" i="2"/>
  <c r="G4185" i="2"/>
  <c r="F4185" i="2"/>
  <c r="E4185" i="2"/>
  <c r="F4184" i="2"/>
  <c r="G4184" i="2" s="1"/>
  <c r="E4184" i="2"/>
  <c r="E4183" i="2"/>
  <c r="F4183" i="2" s="1"/>
  <c r="G4183" i="2" s="1"/>
  <c r="E4182" i="2"/>
  <c r="F4182" i="2" s="1"/>
  <c r="G4182" i="2" s="1"/>
  <c r="F4181" i="2"/>
  <c r="G4181" i="2" s="1"/>
  <c r="E4181" i="2"/>
  <c r="G4180" i="2"/>
  <c r="E4180" i="2"/>
  <c r="F4180" i="2" s="1"/>
  <c r="F4179" i="2"/>
  <c r="G4179" i="2" s="1"/>
  <c r="E4179" i="2"/>
  <c r="E4178" i="2"/>
  <c r="G4177" i="2"/>
  <c r="F4177" i="2"/>
  <c r="E4177" i="2"/>
  <c r="F4176" i="2"/>
  <c r="G4176" i="2" s="1"/>
  <c r="E4176" i="2"/>
  <c r="E4175" i="2"/>
  <c r="F4175" i="2" s="1"/>
  <c r="G4175" i="2" s="1"/>
  <c r="E4174" i="2"/>
  <c r="F4174" i="2" s="1"/>
  <c r="G4174" i="2" s="1"/>
  <c r="F4173" i="2"/>
  <c r="G4173" i="2" s="1"/>
  <c r="E4173" i="2"/>
  <c r="G4172" i="2"/>
  <c r="E4172" i="2"/>
  <c r="F4172" i="2" s="1"/>
  <c r="F4171" i="2"/>
  <c r="G4171" i="2" s="1"/>
  <c r="E4171" i="2"/>
  <c r="E4170" i="2"/>
  <c r="G4169" i="2"/>
  <c r="F4169" i="2"/>
  <c r="E4169" i="2"/>
  <c r="F4168" i="2"/>
  <c r="G4168" i="2" s="1"/>
  <c r="E4168" i="2"/>
  <c r="E4167" i="2"/>
  <c r="F4167" i="2" s="1"/>
  <c r="G4167" i="2" s="1"/>
  <c r="E4166" i="2"/>
  <c r="F4166" i="2" s="1"/>
  <c r="G4166" i="2" s="1"/>
  <c r="F4165" i="2"/>
  <c r="G4165" i="2" s="1"/>
  <c r="E4165" i="2"/>
  <c r="E4164" i="2"/>
  <c r="F4164" i="2" s="1"/>
  <c r="G4164" i="2" s="1"/>
  <c r="F4163" i="2"/>
  <c r="G4163" i="2" s="1"/>
  <c r="E4163" i="2"/>
  <c r="E4162" i="2"/>
  <c r="G4161" i="2"/>
  <c r="F4161" i="2"/>
  <c r="E4161" i="2"/>
  <c r="F4160" i="2"/>
  <c r="G4160" i="2" s="1"/>
  <c r="E4160" i="2"/>
  <c r="E4159" i="2"/>
  <c r="F4159" i="2" s="1"/>
  <c r="G4159" i="2" s="1"/>
  <c r="E4158" i="2"/>
  <c r="F4158" i="2" s="1"/>
  <c r="G4158" i="2" s="1"/>
  <c r="F4157" i="2"/>
  <c r="G4157" i="2" s="1"/>
  <c r="E4157" i="2"/>
  <c r="G4156" i="2"/>
  <c r="E4156" i="2"/>
  <c r="F4156" i="2" s="1"/>
  <c r="F4155" i="2"/>
  <c r="G4155" i="2" s="1"/>
  <c r="E4155" i="2"/>
  <c r="E4154" i="2"/>
  <c r="G4153" i="2"/>
  <c r="F4153" i="2"/>
  <c r="E4153" i="2"/>
  <c r="F4152" i="2"/>
  <c r="G4152" i="2" s="1"/>
  <c r="E4152" i="2"/>
  <c r="E4151" i="2"/>
  <c r="E4150" i="2"/>
  <c r="F4150" i="2" s="1"/>
  <c r="G4150" i="2" s="1"/>
  <c r="F4149" i="2"/>
  <c r="G4149" i="2" s="1"/>
  <c r="E4149" i="2"/>
  <c r="G4148" i="2"/>
  <c r="E4148" i="2"/>
  <c r="F4148" i="2" s="1"/>
  <c r="F4147" i="2"/>
  <c r="G4147" i="2" s="1"/>
  <c r="E4147" i="2"/>
  <c r="E4146" i="2"/>
  <c r="G4145" i="2"/>
  <c r="F4145" i="2"/>
  <c r="E4145" i="2"/>
  <c r="F4144" i="2"/>
  <c r="G4144" i="2" s="1"/>
  <c r="E4144" i="2"/>
  <c r="E4143" i="2"/>
  <c r="E4142" i="2"/>
  <c r="F4142" i="2" s="1"/>
  <c r="G4142" i="2" s="1"/>
  <c r="F4141" i="2"/>
  <c r="G4141" i="2" s="1"/>
  <c r="E4141" i="2"/>
  <c r="G4140" i="2"/>
  <c r="E4140" i="2"/>
  <c r="F4140" i="2" s="1"/>
  <c r="F4139" i="2"/>
  <c r="G4139" i="2" s="1"/>
  <c r="E4139" i="2"/>
  <c r="E4138" i="2"/>
  <c r="G4137" i="2"/>
  <c r="F4137" i="2"/>
  <c r="E4137" i="2"/>
  <c r="F4136" i="2"/>
  <c r="G4136" i="2" s="1"/>
  <c r="E4136" i="2"/>
  <c r="E4135" i="2"/>
  <c r="E4134" i="2"/>
  <c r="F4134" i="2" s="1"/>
  <c r="G4134" i="2" s="1"/>
  <c r="F4133" i="2"/>
  <c r="G4133" i="2" s="1"/>
  <c r="E4133" i="2"/>
  <c r="G4132" i="2"/>
  <c r="E4132" i="2"/>
  <c r="F4132" i="2" s="1"/>
  <c r="F4131" i="2"/>
  <c r="G4131" i="2" s="1"/>
  <c r="E4131" i="2"/>
  <c r="E4130" i="2"/>
  <c r="G4129" i="2"/>
  <c r="F4129" i="2"/>
  <c r="E4129" i="2"/>
  <c r="E4128" i="2"/>
  <c r="E4127" i="2"/>
  <c r="G4126" i="2"/>
  <c r="E4126" i="2"/>
  <c r="F4126" i="2" s="1"/>
  <c r="F4125" i="2"/>
  <c r="G4125" i="2" s="1"/>
  <c r="E4125" i="2"/>
  <c r="F4124" i="2"/>
  <c r="G4124" i="2" s="1"/>
  <c r="E4124" i="2"/>
  <c r="F4123" i="2"/>
  <c r="G4123" i="2" s="1"/>
  <c r="E4123" i="2"/>
  <c r="E4122" i="2"/>
  <c r="F4121" i="2"/>
  <c r="G4121" i="2" s="1"/>
  <c r="E4121" i="2"/>
  <c r="E4120" i="2"/>
  <c r="F4120" i="2" s="1"/>
  <c r="G4120" i="2" s="1"/>
  <c r="F4119" i="2"/>
  <c r="G4119" i="2" s="1"/>
  <c r="E4119" i="2"/>
  <c r="E4118" i="2"/>
  <c r="F4118" i="2" s="1"/>
  <c r="G4118" i="2" s="1"/>
  <c r="E4117" i="2"/>
  <c r="F4117" i="2" s="1"/>
  <c r="G4117" i="2" s="1"/>
  <c r="G4116" i="2"/>
  <c r="F4116" i="2"/>
  <c r="E4116" i="2"/>
  <c r="F4115" i="2"/>
  <c r="G4115" i="2" s="1"/>
  <c r="E4115" i="2"/>
  <c r="E4114" i="2"/>
  <c r="F4113" i="2"/>
  <c r="G4113" i="2" s="1"/>
  <c r="E4113" i="2"/>
  <c r="E4112" i="2"/>
  <c r="F4112" i="2" s="1"/>
  <c r="G4112" i="2" s="1"/>
  <c r="F4111" i="2"/>
  <c r="G4111" i="2" s="1"/>
  <c r="E4111" i="2"/>
  <c r="E4110" i="2"/>
  <c r="F4110" i="2" s="1"/>
  <c r="G4110" i="2" s="1"/>
  <c r="E4109" i="2"/>
  <c r="F4109" i="2" s="1"/>
  <c r="G4109" i="2" s="1"/>
  <c r="G4108" i="2"/>
  <c r="F4108" i="2"/>
  <c r="E4108" i="2"/>
  <c r="F4107" i="2"/>
  <c r="G4107" i="2" s="1"/>
  <c r="E4107" i="2"/>
  <c r="E4106" i="2"/>
  <c r="F4105" i="2"/>
  <c r="G4105" i="2" s="1"/>
  <c r="E4105" i="2"/>
  <c r="E4104" i="2"/>
  <c r="F4104" i="2" s="1"/>
  <c r="G4104" i="2" s="1"/>
  <c r="F4103" i="2"/>
  <c r="G4103" i="2" s="1"/>
  <c r="E4103" i="2"/>
  <c r="E4102" i="2"/>
  <c r="F4102" i="2" s="1"/>
  <c r="G4102" i="2" s="1"/>
  <c r="E4101" i="2"/>
  <c r="F4101" i="2" s="1"/>
  <c r="G4101" i="2" s="1"/>
  <c r="G4100" i="2"/>
  <c r="F4100" i="2"/>
  <c r="E4100" i="2"/>
  <c r="F4099" i="2"/>
  <c r="G4099" i="2" s="1"/>
  <c r="E4099" i="2"/>
  <c r="E4098" i="2"/>
  <c r="F4097" i="2"/>
  <c r="G4097" i="2" s="1"/>
  <c r="E4097" i="2"/>
  <c r="E4096" i="2"/>
  <c r="F4096" i="2" s="1"/>
  <c r="G4096" i="2" s="1"/>
  <c r="F4095" i="2"/>
  <c r="G4095" i="2" s="1"/>
  <c r="E4095" i="2"/>
  <c r="E4094" i="2"/>
  <c r="F4094" i="2" s="1"/>
  <c r="G4094" i="2" s="1"/>
  <c r="E4093" i="2"/>
  <c r="F4093" i="2" s="1"/>
  <c r="G4093" i="2" s="1"/>
  <c r="G4092" i="2"/>
  <c r="F4092" i="2"/>
  <c r="E4092" i="2"/>
  <c r="F4091" i="2"/>
  <c r="G4091" i="2" s="1"/>
  <c r="E4091" i="2"/>
  <c r="E4090" i="2"/>
  <c r="F4089" i="2"/>
  <c r="G4089" i="2" s="1"/>
  <c r="E4089" i="2"/>
  <c r="E4088" i="2"/>
  <c r="F4088" i="2" s="1"/>
  <c r="G4088" i="2" s="1"/>
  <c r="F4087" i="2"/>
  <c r="G4087" i="2" s="1"/>
  <c r="E4087" i="2"/>
  <c r="E4086" i="2"/>
  <c r="F4086" i="2" s="1"/>
  <c r="G4086" i="2" s="1"/>
  <c r="E4085" i="2"/>
  <c r="F4085" i="2" s="1"/>
  <c r="G4085" i="2" s="1"/>
  <c r="G4084" i="2"/>
  <c r="F4084" i="2"/>
  <c r="E4084" i="2"/>
  <c r="F4083" i="2"/>
  <c r="G4083" i="2" s="1"/>
  <c r="E4083" i="2"/>
  <c r="E4082" i="2"/>
  <c r="F4081" i="2"/>
  <c r="G4081" i="2" s="1"/>
  <c r="E4081" i="2"/>
  <c r="E4080" i="2"/>
  <c r="F4080" i="2" s="1"/>
  <c r="G4080" i="2" s="1"/>
  <c r="F4079" i="2"/>
  <c r="G4079" i="2" s="1"/>
  <c r="E4079" i="2"/>
  <c r="E4078" i="2"/>
  <c r="F4078" i="2" s="1"/>
  <c r="G4078" i="2" s="1"/>
  <c r="E4077" i="2"/>
  <c r="F4077" i="2" s="1"/>
  <c r="G4077" i="2" s="1"/>
  <c r="G4076" i="2"/>
  <c r="F4076" i="2"/>
  <c r="E4076" i="2"/>
  <c r="F4075" i="2"/>
  <c r="G4075" i="2" s="1"/>
  <c r="E4075" i="2"/>
  <c r="E4074" i="2"/>
  <c r="F4073" i="2"/>
  <c r="G4073" i="2" s="1"/>
  <c r="E4073" i="2"/>
  <c r="E4072" i="2"/>
  <c r="F4072" i="2" s="1"/>
  <c r="G4072" i="2" s="1"/>
  <c r="F4071" i="2"/>
  <c r="G4071" i="2" s="1"/>
  <c r="E4071" i="2"/>
  <c r="E4070" i="2"/>
  <c r="F4070" i="2" s="1"/>
  <c r="G4070" i="2" s="1"/>
  <c r="E4069" i="2"/>
  <c r="F4069" i="2" s="1"/>
  <c r="G4069" i="2" s="1"/>
  <c r="G4068" i="2"/>
  <c r="F4068" i="2"/>
  <c r="E4068" i="2"/>
  <c r="F4067" i="2"/>
  <c r="G4067" i="2" s="1"/>
  <c r="E4067" i="2"/>
  <c r="E4066" i="2"/>
  <c r="F4065" i="2"/>
  <c r="G4065" i="2" s="1"/>
  <c r="E4065" i="2"/>
  <c r="E4064" i="2"/>
  <c r="F4064" i="2" s="1"/>
  <c r="G4064" i="2" s="1"/>
  <c r="F4063" i="2"/>
  <c r="G4063" i="2" s="1"/>
  <c r="E4063" i="2"/>
  <c r="E4062" i="2"/>
  <c r="F4062" i="2" s="1"/>
  <c r="G4062" i="2" s="1"/>
  <c r="E4061" i="2"/>
  <c r="F4061" i="2" s="1"/>
  <c r="G4061" i="2" s="1"/>
  <c r="G4060" i="2"/>
  <c r="F4060" i="2"/>
  <c r="E4060" i="2"/>
  <c r="F4059" i="2"/>
  <c r="G4059" i="2" s="1"/>
  <c r="E4059" i="2"/>
  <c r="E4058" i="2"/>
  <c r="F4057" i="2"/>
  <c r="G4057" i="2" s="1"/>
  <c r="E4057" i="2"/>
  <c r="E4056" i="2"/>
  <c r="F4056" i="2" s="1"/>
  <c r="G4056" i="2" s="1"/>
  <c r="F4055" i="2"/>
  <c r="G4055" i="2" s="1"/>
  <c r="E4055" i="2"/>
  <c r="E4054" i="2"/>
  <c r="F4054" i="2" s="1"/>
  <c r="G4054" i="2" s="1"/>
  <c r="E4053" i="2"/>
  <c r="F4053" i="2" s="1"/>
  <c r="G4053" i="2" s="1"/>
  <c r="G4052" i="2"/>
  <c r="F4052" i="2"/>
  <c r="E4052" i="2"/>
  <c r="F4051" i="2"/>
  <c r="G4051" i="2" s="1"/>
  <c r="E4051" i="2"/>
  <c r="E4050" i="2"/>
  <c r="F4049" i="2"/>
  <c r="G4049" i="2" s="1"/>
  <c r="E4049" i="2"/>
  <c r="E4048" i="2"/>
  <c r="F4048" i="2" s="1"/>
  <c r="G4048" i="2" s="1"/>
  <c r="F4047" i="2"/>
  <c r="G4047" i="2" s="1"/>
  <c r="E4047" i="2"/>
  <c r="E4046" i="2"/>
  <c r="F4046" i="2" s="1"/>
  <c r="G4046" i="2" s="1"/>
  <c r="E4045" i="2"/>
  <c r="F4045" i="2" s="1"/>
  <c r="G4045" i="2" s="1"/>
  <c r="G4044" i="2"/>
  <c r="F4044" i="2"/>
  <c r="E4044" i="2"/>
  <c r="F4043" i="2"/>
  <c r="G4043" i="2" s="1"/>
  <c r="E4043" i="2"/>
  <c r="E4042" i="2"/>
  <c r="F4041" i="2"/>
  <c r="G4041" i="2" s="1"/>
  <c r="E4041" i="2"/>
  <c r="E4040" i="2"/>
  <c r="F4040" i="2" s="1"/>
  <c r="G4040" i="2" s="1"/>
  <c r="F4039" i="2"/>
  <c r="G4039" i="2" s="1"/>
  <c r="E4039" i="2"/>
  <c r="E4038" i="2"/>
  <c r="F4038" i="2" s="1"/>
  <c r="G4038" i="2" s="1"/>
  <c r="E4037" i="2"/>
  <c r="F4037" i="2" s="1"/>
  <c r="G4037" i="2" s="1"/>
  <c r="G4036" i="2"/>
  <c r="F4036" i="2"/>
  <c r="E4036" i="2"/>
  <c r="F4035" i="2"/>
  <c r="G4035" i="2" s="1"/>
  <c r="E4035" i="2"/>
  <c r="E4034" i="2"/>
  <c r="F4033" i="2"/>
  <c r="G4033" i="2" s="1"/>
  <c r="E4033" i="2"/>
  <c r="E4032" i="2"/>
  <c r="F4032" i="2" s="1"/>
  <c r="G4032" i="2" s="1"/>
  <c r="F4031" i="2"/>
  <c r="G4031" i="2" s="1"/>
  <c r="E4031" i="2"/>
  <c r="E4030" i="2"/>
  <c r="F4030" i="2" s="1"/>
  <c r="G4030" i="2" s="1"/>
  <c r="E4029" i="2"/>
  <c r="F4029" i="2" s="1"/>
  <c r="G4029" i="2" s="1"/>
  <c r="G4028" i="2"/>
  <c r="F4028" i="2"/>
  <c r="E4028" i="2"/>
  <c r="F4027" i="2"/>
  <c r="G4027" i="2" s="1"/>
  <c r="E4027" i="2"/>
  <c r="E4026" i="2"/>
  <c r="F4025" i="2"/>
  <c r="G4025" i="2" s="1"/>
  <c r="E4025" i="2"/>
  <c r="E4024" i="2"/>
  <c r="F4024" i="2" s="1"/>
  <c r="G4024" i="2" s="1"/>
  <c r="F4023" i="2"/>
  <c r="G4023" i="2" s="1"/>
  <c r="E4023" i="2"/>
  <c r="E4022" i="2"/>
  <c r="F4022" i="2" s="1"/>
  <c r="G4022" i="2" s="1"/>
  <c r="E4021" i="2"/>
  <c r="F4021" i="2" s="1"/>
  <c r="G4021" i="2" s="1"/>
  <c r="G4020" i="2"/>
  <c r="F4020" i="2"/>
  <c r="E4020" i="2"/>
  <c r="F4019" i="2"/>
  <c r="G4019" i="2" s="1"/>
  <c r="E4019" i="2"/>
  <c r="E4018" i="2"/>
  <c r="F4017" i="2"/>
  <c r="G4017" i="2" s="1"/>
  <c r="E4017" i="2"/>
  <c r="E4016" i="2"/>
  <c r="F4016" i="2" s="1"/>
  <c r="G4016" i="2" s="1"/>
  <c r="F4015" i="2"/>
  <c r="G4015" i="2" s="1"/>
  <c r="E4015" i="2"/>
  <c r="E4014" i="2"/>
  <c r="F4014" i="2" s="1"/>
  <c r="G4014" i="2" s="1"/>
  <c r="E4013" i="2"/>
  <c r="F4013" i="2" s="1"/>
  <c r="G4013" i="2" s="1"/>
  <c r="G4012" i="2"/>
  <c r="F4012" i="2"/>
  <c r="E4012" i="2"/>
  <c r="F4011" i="2"/>
  <c r="G4011" i="2" s="1"/>
  <c r="E4011" i="2"/>
  <c r="E4010" i="2"/>
  <c r="F4009" i="2"/>
  <c r="G4009" i="2" s="1"/>
  <c r="E4009" i="2"/>
  <c r="E4008" i="2"/>
  <c r="F4007" i="2"/>
  <c r="G4007" i="2" s="1"/>
  <c r="E4007" i="2"/>
  <c r="E4006" i="2"/>
  <c r="F4006" i="2" s="1"/>
  <c r="G4006" i="2" s="1"/>
  <c r="E4005" i="2"/>
  <c r="F4005" i="2" s="1"/>
  <c r="G4005" i="2" s="1"/>
  <c r="G4004" i="2"/>
  <c r="F4004" i="2"/>
  <c r="E4004" i="2"/>
  <c r="F4003" i="2"/>
  <c r="G4003" i="2" s="1"/>
  <c r="E4003" i="2"/>
  <c r="E4002" i="2"/>
  <c r="F4001" i="2"/>
  <c r="G4001" i="2" s="1"/>
  <c r="E4001" i="2"/>
  <c r="E4000" i="2"/>
  <c r="F3999" i="2"/>
  <c r="G3999" i="2" s="1"/>
  <c r="E3999" i="2"/>
  <c r="E3998" i="2"/>
  <c r="F3998" i="2" s="1"/>
  <c r="G3998" i="2" s="1"/>
  <c r="E3997" i="2"/>
  <c r="F3997" i="2" s="1"/>
  <c r="G3997" i="2" s="1"/>
  <c r="G3996" i="2"/>
  <c r="F3996" i="2"/>
  <c r="E3996" i="2"/>
  <c r="F3995" i="2"/>
  <c r="G3995" i="2" s="1"/>
  <c r="E3995" i="2"/>
  <c r="E3994" i="2"/>
  <c r="F3993" i="2"/>
  <c r="G3993" i="2" s="1"/>
  <c r="E3993" i="2"/>
  <c r="E3992" i="2"/>
  <c r="F3991" i="2"/>
  <c r="G3991" i="2" s="1"/>
  <c r="E3991" i="2"/>
  <c r="E3990" i="2"/>
  <c r="F3990" i="2" s="1"/>
  <c r="G3990" i="2" s="1"/>
  <c r="E3989" i="2"/>
  <c r="F3989" i="2" s="1"/>
  <c r="G3989" i="2" s="1"/>
  <c r="G3988" i="2"/>
  <c r="F3988" i="2"/>
  <c r="E3988" i="2"/>
  <c r="F3987" i="2"/>
  <c r="G3987" i="2" s="1"/>
  <c r="E3987" i="2"/>
  <c r="E3986" i="2"/>
  <c r="F3985" i="2"/>
  <c r="G3985" i="2" s="1"/>
  <c r="E3985" i="2"/>
  <c r="E3984" i="2"/>
  <c r="F3983" i="2"/>
  <c r="G3983" i="2" s="1"/>
  <c r="E3983" i="2"/>
  <c r="E3982" i="2"/>
  <c r="F3982" i="2" s="1"/>
  <c r="G3982" i="2" s="1"/>
  <c r="E3981" i="2"/>
  <c r="F3981" i="2" s="1"/>
  <c r="G3981" i="2" s="1"/>
  <c r="G3980" i="2"/>
  <c r="F3980" i="2"/>
  <c r="E3980" i="2"/>
  <c r="F3979" i="2"/>
  <c r="G3979" i="2" s="1"/>
  <c r="E3979" i="2"/>
  <c r="E3978" i="2"/>
  <c r="F3977" i="2"/>
  <c r="G3977" i="2" s="1"/>
  <c r="E3977" i="2"/>
  <c r="E3976" i="2"/>
  <c r="F3975" i="2"/>
  <c r="G3975" i="2" s="1"/>
  <c r="E3975" i="2"/>
  <c r="E3974" i="2"/>
  <c r="F3974" i="2" s="1"/>
  <c r="G3974" i="2" s="1"/>
  <c r="E3973" i="2"/>
  <c r="F3973" i="2" s="1"/>
  <c r="G3973" i="2" s="1"/>
  <c r="G3972" i="2"/>
  <c r="F3972" i="2"/>
  <c r="E3972" i="2"/>
  <c r="F3971" i="2"/>
  <c r="G3971" i="2" s="1"/>
  <c r="E3971" i="2"/>
  <c r="E3970" i="2"/>
  <c r="F3969" i="2"/>
  <c r="G3969" i="2" s="1"/>
  <c r="E3969" i="2"/>
  <c r="E3968" i="2"/>
  <c r="F3967" i="2"/>
  <c r="G3967" i="2" s="1"/>
  <c r="E3967" i="2"/>
  <c r="E3966" i="2"/>
  <c r="E3965" i="2"/>
  <c r="F3965" i="2" s="1"/>
  <c r="G3965" i="2" s="1"/>
  <c r="G3964" i="2"/>
  <c r="F3964" i="2"/>
  <c r="E3964" i="2"/>
  <c r="E3963" i="2"/>
  <c r="E3962" i="2"/>
  <c r="F3961" i="2"/>
  <c r="G3961" i="2" s="1"/>
  <c r="E3961" i="2"/>
  <c r="E3960" i="2"/>
  <c r="F3960" i="2" s="1"/>
  <c r="G3960" i="2" s="1"/>
  <c r="F3959" i="2"/>
  <c r="G3959" i="2" s="1"/>
  <c r="E3959" i="2"/>
  <c r="F3958" i="2"/>
  <c r="G3958" i="2" s="1"/>
  <c r="E3958" i="2"/>
  <c r="E3957" i="2"/>
  <c r="G3956" i="2"/>
  <c r="F3956" i="2"/>
  <c r="E3956" i="2"/>
  <c r="G3955" i="2"/>
  <c r="E3955" i="2"/>
  <c r="F3955" i="2" s="1"/>
  <c r="G3954" i="2"/>
  <c r="F3954" i="2"/>
  <c r="E3954" i="2"/>
  <c r="F3953" i="2"/>
  <c r="G3953" i="2" s="1"/>
  <c r="E3953" i="2"/>
  <c r="G3952" i="2"/>
  <c r="E3952" i="2"/>
  <c r="F3952" i="2" s="1"/>
  <c r="G3951" i="2"/>
  <c r="F3951" i="2"/>
  <c r="E3951" i="2"/>
  <c r="E3950" i="2"/>
  <c r="G3949" i="2"/>
  <c r="F3949" i="2"/>
  <c r="E3949" i="2"/>
  <c r="F3948" i="2"/>
  <c r="G3948" i="2" s="1"/>
  <c r="E3948" i="2"/>
  <c r="G3947" i="2"/>
  <c r="E3947" i="2"/>
  <c r="F3947" i="2" s="1"/>
  <c r="F3946" i="2"/>
  <c r="G3946" i="2" s="1"/>
  <c r="E3946" i="2"/>
  <c r="E3945" i="2"/>
  <c r="G3944" i="2"/>
  <c r="F3944" i="2"/>
  <c r="E3944" i="2"/>
  <c r="F3943" i="2"/>
  <c r="G3943" i="2" s="1"/>
  <c r="E3943" i="2"/>
  <c r="E3942" i="2"/>
  <c r="F3942" i="2" s="1"/>
  <c r="G3942" i="2" s="1"/>
  <c r="G3941" i="2"/>
  <c r="F3941" i="2"/>
  <c r="E3941" i="2"/>
  <c r="F3940" i="2"/>
  <c r="G3940" i="2" s="1"/>
  <c r="E3940" i="2"/>
  <c r="E3939" i="2"/>
  <c r="F3939" i="2" s="1"/>
  <c r="G3939" i="2" s="1"/>
  <c r="F3938" i="2"/>
  <c r="G3938" i="2" s="1"/>
  <c r="E3938" i="2"/>
  <c r="E3937" i="2"/>
  <c r="G3936" i="2"/>
  <c r="F3936" i="2"/>
  <c r="E3936" i="2"/>
  <c r="F3935" i="2"/>
  <c r="G3935" i="2" s="1"/>
  <c r="E3935" i="2"/>
  <c r="E3934" i="2"/>
  <c r="F3934" i="2" s="1"/>
  <c r="G3934" i="2" s="1"/>
  <c r="G3933" i="2"/>
  <c r="F3933" i="2"/>
  <c r="E3933" i="2"/>
  <c r="F3932" i="2"/>
  <c r="G3932" i="2" s="1"/>
  <c r="E3932" i="2"/>
  <c r="G3931" i="2"/>
  <c r="E3931" i="2"/>
  <c r="F3931" i="2" s="1"/>
  <c r="F3930" i="2"/>
  <c r="G3930" i="2" s="1"/>
  <c r="E3930" i="2"/>
  <c r="E3929" i="2"/>
  <c r="G3928" i="2"/>
  <c r="F3928" i="2"/>
  <c r="E3928" i="2"/>
  <c r="F3927" i="2"/>
  <c r="G3927" i="2" s="1"/>
  <c r="E3927" i="2"/>
  <c r="E3926" i="2"/>
  <c r="F3926" i="2" s="1"/>
  <c r="G3926" i="2" s="1"/>
  <c r="G3925" i="2"/>
  <c r="F3925" i="2"/>
  <c r="E3925" i="2"/>
  <c r="F3924" i="2"/>
  <c r="G3924" i="2" s="1"/>
  <c r="E3924" i="2"/>
  <c r="E3923" i="2"/>
  <c r="F3923" i="2" s="1"/>
  <c r="G3923" i="2" s="1"/>
  <c r="F3922" i="2"/>
  <c r="G3922" i="2" s="1"/>
  <c r="E3922" i="2"/>
  <c r="E3921" i="2"/>
  <c r="G3920" i="2"/>
  <c r="F3920" i="2"/>
  <c r="E3920" i="2"/>
  <c r="F3919" i="2"/>
  <c r="G3919" i="2" s="1"/>
  <c r="E3919" i="2"/>
  <c r="E3918" i="2"/>
  <c r="F3918" i="2" s="1"/>
  <c r="G3918" i="2" s="1"/>
  <c r="G3917" i="2"/>
  <c r="F3917" i="2"/>
  <c r="E3917" i="2"/>
  <c r="F3916" i="2"/>
  <c r="G3916" i="2" s="1"/>
  <c r="E3916" i="2"/>
  <c r="G3915" i="2"/>
  <c r="E3915" i="2"/>
  <c r="F3915" i="2" s="1"/>
  <c r="F3914" i="2"/>
  <c r="G3914" i="2" s="1"/>
  <c r="E3914" i="2"/>
  <c r="E3913" i="2"/>
  <c r="G3912" i="2"/>
  <c r="F3912" i="2"/>
  <c r="E3912" i="2"/>
  <c r="F3911" i="2"/>
  <c r="G3911" i="2" s="1"/>
  <c r="E3911" i="2"/>
  <c r="E3910" i="2"/>
  <c r="F3910" i="2" s="1"/>
  <c r="G3910" i="2" s="1"/>
  <c r="E3909" i="2"/>
  <c r="F3909" i="2" s="1"/>
  <c r="G3909" i="2" s="1"/>
  <c r="F3908" i="2"/>
  <c r="G3908" i="2" s="1"/>
  <c r="E3908" i="2"/>
  <c r="G3907" i="2"/>
  <c r="E3907" i="2"/>
  <c r="F3907" i="2" s="1"/>
  <c r="F3906" i="2"/>
  <c r="G3906" i="2" s="1"/>
  <c r="E3906" i="2"/>
  <c r="E3905" i="2"/>
  <c r="G3904" i="2"/>
  <c r="F3904" i="2"/>
  <c r="E3904" i="2"/>
  <c r="F3903" i="2"/>
  <c r="G3903" i="2" s="1"/>
  <c r="E3903" i="2"/>
  <c r="E3902" i="2"/>
  <c r="F3902" i="2" s="1"/>
  <c r="G3902" i="2" s="1"/>
  <c r="E3901" i="2"/>
  <c r="F3901" i="2" s="1"/>
  <c r="G3901" i="2" s="1"/>
  <c r="F3900" i="2"/>
  <c r="G3900" i="2" s="1"/>
  <c r="E3900" i="2"/>
  <c r="E3899" i="2"/>
  <c r="F3899" i="2" s="1"/>
  <c r="G3899" i="2" s="1"/>
  <c r="F3898" i="2"/>
  <c r="G3898" i="2" s="1"/>
  <c r="E3898" i="2"/>
  <c r="E3897" i="2"/>
  <c r="G3896" i="2"/>
  <c r="F3896" i="2"/>
  <c r="E3896" i="2"/>
  <c r="F3895" i="2"/>
  <c r="G3895" i="2" s="1"/>
  <c r="E3895" i="2"/>
  <c r="E3894" i="2"/>
  <c r="F3894" i="2" s="1"/>
  <c r="G3894" i="2" s="1"/>
  <c r="E3893" i="2"/>
  <c r="F3893" i="2" s="1"/>
  <c r="G3893" i="2" s="1"/>
  <c r="F3892" i="2"/>
  <c r="G3892" i="2" s="1"/>
  <c r="E3892" i="2"/>
  <c r="G3891" i="2"/>
  <c r="E3891" i="2"/>
  <c r="F3891" i="2" s="1"/>
  <c r="F3890" i="2"/>
  <c r="G3890" i="2" s="1"/>
  <c r="E3890" i="2"/>
  <c r="E3889" i="2"/>
  <c r="G3888" i="2"/>
  <c r="F3888" i="2"/>
  <c r="E3888" i="2"/>
  <c r="F3887" i="2"/>
  <c r="G3887" i="2" s="1"/>
  <c r="E3887" i="2"/>
  <c r="E3886" i="2"/>
  <c r="F3886" i="2" s="1"/>
  <c r="G3886" i="2" s="1"/>
  <c r="E3885" i="2"/>
  <c r="F3885" i="2" s="1"/>
  <c r="G3885" i="2" s="1"/>
  <c r="F3884" i="2"/>
  <c r="G3884" i="2" s="1"/>
  <c r="E3884" i="2"/>
  <c r="G3883" i="2"/>
  <c r="E3883" i="2"/>
  <c r="F3883" i="2" s="1"/>
  <c r="F3882" i="2"/>
  <c r="G3882" i="2" s="1"/>
  <c r="E3882" i="2"/>
  <c r="E3881" i="2"/>
  <c r="G3880" i="2"/>
  <c r="F3880" i="2"/>
  <c r="E3880" i="2"/>
  <c r="F3879" i="2"/>
  <c r="G3879" i="2" s="1"/>
  <c r="E3879" i="2"/>
  <c r="E3878" i="2"/>
  <c r="F3878" i="2" s="1"/>
  <c r="G3878" i="2" s="1"/>
  <c r="E3877" i="2"/>
  <c r="F3877" i="2" s="1"/>
  <c r="G3877" i="2" s="1"/>
  <c r="F3876" i="2"/>
  <c r="G3876" i="2" s="1"/>
  <c r="E3876" i="2"/>
  <c r="G3875" i="2"/>
  <c r="E3875" i="2"/>
  <c r="F3875" i="2" s="1"/>
  <c r="F3874" i="2"/>
  <c r="G3874" i="2" s="1"/>
  <c r="E3874" i="2"/>
  <c r="E3873" i="2"/>
  <c r="G3872" i="2"/>
  <c r="F3872" i="2"/>
  <c r="E3872" i="2"/>
  <c r="F3871" i="2"/>
  <c r="G3871" i="2" s="1"/>
  <c r="E3871" i="2"/>
  <c r="E3870" i="2"/>
  <c r="F3870" i="2" s="1"/>
  <c r="G3870" i="2" s="1"/>
  <c r="E3869" i="2"/>
  <c r="F3869" i="2" s="1"/>
  <c r="G3869" i="2" s="1"/>
  <c r="F3868" i="2"/>
  <c r="G3868" i="2" s="1"/>
  <c r="E3868" i="2"/>
  <c r="E3867" i="2"/>
  <c r="F3867" i="2" s="1"/>
  <c r="G3867" i="2" s="1"/>
  <c r="F3866" i="2"/>
  <c r="G3866" i="2" s="1"/>
  <c r="E3866" i="2"/>
  <c r="E3865" i="2"/>
  <c r="G3864" i="2"/>
  <c r="F3864" i="2"/>
  <c r="E3864" i="2"/>
  <c r="F3863" i="2"/>
  <c r="G3863" i="2" s="1"/>
  <c r="E3863" i="2"/>
  <c r="E3862" i="2"/>
  <c r="F3862" i="2" s="1"/>
  <c r="G3862" i="2" s="1"/>
  <c r="E3861" i="2"/>
  <c r="F3861" i="2" s="1"/>
  <c r="G3861" i="2" s="1"/>
  <c r="F3860" i="2"/>
  <c r="G3860" i="2" s="1"/>
  <c r="E3860" i="2"/>
  <c r="G3859" i="2"/>
  <c r="E3859" i="2"/>
  <c r="F3859" i="2" s="1"/>
  <c r="F3858" i="2"/>
  <c r="G3858" i="2" s="1"/>
  <c r="E3858" i="2"/>
  <c r="E3857" i="2"/>
  <c r="G3856" i="2"/>
  <c r="F3856" i="2"/>
  <c r="E3856" i="2"/>
  <c r="F3855" i="2"/>
  <c r="G3855" i="2" s="1"/>
  <c r="E3855" i="2"/>
  <c r="E3854" i="2"/>
  <c r="F3854" i="2" s="1"/>
  <c r="G3854" i="2" s="1"/>
  <c r="E3853" i="2"/>
  <c r="F3853" i="2" s="1"/>
  <c r="G3853" i="2" s="1"/>
  <c r="F3852" i="2"/>
  <c r="G3852" i="2" s="1"/>
  <c r="E3852" i="2"/>
  <c r="G3851" i="2"/>
  <c r="E3851" i="2"/>
  <c r="F3851" i="2" s="1"/>
  <c r="F3850" i="2"/>
  <c r="G3850" i="2" s="1"/>
  <c r="E3850" i="2"/>
  <c r="E3849" i="2"/>
  <c r="G3848" i="2"/>
  <c r="F3848" i="2"/>
  <c r="E3848" i="2"/>
  <c r="F3847" i="2"/>
  <c r="G3847" i="2" s="1"/>
  <c r="E3847" i="2"/>
  <c r="E3846" i="2"/>
  <c r="F3846" i="2" s="1"/>
  <c r="G3846" i="2" s="1"/>
  <c r="E3845" i="2"/>
  <c r="F3845" i="2" s="1"/>
  <c r="G3845" i="2" s="1"/>
  <c r="F3844" i="2"/>
  <c r="G3844" i="2" s="1"/>
  <c r="E3844" i="2"/>
  <c r="G3843" i="2"/>
  <c r="E3843" i="2"/>
  <c r="F3843" i="2" s="1"/>
  <c r="F3842" i="2"/>
  <c r="G3842" i="2" s="1"/>
  <c r="E3842" i="2"/>
  <c r="E3841" i="2"/>
  <c r="G3840" i="2"/>
  <c r="F3840" i="2"/>
  <c r="E3840" i="2"/>
  <c r="F3839" i="2"/>
  <c r="G3839" i="2" s="1"/>
  <c r="E3839" i="2"/>
  <c r="E3838" i="2"/>
  <c r="F3838" i="2" s="1"/>
  <c r="G3838" i="2" s="1"/>
  <c r="E3837" i="2"/>
  <c r="F3837" i="2" s="1"/>
  <c r="G3837" i="2" s="1"/>
  <c r="F3836" i="2"/>
  <c r="G3836" i="2" s="1"/>
  <c r="E3836" i="2"/>
  <c r="G3835" i="2"/>
  <c r="E3835" i="2"/>
  <c r="F3835" i="2" s="1"/>
  <c r="F3834" i="2"/>
  <c r="G3834" i="2" s="1"/>
  <c r="E3834" i="2"/>
  <c r="E3833" i="2"/>
  <c r="G3832" i="2"/>
  <c r="F3832" i="2"/>
  <c r="E3832" i="2"/>
  <c r="F3831" i="2"/>
  <c r="G3831" i="2" s="1"/>
  <c r="E3831" i="2"/>
  <c r="E3830" i="2"/>
  <c r="E3829" i="2"/>
  <c r="F3829" i="2" s="1"/>
  <c r="G3829" i="2" s="1"/>
  <c r="F3828" i="2"/>
  <c r="G3828" i="2" s="1"/>
  <c r="E3828" i="2"/>
  <c r="E3827" i="2"/>
  <c r="F3827" i="2" s="1"/>
  <c r="G3827" i="2" s="1"/>
  <c r="F3826" i="2"/>
  <c r="G3826" i="2" s="1"/>
  <c r="E3826" i="2"/>
  <c r="E3825" i="2"/>
  <c r="G3824" i="2"/>
  <c r="F3824" i="2"/>
  <c r="E3824" i="2"/>
  <c r="F3823" i="2"/>
  <c r="G3823" i="2" s="1"/>
  <c r="E3823" i="2"/>
  <c r="E3822" i="2"/>
  <c r="E3821" i="2"/>
  <c r="F3821" i="2" s="1"/>
  <c r="G3821" i="2" s="1"/>
  <c r="F3820" i="2"/>
  <c r="G3820" i="2" s="1"/>
  <c r="E3820" i="2"/>
  <c r="G3819" i="2"/>
  <c r="E3819" i="2"/>
  <c r="F3819" i="2" s="1"/>
  <c r="F3818" i="2"/>
  <c r="G3818" i="2" s="1"/>
  <c r="E3818" i="2"/>
  <c r="E3817" i="2"/>
  <c r="G3816" i="2"/>
  <c r="F3816" i="2"/>
  <c r="E3816" i="2"/>
  <c r="F3815" i="2"/>
  <c r="G3815" i="2" s="1"/>
  <c r="E3815" i="2"/>
  <c r="E3814" i="2"/>
  <c r="E3813" i="2"/>
  <c r="F3813" i="2" s="1"/>
  <c r="G3813" i="2" s="1"/>
  <c r="F3812" i="2"/>
  <c r="G3812" i="2" s="1"/>
  <c r="E3812" i="2"/>
  <c r="G3811" i="2"/>
  <c r="E3811" i="2"/>
  <c r="F3811" i="2" s="1"/>
  <c r="F3810" i="2"/>
  <c r="G3810" i="2" s="1"/>
  <c r="E3810" i="2"/>
  <c r="E3809" i="2"/>
  <c r="G3808" i="2"/>
  <c r="F3808" i="2"/>
  <c r="E3808" i="2"/>
  <c r="F3807" i="2"/>
  <c r="G3807" i="2" s="1"/>
  <c r="E3807" i="2"/>
  <c r="E3806" i="2"/>
  <c r="E3805" i="2"/>
  <c r="F3805" i="2" s="1"/>
  <c r="G3805" i="2" s="1"/>
  <c r="F3804" i="2"/>
  <c r="G3804" i="2" s="1"/>
  <c r="E3804" i="2"/>
  <c r="G3803" i="2"/>
  <c r="E3803" i="2"/>
  <c r="F3803" i="2" s="1"/>
  <c r="F3802" i="2"/>
  <c r="G3802" i="2" s="1"/>
  <c r="E3802" i="2"/>
  <c r="E3801" i="2"/>
  <c r="G3800" i="2"/>
  <c r="F3800" i="2"/>
  <c r="E3800" i="2"/>
  <c r="F3799" i="2"/>
  <c r="G3799" i="2" s="1"/>
  <c r="E3799" i="2"/>
  <c r="E3798" i="2"/>
  <c r="E3797" i="2"/>
  <c r="F3797" i="2" s="1"/>
  <c r="G3797" i="2" s="1"/>
  <c r="F3796" i="2"/>
  <c r="G3796" i="2" s="1"/>
  <c r="E3796" i="2"/>
  <c r="E3795" i="2"/>
  <c r="F3794" i="2"/>
  <c r="G3794" i="2" s="1"/>
  <c r="E3794" i="2"/>
  <c r="E3793" i="2"/>
  <c r="F3792" i="2"/>
  <c r="G3792" i="2" s="1"/>
  <c r="E3792" i="2"/>
  <c r="E3791" i="2"/>
  <c r="F3791" i="2" s="1"/>
  <c r="G3791" i="2" s="1"/>
  <c r="F3790" i="2"/>
  <c r="G3790" i="2" s="1"/>
  <c r="E3790" i="2"/>
  <c r="E3789" i="2"/>
  <c r="F3788" i="2"/>
  <c r="G3788" i="2" s="1"/>
  <c r="E3788" i="2"/>
  <c r="E3787" i="2"/>
  <c r="F3786" i="2"/>
  <c r="G3786" i="2" s="1"/>
  <c r="E3786" i="2"/>
  <c r="E3785" i="2"/>
  <c r="F3785" i="2" s="1"/>
  <c r="G3785" i="2" s="1"/>
  <c r="F3784" i="2"/>
  <c r="G3784" i="2" s="1"/>
  <c r="E3784" i="2"/>
  <c r="E3783" i="2"/>
  <c r="F3783" i="2" s="1"/>
  <c r="G3783" i="2" s="1"/>
  <c r="E3782" i="2"/>
  <c r="F3782" i="2" s="1"/>
  <c r="G3782" i="2" s="1"/>
  <c r="E3781" i="2"/>
  <c r="F3780" i="2"/>
  <c r="G3780" i="2" s="1"/>
  <c r="E3780" i="2"/>
  <c r="E3779" i="2"/>
  <c r="F3778" i="2"/>
  <c r="G3778" i="2" s="1"/>
  <c r="E3778" i="2"/>
  <c r="E3777" i="2"/>
  <c r="F3777" i="2" s="1"/>
  <c r="G3777" i="2" s="1"/>
  <c r="F3776" i="2"/>
  <c r="G3776" i="2" s="1"/>
  <c r="E3776" i="2"/>
  <c r="E3775" i="2"/>
  <c r="F3775" i="2" s="1"/>
  <c r="G3775" i="2" s="1"/>
  <c r="E3774" i="2"/>
  <c r="F3774" i="2" s="1"/>
  <c r="G3774" i="2" s="1"/>
  <c r="E3773" i="2"/>
  <c r="F3772" i="2"/>
  <c r="G3772" i="2" s="1"/>
  <c r="E3772" i="2"/>
  <c r="E3771" i="2"/>
  <c r="F3770" i="2"/>
  <c r="G3770" i="2" s="1"/>
  <c r="E3770" i="2"/>
  <c r="E3769" i="2"/>
  <c r="F3769" i="2" s="1"/>
  <c r="G3769" i="2" s="1"/>
  <c r="F3768" i="2"/>
  <c r="G3768" i="2" s="1"/>
  <c r="E3768" i="2"/>
  <c r="E3767" i="2"/>
  <c r="F3767" i="2" s="1"/>
  <c r="G3767" i="2" s="1"/>
  <c r="E3766" i="2"/>
  <c r="F3766" i="2" s="1"/>
  <c r="G3766" i="2" s="1"/>
  <c r="G3765" i="2"/>
  <c r="F3765" i="2"/>
  <c r="E3765" i="2"/>
  <c r="F3764" i="2"/>
  <c r="G3764" i="2" s="1"/>
  <c r="E3764" i="2"/>
  <c r="E3763" i="2"/>
  <c r="F3762" i="2"/>
  <c r="G3762" i="2" s="1"/>
  <c r="E3762" i="2"/>
  <c r="E3761" i="2"/>
  <c r="F3761" i="2" s="1"/>
  <c r="G3761" i="2" s="1"/>
  <c r="F3760" i="2"/>
  <c r="G3760" i="2" s="1"/>
  <c r="E3760" i="2"/>
  <c r="E3759" i="2"/>
  <c r="F3759" i="2" s="1"/>
  <c r="G3759" i="2" s="1"/>
  <c r="E3758" i="2"/>
  <c r="F3758" i="2" s="1"/>
  <c r="G3758" i="2" s="1"/>
  <c r="G3757" i="2"/>
  <c r="F3757" i="2"/>
  <c r="E3757" i="2"/>
  <c r="F3756" i="2"/>
  <c r="G3756" i="2" s="1"/>
  <c r="E3756" i="2"/>
  <c r="E3755" i="2"/>
  <c r="F3754" i="2"/>
  <c r="G3754" i="2" s="1"/>
  <c r="E3754" i="2"/>
  <c r="E3753" i="2"/>
  <c r="F3753" i="2" s="1"/>
  <c r="G3753" i="2" s="1"/>
  <c r="G3752" i="2"/>
  <c r="F3752" i="2"/>
  <c r="E3752" i="2"/>
  <c r="E3751" i="2"/>
  <c r="F3751" i="2" s="1"/>
  <c r="G3751" i="2" s="1"/>
  <c r="E3750" i="2"/>
  <c r="F3750" i="2" s="1"/>
  <c r="G3750" i="2" s="1"/>
  <c r="E3749" i="2"/>
  <c r="F3748" i="2"/>
  <c r="G3748" i="2" s="1"/>
  <c r="E3748" i="2"/>
  <c r="E3747" i="2"/>
  <c r="F3746" i="2"/>
  <c r="G3746" i="2" s="1"/>
  <c r="E3746" i="2"/>
  <c r="E3745" i="2"/>
  <c r="F3745" i="2" s="1"/>
  <c r="G3745" i="2" s="1"/>
  <c r="G3744" i="2"/>
  <c r="F3744" i="2"/>
  <c r="E3744" i="2"/>
  <c r="E3743" i="2"/>
  <c r="F3743" i="2" s="1"/>
  <c r="G3743" i="2" s="1"/>
  <c r="E3742" i="2"/>
  <c r="F3742" i="2" s="1"/>
  <c r="G3742" i="2" s="1"/>
  <c r="E3741" i="2"/>
  <c r="F3740" i="2"/>
  <c r="G3740" i="2" s="1"/>
  <c r="E3740" i="2"/>
  <c r="E3739" i="2"/>
  <c r="F3738" i="2"/>
  <c r="G3738" i="2" s="1"/>
  <c r="E3738" i="2"/>
  <c r="E3737" i="2"/>
  <c r="F3737" i="2" s="1"/>
  <c r="G3737" i="2" s="1"/>
  <c r="G3736" i="2"/>
  <c r="F3736" i="2"/>
  <c r="E3736" i="2"/>
  <c r="E3735" i="2"/>
  <c r="F3735" i="2" s="1"/>
  <c r="G3735" i="2" s="1"/>
  <c r="E3734" i="2"/>
  <c r="F3734" i="2" s="1"/>
  <c r="G3734" i="2" s="1"/>
  <c r="E3733" i="2"/>
  <c r="F3732" i="2"/>
  <c r="G3732" i="2" s="1"/>
  <c r="E3732" i="2"/>
  <c r="E3731" i="2"/>
  <c r="F3730" i="2"/>
  <c r="G3730" i="2" s="1"/>
  <c r="E3730" i="2"/>
  <c r="E3729" i="2"/>
  <c r="F3729" i="2" s="1"/>
  <c r="G3729" i="2" s="1"/>
  <c r="G3728" i="2"/>
  <c r="F3728" i="2"/>
  <c r="E3728" i="2"/>
  <c r="F3727" i="2"/>
  <c r="G3727" i="2" s="1"/>
  <c r="E3727" i="2"/>
  <c r="E3726" i="2"/>
  <c r="F3726" i="2" s="1"/>
  <c r="G3726" i="2" s="1"/>
  <c r="E3725" i="2"/>
  <c r="F3724" i="2"/>
  <c r="G3724" i="2" s="1"/>
  <c r="E3724" i="2"/>
  <c r="E3723" i="2"/>
  <c r="F3722" i="2"/>
  <c r="G3722" i="2" s="1"/>
  <c r="E3722" i="2"/>
  <c r="E3721" i="2"/>
  <c r="F3721" i="2" s="1"/>
  <c r="G3721" i="2" s="1"/>
  <c r="G3720" i="2"/>
  <c r="F3720" i="2"/>
  <c r="E3720" i="2"/>
  <c r="F3719" i="2"/>
  <c r="G3719" i="2" s="1"/>
  <c r="E3719" i="2"/>
  <c r="E3718" i="2"/>
  <c r="F3718" i="2" s="1"/>
  <c r="G3718" i="2" s="1"/>
  <c r="E3717" i="2"/>
  <c r="F3716" i="2"/>
  <c r="G3716" i="2" s="1"/>
  <c r="E3716" i="2"/>
  <c r="E3715" i="2"/>
  <c r="F3714" i="2"/>
  <c r="G3714" i="2" s="1"/>
  <c r="E3714" i="2"/>
  <c r="E3713" i="2"/>
  <c r="F3713" i="2" s="1"/>
  <c r="G3713" i="2" s="1"/>
  <c r="G3712" i="2"/>
  <c r="F3712" i="2"/>
  <c r="E3712" i="2"/>
  <c r="F3711" i="2"/>
  <c r="G3711" i="2" s="1"/>
  <c r="E3711" i="2"/>
  <c r="E3710" i="2"/>
  <c r="F3710" i="2" s="1"/>
  <c r="G3710" i="2" s="1"/>
  <c r="E3709" i="2"/>
  <c r="F3708" i="2"/>
  <c r="G3708" i="2" s="1"/>
  <c r="E3708" i="2"/>
  <c r="E3707" i="2"/>
  <c r="F3706" i="2"/>
  <c r="G3706" i="2" s="1"/>
  <c r="E3706" i="2"/>
  <c r="E3705" i="2"/>
  <c r="F3705" i="2" s="1"/>
  <c r="G3705" i="2" s="1"/>
  <c r="G3704" i="2"/>
  <c r="F3704" i="2"/>
  <c r="E3704" i="2"/>
  <c r="F3703" i="2"/>
  <c r="G3703" i="2" s="1"/>
  <c r="E3703" i="2"/>
  <c r="E3702" i="2"/>
  <c r="F3702" i="2" s="1"/>
  <c r="G3702" i="2" s="1"/>
  <c r="E3701" i="2"/>
  <c r="F3700" i="2"/>
  <c r="G3700" i="2" s="1"/>
  <c r="E3700" i="2"/>
  <c r="E3699" i="2"/>
  <c r="F3698" i="2"/>
  <c r="G3698" i="2" s="1"/>
  <c r="E3698" i="2"/>
  <c r="E3697" i="2"/>
  <c r="F3697" i="2" s="1"/>
  <c r="G3697" i="2" s="1"/>
  <c r="G3696" i="2"/>
  <c r="F3696" i="2"/>
  <c r="E3696" i="2"/>
  <c r="F3695" i="2"/>
  <c r="G3695" i="2" s="1"/>
  <c r="E3695" i="2"/>
  <c r="E3694" i="2"/>
  <c r="F3694" i="2" s="1"/>
  <c r="G3694" i="2" s="1"/>
  <c r="E3693" i="2"/>
  <c r="F3692" i="2"/>
  <c r="G3692" i="2" s="1"/>
  <c r="E3692" i="2"/>
  <c r="E3691" i="2"/>
  <c r="F3690" i="2"/>
  <c r="G3690" i="2" s="1"/>
  <c r="E3690" i="2"/>
  <c r="E3689" i="2"/>
  <c r="F3689" i="2" s="1"/>
  <c r="G3689" i="2" s="1"/>
  <c r="G3688" i="2"/>
  <c r="F3688" i="2"/>
  <c r="E3688" i="2"/>
  <c r="F3687" i="2"/>
  <c r="G3687" i="2" s="1"/>
  <c r="E3687" i="2"/>
  <c r="E3686" i="2"/>
  <c r="F3686" i="2" s="1"/>
  <c r="G3686" i="2" s="1"/>
  <c r="E3685" i="2"/>
  <c r="F3684" i="2"/>
  <c r="G3684" i="2" s="1"/>
  <c r="E3684" i="2"/>
  <c r="E3683" i="2"/>
  <c r="F3682" i="2"/>
  <c r="G3682" i="2" s="1"/>
  <c r="E3682" i="2"/>
  <c r="E3681" i="2"/>
  <c r="F3681" i="2" s="1"/>
  <c r="G3681" i="2" s="1"/>
  <c r="G3680" i="2"/>
  <c r="F3680" i="2"/>
  <c r="E3680" i="2"/>
  <c r="F3679" i="2"/>
  <c r="G3679" i="2" s="1"/>
  <c r="E3679" i="2"/>
  <c r="E3678" i="2"/>
  <c r="F3678" i="2" s="1"/>
  <c r="G3678" i="2" s="1"/>
  <c r="E3677" i="2"/>
  <c r="F3676" i="2"/>
  <c r="G3676" i="2" s="1"/>
  <c r="E3676" i="2"/>
  <c r="E3675" i="2"/>
  <c r="F3674" i="2"/>
  <c r="G3674" i="2" s="1"/>
  <c r="E3674" i="2"/>
  <c r="E3673" i="2"/>
  <c r="F3673" i="2" s="1"/>
  <c r="G3673" i="2" s="1"/>
  <c r="G3672" i="2"/>
  <c r="F3672" i="2"/>
  <c r="E3672" i="2"/>
  <c r="F3671" i="2"/>
  <c r="G3671" i="2" s="1"/>
  <c r="E3671" i="2"/>
  <c r="E3670" i="2"/>
  <c r="F3670" i="2" s="1"/>
  <c r="G3670" i="2" s="1"/>
  <c r="E3669" i="2"/>
  <c r="F3668" i="2"/>
  <c r="G3668" i="2" s="1"/>
  <c r="E3668" i="2"/>
  <c r="E3667" i="2"/>
  <c r="F3666" i="2"/>
  <c r="G3666" i="2" s="1"/>
  <c r="E3666" i="2"/>
  <c r="E3665" i="2"/>
  <c r="G3664" i="2"/>
  <c r="F3664" i="2"/>
  <c r="E3664" i="2"/>
  <c r="F3663" i="2"/>
  <c r="G3663" i="2" s="1"/>
  <c r="E3663" i="2"/>
  <c r="E3662" i="2"/>
  <c r="F3662" i="2" s="1"/>
  <c r="G3662" i="2" s="1"/>
  <c r="E3661" i="2"/>
  <c r="F3660" i="2"/>
  <c r="G3660" i="2" s="1"/>
  <c r="E3660" i="2"/>
  <c r="E3659" i="2"/>
  <c r="F3658" i="2"/>
  <c r="G3658" i="2" s="1"/>
  <c r="E3658" i="2"/>
  <c r="E3657" i="2"/>
  <c r="G3656" i="2"/>
  <c r="F3656" i="2"/>
  <c r="E3656" i="2"/>
  <c r="F3655" i="2"/>
  <c r="G3655" i="2" s="1"/>
  <c r="E3655" i="2"/>
  <c r="E3654" i="2"/>
  <c r="F3654" i="2" s="1"/>
  <c r="G3654" i="2" s="1"/>
  <c r="E3653" i="2"/>
  <c r="F3652" i="2"/>
  <c r="G3652" i="2" s="1"/>
  <c r="E3652" i="2"/>
  <c r="E3651" i="2"/>
  <c r="F3650" i="2"/>
  <c r="G3650" i="2" s="1"/>
  <c r="E3650" i="2"/>
  <c r="E3649" i="2"/>
  <c r="G3648" i="2"/>
  <c r="F3648" i="2"/>
  <c r="E3648" i="2"/>
  <c r="F3647" i="2"/>
  <c r="G3647" i="2" s="1"/>
  <c r="E3647" i="2"/>
  <c r="E3646" i="2"/>
  <c r="F3646" i="2" s="1"/>
  <c r="G3646" i="2" s="1"/>
  <c r="E3645" i="2"/>
  <c r="F3644" i="2"/>
  <c r="G3644" i="2" s="1"/>
  <c r="E3644" i="2"/>
  <c r="E3643" i="2"/>
  <c r="F3642" i="2"/>
  <c r="G3642" i="2" s="1"/>
  <c r="E3642" i="2"/>
  <c r="E3641" i="2"/>
  <c r="E3640" i="2"/>
  <c r="F3640" i="2" s="1"/>
  <c r="G3640" i="2" s="1"/>
  <c r="F3639" i="2"/>
  <c r="G3639" i="2" s="1"/>
  <c r="E3639" i="2"/>
  <c r="E3638" i="2"/>
  <c r="F3638" i="2" s="1"/>
  <c r="G3638" i="2" s="1"/>
  <c r="E3637" i="2"/>
  <c r="F3636" i="2"/>
  <c r="G3636" i="2" s="1"/>
  <c r="E3636" i="2"/>
  <c r="G3635" i="2"/>
  <c r="F3635" i="2"/>
  <c r="E3635" i="2"/>
  <c r="E3634" i="2"/>
  <c r="E3633" i="2"/>
  <c r="G3632" i="2"/>
  <c r="E3632" i="2"/>
  <c r="F3632" i="2" s="1"/>
  <c r="F3631" i="2"/>
  <c r="G3631" i="2" s="1"/>
  <c r="E3631" i="2"/>
  <c r="E3630" i="2"/>
  <c r="E3629" i="2"/>
  <c r="F3628" i="2"/>
  <c r="G3628" i="2" s="1"/>
  <c r="E3628" i="2"/>
  <c r="G3627" i="2"/>
  <c r="F3627" i="2"/>
  <c r="E3627" i="2"/>
  <c r="E3626" i="2"/>
  <c r="F3625" i="2"/>
  <c r="G3625" i="2" s="1"/>
  <c r="E3625" i="2"/>
  <c r="E3624" i="2"/>
  <c r="F3624" i="2" s="1"/>
  <c r="G3624" i="2" s="1"/>
  <c r="G3623" i="2"/>
  <c r="F3623" i="2"/>
  <c r="E3623" i="2"/>
  <c r="F3622" i="2"/>
  <c r="G3622" i="2" s="1"/>
  <c r="E3622" i="2"/>
  <c r="E3621" i="2"/>
  <c r="F3621" i="2" s="1"/>
  <c r="G3621" i="2" s="1"/>
  <c r="F3620" i="2"/>
  <c r="G3620" i="2" s="1"/>
  <c r="E3620" i="2"/>
  <c r="E3619" i="2"/>
  <c r="G3618" i="2"/>
  <c r="F3618" i="2"/>
  <c r="E3618" i="2"/>
  <c r="F3617" i="2"/>
  <c r="G3617" i="2" s="1"/>
  <c r="E3617" i="2"/>
  <c r="E3616" i="2"/>
  <c r="F3616" i="2" s="1"/>
  <c r="G3616" i="2" s="1"/>
  <c r="G3615" i="2"/>
  <c r="F3615" i="2"/>
  <c r="E3615" i="2"/>
  <c r="F3614" i="2"/>
  <c r="G3614" i="2" s="1"/>
  <c r="E3614" i="2"/>
  <c r="E3613" i="2"/>
  <c r="F3613" i="2" s="1"/>
  <c r="G3613" i="2" s="1"/>
  <c r="F3612" i="2"/>
  <c r="G3612" i="2" s="1"/>
  <c r="E3612" i="2"/>
  <c r="E3611" i="2"/>
  <c r="G3610" i="2"/>
  <c r="F3610" i="2"/>
  <c r="E3610" i="2"/>
  <c r="F3609" i="2"/>
  <c r="G3609" i="2" s="1"/>
  <c r="E3609" i="2"/>
  <c r="E3608" i="2"/>
  <c r="F3608" i="2" s="1"/>
  <c r="G3608" i="2" s="1"/>
  <c r="G3607" i="2"/>
  <c r="F3607" i="2"/>
  <c r="E3607" i="2"/>
  <c r="F3606" i="2"/>
  <c r="G3606" i="2" s="1"/>
  <c r="E3606" i="2"/>
  <c r="E3605" i="2"/>
  <c r="F3605" i="2" s="1"/>
  <c r="G3605" i="2" s="1"/>
  <c r="F3604" i="2"/>
  <c r="G3604" i="2" s="1"/>
  <c r="E3604" i="2"/>
  <c r="E3603" i="2"/>
  <c r="G3602" i="2"/>
  <c r="F3602" i="2"/>
  <c r="E3602" i="2"/>
  <c r="F3601" i="2"/>
  <c r="G3601" i="2" s="1"/>
  <c r="E3601" i="2"/>
  <c r="E3600" i="2"/>
  <c r="F3600" i="2" s="1"/>
  <c r="G3600" i="2" s="1"/>
  <c r="G3599" i="2"/>
  <c r="F3599" i="2"/>
  <c r="E3599" i="2"/>
  <c r="F3598" i="2"/>
  <c r="G3598" i="2" s="1"/>
  <c r="E3598" i="2"/>
  <c r="E3597" i="2"/>
  <c r="F3597" i="2" s="1"/>
  <c r="G3597" i="2" s="1"/>
  <c r="F3596" i="2"/>
  <c r="G3596" i="2" s="1"/>
  <c r="E3596" i="2"/>
  <c r="E3595" i="2"/>
  <c r="G3594" i="2"/>
  <c r="F3594" i="2"/>
  <c r="E3594" i="2"/>
  <c r="F3593" i="2"/>
  <c r="G3593" i="2" s="1"/>
  <c r="E3593" i="2"/>
  <c r="E3592" i="2"/>
  <c r="F3592" i="2" s="1"/>
  <c r="G3592" i="2" s="1"/>
  <c r="G3591" i="2"/>
  <c r="F3591" i="2"/>
  <c r="E3591" i="2"/>
  <c r="F3590" i="2"/>
  <c r="G3590" i="2" s="1"/>
  <c r="E3590" i="2"/>
  <c r="E3589" i="2"/>
  <c r="F3589" i="2" s="1"/>
  <c r="G3589" i="2" s="1"/>
  <c r="F3588" i="2"/>
  <c r="G3588" i="2" s="1"/>
  <c r="E3588" i="2"/>
  <c r="E3587" i="2"/>
  <c r="G3586" i="2"/>
  <c r="F3586" i="2"/>
  <c r="E3586" i="2"/>
  <c r="F3585" i="2"/>
  <c r="G3585" i="2" s="1"/>
  <c r="E3585" i="2"/>
  <c r="E3584" i="2"/>
  <c r="F3584" i="2" s="1"/>
  <c r="G3584" i="2" s="1"/>
  <c r="G3583" i="2"/>
  <c r="F3583" i="2"/>
  <c r="E3583" i="2"/>
  <c r="F3582" i="2"/>
  <c r="G3582" i="2" s="1"/>
  <c r="E3582" i="2"/>
  <c r="E3581" i="2"/>
  <c r="F3581" i="2" s="1"/>
  <c r="G3581" i="2" s="1"/>
  <c r="F3580" i="2"/>
  <c r="G3580" i="2" s="1"/>
  <c r="E3580" i="2"/>
  <c r="E3579" i="2"/>
  <c r="G3578" i="2"/>
  <c r="F3578" i="2"/>
  <c r="E3578" i="2"/>
  <c r="F3577" i="2"/>
  <c r="G3577" i="2" s="1"/>
  <c r="E3577" i="2"/>
  <c r="E3576" i="2"/>
  <c r="F3576" i="2" s="1"/>
  <c r="G3576" i="2" s="1"/>
  <c r="G3575" i="2"/>
  <c r="F3575" i="2"/>
  <c r="E3575" i="2"/>
  <c r="F3574" i="2"/>
  <c r="G3574" i="2" s="1"/>
  <c r="E3574" i="2"/>
  <c r="E3573" i="2"/>
  <c r="F3573" i="2" s="1"/>
  <c r="G3573" i="2" s="1"/>
  <c r="F3572" i="2"/>
  <c r="G3572" i="2" s="1"/>
  <c r="E3572" i="2"/>
  <c r="E3571" i="2"/>
  <c r="G3570" i="2"/>
  <c r="F3570" i="2"/>
  <c r="E3570" i="2"/>
  <c r="F3569" i="2"/>
  <c r="G3569" i="2" s="1"/>
  <c r="E3569" i="2"/>
  <c r="E3568" i="2"/>
  <c r="F3568" i="2" s="1"/>
  <c r="G3568" i="2" s="1"/>
  <c r="G3567" i="2"/>
  <c r="F3567" i="2"/>
  <c r="E3567" i="2"/>
  <c r="F3566" i="2"/>
  <c r="G3566" i="2" s="1"/>
  <c r="E3566" i="2"/>
  <c r="E3565" i="2"/>
  <c r="F3565" i="2" s="1"/>
  <c r="G3565" i="2" s="1"/>
  <c r="F3564" i="2"/>
  <c r="G3564" i="2" s="1"/>
  <c r="E3564" i="2"/>
  <c r="E3563" i="2"/>
  <c r="G3562" i="2"/>
  <c r="F3562" i="2"/>
  <c r="E3562" i="2"/>
  <c r="F3561" i="2"/>
  <c r="G3561" i="2" s="1"/>
  <c r="E3561" i="2"/>
  <c r="E3560" i="2"/>
  <c r="F3560" i="2" s="1"/>
  <c r="G3560" i="2" s="1"/>
  <c r="G3559" i="2"/>
  <c r="F3559" i="2"/>
  <c r="E3559" i="2"/>
  <c r="F3558" i="2"/>
  <c r="G3558" i="2" s="1"/>
  <c r="E3558" i="2"/>
  <c r="E3557" i="2"/>
  <c r="F3557" i="2" s="1"/>
  <c r="G3557" i="2" s="1"/>
  <c r="F3556" i="2"/>
  <c r="G3556" i="2" s="1"/>
  <c r="E3556" i="2"/>
  <c r="E3555" i="2"/>
  <c r="G3554" i="2"/>
  <c r="F3554" i="2"/>
  <c r="E3554" i="2"/>
  <c r="F3553" i="2"/>
  <c r="G3553" i="2" s="1"/>
  <c r="E3553" i="2"/>
  <c r="E3552" i="2"/>
  <c r="F3552" i="2" s="1"/>
  <c r="G3552" i="2" s="1"/>
  <c r="G3551" i="2"/>
  <c r="F3551" i="2"/>
  <c r="E3551" i="2"/>
  <c r="F3550" i="2"/>
  <c r="G3550" i="2" s="1"/>
  <c r="E3550" i="2"/>
  <c r="E3549" i="2"/>
  <c r="F3549" i="2" s="1"/>
  <c r="G3549" i="2" s="1"/>
  <c r="F3548" i="2"/>
  <c r="G3548" i="2" s="1"/>
  <c r="E3548" i="2"/>
  <c r="E3547" i="2"/>
  <c r="G3546" i="2"/>
  <c r="F3546" i="2"/>
  <c r="E3546" i="2"/>
  <c r="F3545" i="2"/>
  <c r="G3545" i="2" s="1"/>
  <c r="E3545" i="2"/>
  <c r="E3544" i="2"/>
  <c r="F3544" i="2" s="1"/>
  <c r="G3544" i="2" s="1"/>
  <c r="G3543" i="2"/>
  <c r="F3543" i="2"/>
  <c r="E3543" i="2"/>
  <c r="F3542" i="2"/>
  <c r="G3542" i="2" s="1"/>
  <c r="E3542" i="2"/>
  <c r="G3541" i="2"/>
  <c r="E3541" i="2"/>
  <c r="F3541" i="2" s="1"/>
  <c r="F3540" i="2"/>
  <c r="G3540" i="2" s="1"/>
  <c r="E3540" i="2"/>
  <c r="E3539" i="2"/>
  <c r="G3538" i="2"/>
  <c r="F3538" i="2"/>
  <c r="E3538" i="2"/>
  <c r="F3537" i="2"/>
  <c r="G3537" i="2" s="1"/>
  <c r="E3537" i="2"/>
  <c r="E3536" i="2"/>
  <c r="F3536" i="2" s="1"/>
  <c r="G3536" i="2" s="1"/>
  <c r="G3535" i="2"/>
  <c r="F3535" i="2"/>
  <c r="E3535" i="2"/>
  <c r="F3534" i="2"/>
  <c r="G3534" i="2" s="1"/>
  <c r="E3534" i="2"/>
  <c r="E3533" i="2"/>
  <c r="F3533" i="2" s="1"/>
  <c r="G3533" i="2" s="1"/>
  <c r="F3532" i="2"/>
  <c r="G3532" i="2" s="1"/>
  <c r="E3532" i="2"/>
  <c r="E3531" i="2"/>
  <c r="G3530" i="2"/>
  <c r="F3530" i="2"/>
  <c r="E3530" i="2"/>
  <c r="F3529" i="2"/>
  <c r="G3529" i="2" s="1"/>
  <c r="E3529" i="2"/>
  <c r="E3528" i="2"/>
  <c r="F3528" i="2" s="1"/>
  <c r="G3528" i="2" s="1"/>
  <c r="G3527" i="2"/>
  <c r="F3527" i="2"/>
  <c r="E3527" i="2"/>
  <c r="F3526" i="2"/>
  <c r="G3526" i="2" s="1"/>
  <c r="E3526" i="2"/>
  <c r="G3525" i="2"/>
  <c r="E3525" i="2"/>
  <c r="F3525" i="2" s="1"/>
  <c r="F3524" i="2"/>
  <c r="G3524" i="2" s="1"/>
  <c r="E3524" i="2"/>
  <c r="E3523" i="2"/>
  <c r="G3522" i="2"/>
  <c r="F3522" i="2"/>
  <c r="E3522" i="2"/>
  <c r="F3521" i="2"/>
  <c r="G3521" i="2" s="1"/>
  <c r="E3521" i="2"/>
  <c r="E3520" i="2"/>
  <c r="F3520" i="2" s="1"/>
  <c r="G3520" i="2" s="1"/>
  <c r="G3519" i="2"/>
  <c r="F3519" i="2"/>
  <c r="E3519" i="2"/>
  <c r="F3518" i="2"/>
  <c r="G3518" i="2" s="1"/>
  <c r="E3518" i="2"/>
  <c r="E3517" i="2"/>
  <c r="F3517" i="2" s="1"/>
  <c r="G3517" i="2" s="1"/>
  <c r="F3516" i="2"/>
  <c r="G3516" i="2" s="1"/>
  <c r="E3516" i="2"/>
  <c r="E3515" i="2"/>
  <c r="G3514" i="2"/>
  <c r="F3514" i="2"/>
  <c r="E3514" i="2"/>
  <c r="F3513" i="2"/>
  <c r="G3513" i="2" s="1"/>
  <c r="E3513" i="2"/>
  <c r="E3512" i="2"/>
  <c r="F3512" i="2" s="1"/>
  <c r="G3512" i="2" s="1"/>
  <c r="G3511" i="2"/>
  <c r="F3511" i="2"/>
  <c r="E3511" i="2"/>
  <c r="F3510" i="2"/>
  <c r="G3510" i="2" s="1"/>
  <c r="E3510" i="2"/>
  <c r="G3509" i="2"/>
  <c r="E3509" i="2"/>
  <c r="F3509" i="2" s="1"/>
  <c r="F3508" i="2"/>
  <c r="G3508" i="2" s="1"/>
  <c r="E3508" i="2"/>
  <c r="E3507" i="2"/>
  <c r="G3506" i="2"/>
  <c r="F3506" i="2"/>
  <c r="E3506" i="2"/>
  <c r="F3505" i="2"/>
  <c r="G3505" i="2" s="1"/>
  <c r="E3505" i="2"/>
  <c r="E3504" i="2"/>
  <c r="F3504" i="2" s="1"/>
  <c r="G3504" i="2" s="1"/>
  <c r="E3503" i="2"/>
  <c r="F3503" i="2" s="1"/>
  <c r="G3503" i="2" s="1"/>
  <c r="F3502" i="2"/>
  <c r="G3502" i="2" s="1"/>
  <c r="E3502" i="2"/>
  <c r="E3501" i="2"/>
  <c r="F3501" i="2" s="1"/>
  <c r="G3501" i="2" s="1"/>
  <c r="F3500" i="2"/>
  <c r="G3500" i="2" s="1"/>
  <c r="E3500" i="2"/>
  <c r="E3499" i="2"/>
  <c r="G3498" i="2"/>
  <c r="F3498" i="2"/>
  <c r="E3498" i="2"/>
  <c r="F3497" i="2"/>
  <c r="G3497" i="2" s="1"/>
  <c r="E3497" i="2"/>
  <c r="E3496" i="2"/>
  <c r="F3496" i="2" s="1"/>
  <c r="G3496" i="2" s="1"/>
  <c r="E3495" i="2"/>
  <c r="F3495" i="2" s="1"/>
  <c r="G3495" i="2" s="1"/>
  <c r="F3494" i="2"/>
  <c r="G3494" i="2" s="1"/>
  <c r="E3494" i="2"/>
  <c r="E3493" i="2"/>
  <c r="F3493" i="2" s="1"/>
  <c r="G3493" i="2" s="1"/>
  <c r="F3492" i="2"/>
  <c r="G3492" i="2" s="1"/>
  <c r="E3492" i="2"/>
  <c r="E3491" i="2"/>
  <c r="G3490" i="2"/>
  <c r="F3490" i="2"/>
  <c r="E3490" i="2"/>
  <c r="F3489" i="2"/>
  <c r="G3489" i="2" s="1"/>
  <c r="E3489" i="2"/>
  <c r="E3488" i="2"/>
  <c r="F3488" i="2" s="1"/>
  <c r="G3488" i="2" s="1"/>
  <c r="E3487" i="2"/>
  <c r="F3487" i="2" s="1"/>
  <c r="G3487" i="2" s="1"/>
  <c r="F3486" i="2"/>
  <c r="G3486" i="2" s="1"/>
  <c r="E3486" i="2"/>
  <c r="G3485" i="2"/>
  <c r="E3485" i="2"/>
  <c r="F3485" i="2" s="1"/>
  <c r="F3484" i="2"/>
  <c r="G3484" i="2" s="1"/>
  <c r="E3484" i="2"/>
  <c r="E3483" i="2"/>
  <c r="G3482" i="2"/>
  <c r="F3482" i="2"/>
  <c r="E3482" i="2"/>
  <c r="F3481" i="2"/>
  <c r="G3481" i="2" s="1"/>
  <c r="E3481" i="2"/>
  <c r="E3480" i="2"/>
  <c r="F3480" i="2" s="1"/>
  <c r="G3480" i="2" s="1"/>
  <c r="E3479" i="2"/>
  <c r="F3479" i="2" s="1"/>
  <c r="G3479" i="2" s="1"/>
  <c r="F3478" i="2"/>
  <c r="G3478" i="2" s="1"/>
  <c r="E3478" i="2"/>
  <c r="G3477" i="2"/>
  <c r="E3477" i="2"/>
  <c r="F3477" i="2" s="1"/>
  <c r="F3476" i="2"/>
  <c r="G3476" i="2" s="1"/>
  <c r="E3476" i="2"/>
  <c r="E3475" i="2"/>
  <c r="G3474" i="2"/>
  <c r="F3474" i="2"/>
  <c r="E3474" i="2"/>
  <c r="F3473" i="2"/>
  <c r="G3473" i="2" s="1"/>
  <c r="E3473" i="2"/>
  <c r="E3472" i="2"/>
  <c r="E3471" i="2"/>
  <c r="F3471" i="2" s="1"/>
  <c r="G3471" i="2" s="1"/>
  <c r="F3470" i="2"/>
  <c r="G3470" i="2" s="1"/>
  <c r="E3470" i="2"/>
  <c r="E3469" i="2"/>
  <c r="F3469" i="2" s="1"/>
  <c r="G3469" i="2" s="1"/>
  <c r="F3468" i="2"/>
  <c r="G3468" i="2" s="1"/>
  <c r="E3468" i="2"/>
  <c r="E3467" i="2"/>
  <c r="G3466" i="2"/>
  <c r="F3466" i="2"/>
  <c r="E3466" i="2"/>
  <c r="F3465" i="2"/>
  <c r="G3465" i="2" s="1"/>
  <c r="E3465" i="2"/>
  <c r="E3464" i="2"/>
  <c r="G3463" i="2"/>
  <c r="E3463" i="2"/>
  <c r="F3463" i="2" s="1"/>
  <c r="F3462" i="2"/>
  <c r="G3462" i="2" s="1"/>
  <c r="E3462" i="2"/>
  <c r="E3461" i="2"/>
  <c r="F3460" i="2"/>
  <c r="G3460" i="2" s="1"/>
  <c r="E3460" i="2"/>
  <c r="E3459" i="2"/>
  <c r="F3458" i="2"/>
  <c r="G3458" i="2" s="1"/>
  <c r="E3458" i="2"/>
  <c r="E3457" i="2"/>
  <c r="E3456" i="2"/>
  <c r="G3455" i="2"/>
  <c r="E3455" i="2"/>
  <c r="F3455" i="2" s="1"/>
  <c r="F3454" i="2"/>
  <c r="G3454" i="2" s="1"/>
  <c r="E3454" i="2"/>
  <c r="E3453" i="2"/>
  <c r="F3452" i="2"/>
  <c r="G3452" i="2" s="1"/>
  <c r="E3452" i="2"/>
  <c r="E3451" i="2"/>
  <c r="F3450" i="2"/>
  <c r="G3450" i="2" s="1"/>
  <c r="E3450" i="2"/>
  <c r="E3449" i="2"/>
  <c r="E3448" i="2"/>
  <c r="G3447" i="2"/>
  <c r="E3447" i="2"/>
  <c r="F3447" i="2" s="1"/>
  <c r="F3446" i="2"/>
  <c r="G3446" i="2" s="1"/>
  <c r="E3446" i="2"/>
  <c r="E3445" i="2"/>
  <c r="F3444" i="2"/>
  <c r="G3444" i="2" s="1"/>
  <c r="E3444" i="2"/>
  <c r="E3443" i="2"/>
  <c r="F3442" i="2"/>
  <c r="G3442" i="2" s="1"/>
  <c r="E3442" i="2"/>
  <c r="E3441" i="2"/>
  <c r="E3440" i="2"/>
  <c r="G3439" i="2"/>
  <c r="F3439" i="2"/>
  <c r="E3439" i="2"/>
  <c r="F3438" i="2"/>
  <c r="G3438" i="2" s="1"/>
  <c r="E3438" i="2"/>
  <c r="E3437" i="2"/>
  <c r="F3436" i="2"/>
  <c r="G3436" i="2" s="1"/>
  <c r="E3436" i="2"/>
  <c r="E3435" i="2"/>
  <c r="F3435" i="2" s="1"/>
  <c r="G3435" i="2" s="1"/>
  <c r="G3434" i="2"/>
  <c r="F3434" i="2"/>
  <c r="E3434" i="2"/>
  <c r="F3433" i="2"/>
  <c r="G3433" i="2" s="1"/>
  <c r="E3433" i="2"/>
  <c r="E3432" i="2"/>
  <c r="F3432" i="2" s="1"/>
  <c r="G3432" i="2" s="1"/>
  <c r="G3431" i="2"/>
  <c r="F3431" i="2"/>
  <c r="E3431" i="2"/>
  <c r="F3430" i="2"/>
  <c r="G3430" i="2" s="1"/>
  <c r="E3430" i="2"/>
  <c r="E3429" i="2"/>
  <c r="F3428" i="2"/>
  <c r="G3428" i="2" s="1"/>
  <c r="E3428" i="2"/>
  <c r="E3427" i="2"/>
  <c r="F3427" i="2" s="1"/>
  <c r="G3427" i="2" s="1"/>
  <c r="G3426" i="2"/>
  <c r="F3426" i="2"/>
  <c r="E3426" i="2"/>
  <c r="F3425" i="2"/>
  <c r="G3425" i="2" s="1"/>
  <c r="E3425" i="2"/>
  <c r="E3424" i="2"/>
  <c r="F3424" i="2" s="1"/>
  <c r="G3424" i="2" s="1"/>
  <c r="G3423" i="2"/>
  <c r="F3423" i="2"/>
  <c r="E3423" i="2"/>
  <c r="F3422" i="2"/>
  <c r="G3422" i="2" s="1"/>
  <c r="E3422" i="2"/>
  <c r="E3421" i="2"/>
  <c r="F3420" i="2"/>
  <c r="G3420" i="2" s="1"/>
  <c r="E3420" i="2"/>
  <c r="E3419" i="2"/>
  <c r="F3419" i="2" s="1"/>
  <c r="G3419" i="2" s="1"/>
  <c r="G3418" i="2"/>
  <c r="F3418" i="2"/>
  <c r="E3418" i="2"/>
  <c r="F3417" i="2"/>
  <c r="G3417" i="2" s="1"/>
  <c r="E3417" i="2"/>
  <c r="E3416" i="2"/>
  <c r="F3416" i="2" s="1"/>
  <c r="G3416" i="2" s="1"/>
  <c r="G3415" i="2"/>
  <c r="F3415" i="2"/>
  <c r="E3415" i="2"/>
  <c r="F3414" i="2"/>
  <c r="G3414" i="2" s="1"/>
  <c r="E3414" i="2"/>
  <c r="E3413" i="2"/>
  <c r="F3412" i="2"/>
  <c r="G3412" i="2" s="1"/>
  <c r="E3412" i="2"/>
  <c r="E3411" i="2"/>
  <c r="F3411" i="2" s="1"/>
  <c r="G3411" i="2" s="1"/>
  <c r="G3410" i="2"/>
  <c r="F3410" i="2"/>
  <c r="E3410" i="2"/>
  <c r="F3409" i="2"/>
  <c r="G3409" i="2" s="1"/>
  <c r="E3409" i="2"/>
  <c r="E3408" i="2"/>
  <c r="F3408" i="2" s="1"/>
  <c r="G3408" i="2" s="1"/>
  <c r="G3407" i="2"/>
  <c r="F3407" i="2"/>
  <c r="E3407" i="2"/>
  <c r="F3406" i="2"/>
  <c r="G3406" i="2" s="1"/>
  <c r="E3406" i="2"/>
  <c r="E3405" i="2"/>
  <c r="F3404" i="2"/>
  <c r="G3404" i="2" s="1"/>
  <c r="E3404" i="2"/>
  <c r="E3403" i="2"/>
  <c r="F3403" i="2" s="1"/>
  <c r="G3403" i="2" s="1"/>
  <c r="G3402" i="2"/>
  <c r="F3402" i="2"/>
  <c r="E3402" i="2"/>
  <c r="F3401" i="2"/>
  <c r="G3401" i="2" s="1"/>
  <c r="E3401" i="2"/>
  <c r="E3400" i="2"/>
  <c r="F3400" i="2" s="1"/>
  <c r="G3400" i="2" s="1"/>
  <c r="G3399" i="2"/>
  <c r="F3399" i="2"/>
  <c r="E3399" i="2"/>
  <c r="F3398" i="2"/>
  <c r="G3398" i="2" s="1"/>
  <c r="E3398" i="2"/>
  <c r="E3397" i="2"/>
  <c r="F3396" i="2"/>
  <c r="G3396" i="2" s="1"/>
  <c r="E3396" i="2"/>
  <c r="E3395" i="2"/>
  <c r="F3395" i="2" s="1"/>
  <c r="G3395" i="2" s="1"/>
  <c r="G3394" i="2"/>
  <c r="F3394" i="2"/>
  <c r="E3394" i="2"/>
  <c r="F3393" i="2"/>
  <c r="G3393" i="2" s="1"/>
  <c r="E3393" i="2"/>
  <c r="E3392" i="2"/>
  <c r="F3392" i="2" s="1"/>
  <c r="G3392" i="2" s="1"/>
  <c r="G3391" i="2"/>
  <c r="F3391" i="2"/>
  <c r="E3391" i="2"/>
  <c r="F3390" i="2"/>
  <c r="G3390" i="2" s="1"/>
  <c r="E3390" i="2"/>
  <c r="E3389" i="2"/>
  <c r="F3388" i="2"/>
  <c r="G3388" i="2" s="1"/>
  <c r="E3388" i="2"/>
  <c r="E3387" i="2"/>
  <c r="F3387" i="2" s="1"/>
  <c r="G3387" i="2" s="1"/>
  <c r="G3386" i="2"/>
  <c r="F3386" i="2"/>
  <c r="E3386" i="2"/>
  <c r="F3385" i="2"/>
  <c r="G3385" i="2" s="1"/>
  <c r="E3385" i="2"/>
  <c r="E3384" i="2"/>
  <c r="F3384" i="2" s="1"/>
  <c r="G3384" i="2" s="1"/>
  <c r="G3383" i="2"/>
  <c r="F3383" i="2"/>
  <c r="E3383" i="2"/>
  <c r="F3382" i="2"/>
  <c r="G3382" i="2" s="1"/>
  <c r="E3382" i="2"/>
  <c r="E3381" i="2"/>
  <c r="F3380" i="2"/>
  <c r="G3380" i="2" s="1"/>
  <c r="E3380" i="2"/>
  <c r="E3379" i="2"/>
  <c r="F3379" i="2" s="1"/>
  <c r="G3379" i="2" s="1"/>
  <c r="G3378" i="2"/>
  <c r="F3378" i="2"/>
  <c r="E3378" i="2"/>
  <c r="F3377" i="2"/>
  <c r="G3377" i="2" s="1"/>
  <c r="E3377" i="2"/>
  <c r="E3376" i="2"/>
  <c r="F3376" i="2" s="1"/>
  <c r="G3376" i="2" s="1"/>
  <c r="G3375" i="2"/>
  <c r="F3375" i="2"/>
  <c r="E3375" i="2"/>
  <c r="F3374" i="2"/>
  <c r="G3374" i="2" s="1"/>
  <c r="E3374" i="2"/>
  <c r="E3373" i="2"/>
  <c r="F3372" i="2"/>
  <c r="G3372" i="2" s="1"/>
  <c r="E3372" i="2"/>
  <c r="E3371" i="2"/>
  <c r="F3371" i="2" s="1"/>
  <c r="G3371" i="2" s="1"/>
  <c r="G3370" i="2"/>
  <c r="F3370" i="2"/>
  <c r="E3370" i="2"/>
  <c r="F3369" i="2"/>
  <c r="G3369" i="2" s="1"/>
  <c r="E3369" i="2"/>
  <c r="E3368" i="2"/>
  <c r="F3368" i="2" s="1"/>
  <c r="G3368" i="2" s="1"/>
  <c r="G3367" i="2"/>
  <c r="F3367" i="2"/>
  <c r="E3367" i="2"/>
  <c r="F3366" i="2"/>
  <c r="G3366" i="2" s="1"/>
  <c r="E3366" i="2"/>
  <c r="E3365" i="2"/>
  <c r="F3364" i="2"/>
  <c r="G3364" i="2" s="1"/>
  <c r="E3364" i="2"/>
  <c r="E3363" i="2"/>
  <c r="F3363" i="2" s="1"/>
  <c r="G3363" i="2" s="1"/>
  <c r="G3362" i="2"/>
  <c r="F3362" i="2"/>
  <c r="E3362" i="2"/>
  <c r="F3361" i="2"/>
  <c r="G3361" i="2" s="1"/>
  <c r="E3361" i="2"/>
  <c r="E3360" i="2"/>
  <c r="F3360" i="2" s="1"/>
  <c r="G3360" i="2" s="1"/>
  <c r="G3359" i="2"/>
  <c r="F3359" i="2"/>
  <c r="E3359" i="2"/>
  <c r="F3358" i="2"/>
  <c r="G3358" i="2" s="1"/>
  <c r="E3358" i="2"/>
  <c r="E3357" i="2"/>
  <c r="F3356" i="2"/>
  <c r="G3356" i="2" s="1"/>
  <c r="E3356" i="2"/>
  <c r="E3355" i="2"/>
  <c r="F3355" i="2" s="1"/>
  <c r="G3355" i="2" s="1"/>
  <c r="G3354" i="2"/>
  <c r="F3354" i="2"/>
  <c r="E3354" i="2"/>
  <c r="F3353" i="2"/>
  <c r="G3353" i="2" s="1"/>
  <c r="E3353" i="2"/>
  <c r="E3352" i="2"/>
  <c r="F3352" i="2" s="1"/>
  <c r="G3352" i="2" s="1"/>
  <c r="G3351" i="2"/>
  <c r="F3351" i="2"/>
  <c r="E3351" i="2"/>
  <c r="F3350" i="2"/>
  <c r="G3350" i="2" s="1"/>
  <c r="E3350" i="2"/>
  <c r="E3349" i="2"/>
  <c r="F3348" i="2"/>
  <c r="G3348" i="2" s="1"/>
  <c r="E3348" i="2"/>
  <c r="E3347" i="2"/>
  <c r="F3347" i="2" s="1"/>
  <c r="G3347" i="2" s="1"/>
  <c r="G3346" i="2"/>
  <c r="F3346" i="2"/>
  <c r="E3346" i="2"/>
  <c r="F3345" i="2"/>
  <c r="G3345" i="2" s="1"/>
  <c r="E3345" i="2"/>
  <c r="E3344" i="2"/>
  <c r="F3344" i="2" s="1"/>
  <c r="G3344" i="2" s="1"/>
  <c r="G3343" i="2"/>
  <c r="F3343" i="2"/>
  <c r="E3343" i="2"/>
  <c r="F3342" i="2"/>
  <c r="G3342" i="2" s="1"/>
  <c r="E3342" i="2"/>
  <c r="E3341" i="2"/>
  <c r="F3340" i="2"/>
  <c r="G3340" i="2" s="1"/>
  <c r="E3340" i="2"/>
  <c r="E3339" i="2"/>
  <c r="F3339" i="2" s="1"/>
  <c r="G3339" i="2" s="1"/>
  <c r="G3338" i="2"/>
  <c r="F3338" i="2"/>
  <c r="E3338" i="2"/>
  <c r="F3337" i="2"/>
  <c r="G3337" i="2" s="1"/>
  <c r="E3337" i="2"/>
  <c r="E3336" i="2"/>
  <c r="F3336" i="2" s="1"/>
  <c r="G3336" i="2" s="1"/>
  <c r="G3335" i="2"/>
  <c r="F3335" i="2"/>
  <c r="E3335" i="2"/>
  <c r="F3334" i="2"/>
  <c r="G3334" i="2" s="1"/>
  <c r="E3334" i="2"/>
  <c r="E3333" i="2"/>
  <c r="F3332" i="2"/>
  <c r="G3332" i="2" s="1"/>
  <c r="E3332" i="2"/>
  <c r="E3331" i="2"/>
  <c r="F3331" i="2" s="1"/>
  <c r="G3331" i="2" s="1"/>
  <c r="G3330" i="2"/>
  <c r="F3330" i="2"/>
  <c r="E3330" i="2"/>
  <c r="F3329" i="2"/>
  <c r="G3329" i="2" s="1"/>
  <c r="E3329" i="2"/>
  <c r="E3328" i="2"/>
  <c r="F3328" i="2" s="1"/>
  <c r="G3328" i="2" s="1"/>
  <c r="G3327" i="2"/>
  <c r="F3327" i="2"/>
  <c r="E3327" i="2"/>
  <c r="F3326" i="2"/>
  <c r="G3326" i="2" s="1"/>
  <c r="E3326" i="2"/>
  <c r="E3325" i="2"/>
  <c r="F3324" i="2"/>
  <c r="G3324" i="2" s="1"/>
  <c r="E3324" i="2"/>
  <c r="E3323" i="2"/>
  <c r="F3323" i="2" s="1"/>
  <c r="G3323" i="2" s="1"/>
  <c r="G3322" i="2"/>
  <c r="F3322" i="2"/>
  <c r="E3322" i="2"/>
  <c r="F3321" i="2"/>
  <c r="G3321" i="2" s="1"/>
  <c r="E3321" i="2"/>
  <c r="E3320" i="2"/>
  <c r="F3320" i="2" s="1"/>
  <c r="G3320" i="2" s="1"/>
  <c r="G3319" i="2"/>
  <c r="F3319" i="2"/>
  <c r="E3319" i="2"/>
  <c r="F3318" i="2"/>
  <c r="G3318" i="2" s="1"/>
  <c r="E3318" i="2"/>
  <c r="E3317" i="2"/>
  <c r="F3316" i="2"/>
  <c r="G3316" i="2" s="1"/>
  <c r="E3316" i="2"/>
  <c r="E3315" i="2"/>
  <c r="F3315" i="2" s="1"/>
  <c r="G3315" i="2" s="1"/>
  <c r="G3314" i="2"/>
  <c r="F3314" i="2"/>
  <c r="E3314" i="2"/>
  <c r="F3313" i="2"/>
  <c r="G3313" i="2" s="1"/>
  <c r="E3313" i="2"/>
  <c r="E3312" i="2"/>
  <c r="F3312" i="2" s="1"/>
  <c r="G3312" i="2" s="1"/>
  <c r="G3311" i="2"/>
  <c r="F3311" i="2"/>
  <c r="E3311" i="2"/>
  <c r="F3310" i="2"/>
  <c r="G3310" i="2" s="1"/>
  <c r="E3310" i="2"/>
  <c r="E3309" i="2"/>
  <c r="F3308" i="2"/>
  <c r="G3308" i="2" s="1"/>
  <c r="E3308" i="2"/>
  <c r="E3307" i="2"/>
  <c r="F3307" i="2" s="1"/>
  <c r="G3307" i="2" s="1"/>
  <c r="G3306" i="2"/>
  <c r="F3306" i="2"/>
  <c r="E3306" i="2"/>
  <c r="F3305" i="2"/>
  <c r="G3305" i="2" s="1"/>
  <c r="E3305" i="2"/>
  <c r="E3304" i="2"/>
  <c r="F3304" i="2" s="1"/>
  <c r="G3304" i="2" s="1"/>
  <c r="G3303" i="2"/>
  <c r="F3303" i="2"/>
  <c r="E3303" i="2"/>
  <c r="F3302" i="2"/>
  <c r="G3302" i="2" s="1"/>
  <c r="E3302" i="2"/>
  <c r="E3301" i="2"/>
  <c r="F3300" i="2"/>
  <c r="G3300" i="2" s="1"/>
  <c r="E3300" i="2"/>
  <c r="E3299" i="2"/>
  <c r="F3299" i="2" s="1"/>
  <c r="G3299" i="2" s="1"/>
  <c r="G3298" i="2"/>
  <c r="F3298" i="2"/>
  <c r="E3298" i="2"/>
  <c r="F3297" i="2"/>
  <c r="G3297" i="2" s="1"/>
  <c r="E3297" i="2"/>
  <c r="E3296" i="2"/>
  <c r="G3295" i="2"/>
  <c r="F3295" i="2"/>
  <c r="E3295" i="2"/>
  <c r="F3294" i="2"/>
  <c r="G3294" i="2" s="1"/>
  <c r="E3294" i="2"/>
  <c r="E3293" i="2"/>
  <c r="F3292" i="2"/>
  <c r="G3292" i="2" s="1"/>
  <c r="E3292" i="2"/>
  <c r="E3291" i="2"/>
  <c r="G3290" i="2"/>
  <c r="F3290" i="2"/>
  <c r="E3290" i="2"/>
  <c r="F3289" i="2"/>
  <c r="G3289" i="2" s="1"/>
  <c r="E3289" i="2"/>
  <c r="E3288" i="2"/>
  <c r="G3287" i="2"/>
  <c r="F3287" i="2"/>
  <c r="E3287" i="2"/>
  <c r="F3286" i="2"/>
  <c r="G3286" i="2" s="1"/>
  <c r="E3286" i="2"/>
  <c r="E3285" i="2"/>
  <c r="F3284" i="2"/>
  <c r="G3284" i="2" s="1"/>
  <c r="E3284" i="2"/>
  <c r="E3283" i="2"/>
  <c r="G3282" i="2"/>
  <c r="F3282" i="2"/>
  <c r="E3282" i="2"/>
  <c r="F3281" i="2"/>
  <c r="G3281" i="2" s="1"/>
  <c r="E3281" i="2"/>
  <c r="E3280" i="2"/>
  <c r="G3279" i="2"/>
  <c r="F3279" i="2"/>
  <c r="E3279" i="2"/>
  <c r="F3278" i="2"/>
  <c r="G3278" i="2" s="1"/>
  <c r="E3278" i="2"/>
  <c r="E3277" i="2"/>
  <c r="F3276" i="2"/>
  <c r="G3276" i="2" s="1"/>
  <c r="E3276" i="2"/>
  <c r="E3275" i="2"/>
  <c r="F3275" i="2" s="1"/>
  <c r="G3275" i="2" s="1"/>
  <c r="G3274" i="2"/>
  <c r="F3274" i="2"/>
  <c r="E3274" i="2"/>
  <c r="F3273" i="2"/>
  <c r="G3273" i="2" s="1"/>
  <c r="E3273" i="2"/>
  <c r="E3272" i="2"/>
  <c r="F3271" i="2"/>
  <c r="G3271" i="2" s="1"/>
  <c r="E3271" i="2"/>
  <c r="F3270" i="2"/>
  <c r="G3270" i="2" s="1"/>
  <c r="E3270" i="2"/>
  <c r="E3269" i="2"/>
  <c r="F3268" i="2"/>
  <c r="G3268" i="2" s="1"/>
  <c r="E3268" i="2"/>
  <c r="E3267" i="2"/>
  <c r="F3267" i="2" s="1"/>
  <c r="G3267" i="2" s="1"/>
  <c r="G3266" i="2"/>
  <c r="F3266" i="2"/>
  <c r="E3266" i="2"/>
  <c r="F3265" i="2"/>
  <c r="G3265" i="2" s="1"/>
  <c r="E3265" i="2"/>
  <c r="E3264" i="2"/>
  <c r="G3263" i="2"/>
  <c r="F3263" i="2"/>
  <c r="E3263" i="2"/>
  <c r="F3262" i="2"/>
  <c r="G3262" i="2" s="1"/>
  <c r="E3262" i="2"/>
  <c r="F3261" i="2"/>
  <c r="G3261" i="2" s="1"/>
  <c r="E3261" i="2"/>
  <c r="E3260" i="2"/>
  <c r="E3259" i="2"/>
  <c r="F3259" i="2" s="1"/>
  <c r="G3259" i="2" s="1"/>
  <c r="F3258" i="2"/>
  <c r="G3258" i="2" s="1"/>
  <c r="E3258" i="2"/>
  <c r="F3257" i="2"/>
  <c r="G3257" i="2" s="1"/>
  <c r="E3257" i="2"/>
  <c r="E3256" i="2"/>
  <c r="G3255" i="2"/>
  <c r="F3255" i="2"/>
  <c r="E3255" i="2"/>
  <c r="E3254" i="2"/>
  <c r="F3254" i="2" s="1"/>
  <c r="G3254" i="2" s="1"/>
  <c r="G3253" i="2"/>
  <c r="F3253" i="2"/>
  <c r="E3253" i="2"/>
  <c r="F3252" i="2"/>
  <c r="G3252" i="2" s="1"/>
  <c r="E3252" i="2"/>
  <c r="G3251" i="2"/>
  <c r="E3251" i="2"/>
  <c r="F3251" i="2" s="1"/>
  <c r="G3250" i="2"/>
  <c r="F3250" i="2"/>
  <c r="E3250" i="2"/>
  <c r="E3249" i="2"/>
  <c r="E3248" i="2"/>
  <c r="G3247" i="2"/>
  <c r="F3247" i="2"/>
  <c r="E3247" i="2"/>
  <c r="F3246" i="2"/>
  <c r="G3246" i="2" s="1"/>
  <c r="E3246" i="2"/>
  <c r="F3245" i="2"/>
  <c r="G3245" i="2" s="1"/>
  <c r="E3245" i="2"/>
  <c r="E3244" i="2"/>
  <c r="E3243" i="2"/>
  <c r="F3243" i="2" s="1"/>
  <c r="G3243" i="2" s="1"/>
  <c r="F3242" i="2"/>
  <c r="G3242" i="2" s="1"/>
  <c r="E3242" i="2"/>
  <c r="F3241" i="2"/>
  <c r="G3241" i="2" s="1"/>
  <c r="E3241" i="2"/>
  <c r="E3240" i="2"/>
  <c r="G3239" i="2"/>
  <c r="F3239" i="2"/>
  <c r="E3239" i="2"/>
  <c r="E3238" i="2"/>
  <c r="F3238" i="2" s="1"/>
  <c r="G3238" i="2" s="1"/>
  <c r="G3237" i="2"/>
  <c r="F3237" i="2"/>
  <c r="E3237" i="2"/>
  <c r="F3236" i="2"/>
  <c r="G3236" i="2" s="1"/>
  <c r="E3236" i="2"/>
  <c r="G3235" i="2"/>
  <c r="E3235" i="2"/>
  <c r="F3235" i="2" s="1"/>
  <c r="G3234" i="2"/>
  <c r="F3234" i="2"/>
  <c r="E3234" i="2"/>
  <c r="E3233" i="2"/>
  <c r="E3232" i="2"/>
  <c r="F3231" i="2"/>
  <c r="G3231" i="2" s="1"/>
  <c r="E3231" i="2"/>
  <c r="E3230" i="2"/>
  <c r="G3229" i="2"/>
  <c r="F3229" i="2"/>
  <c r="E3229" i="2"/>
  <c r="F3228" i="2"/>
  <c r="G3228" i="2" s="1"/>
  <c r="E3228" i="2"/>
  <c r="E3227" i="2"/>
  <c r="F3227" i="2" s="1"/>
  <c r="G3227" i="2" s="1"/>
  <c r="G3226" i="2"/>
  <c r="F3226" i="2"/>
  <c r="E3226" i="2"/>
  <c r="F3225" i="2"/>
  <c r="G3225" i="2" s="1"/>
  <c r="E3225" i="2"/>
  <c r="E3224" i="2"/>
  <c r="F3224" i="2" s="1"/>
  <c r="G3224" i="2" s="1"/>
  <c r="F3223" i="2"/>
  <c r="G3223" i="2" s="1"/>
  <c r="E3223" i="2"/>
  <c r="E3222" i="2"/>
  <c r="G3221" i="2"/>
  <c r="F3221" i="2"/>
  <c r="E3221" i="2"/>
  <c r="F3220" i="2"/>
  <c r="G3220" i="2" s="1"/>
  <c r="E3220" i="2"/>
  <c r="E3219" i="2"/>
  <c r="F3219" i="2" s="1"/>
  <c r="G3219" i="2" s="1"/>
  <c r="G3218" i="2"/>
  <c r="F3218" i="2"/>
  <c r="E3218" i="2"/>
  <c r="F3217" i="2"/>
  <c r="G3217" i="2" s="1"/>
  <c r="E3217" i="2"/>
  <c r="G3216" i="2"/>
  <c r="E3216" i="2"/>
  <c r="F3216" i="2" s="1"/>
  <c r="F3215" i="2"/>
  <c r="G3215" i="2" s="1"/>
  <c r="E3215" i="2"/>
  <c r="E3214" i="2"/>
  <c r="G3213" i="2"/>
  <c r="F3213" i="2"/>
  <c r="E3213" i="2"/>
  <c r="F3212" i="2"/>
  <c r="G3212" i="2" s="1"/>
  <c r="E3212" i="2"/>
  <c r="E3211" i="2"/>
  <c r="F3211" i="2" s="1"/>
  <c r="G3211" i="2" s="1"/>
  <c r="G3210" i="2"/>
  <c r="F3210" i="2"/>
  <c r="E3210" i="2"/>
  <c r="F3209" i="2"/>
  <c r="G3209" i="2" s="1"/>
  <c r="E3209" i="2"/>
  <c r="E3208" i="2"/>
  <c r="F3208" i="2" s="1"/>
  <c r="G3208" i="2" s="1"/>
  <c r="F3207" i="2"/>
  <c r="G3207" i="2" s="1"/>
  <c r="E3207" i="2"/>
  <c r="E3206" i="2"/>
  <c r="G3205" i="2"/>
  <c r="F3205" i="2"/>
  <c r="E3205" i="2"/>
  <c r="F3204" i="2"/>
  <c r="G3204" i="2" s="1"/>
  <c r="E3204" i="2"/>
  <c r="E3203" i="2"/>
  <c r="F3203" i="2" s="1"/>
  <c r="G3203" i="2" s="1"/>
  <c r="G3202" i="2"/>
  <c r="F3202" i="2"/>
  <c r="E3202" i="2"/>
  <c r="F3201" i="2"/>
  <c r="G3201" i="2" s="1"/>
  <c r="E3201" i="2"/>
  <c r="G3200" i="2"/>
  <c r="E3200" i="2"/>
  <c r="F3200" i="2" s="1"/>
  <c r="F3199" i="2"/>
  <c r="G3199" i="2" s="1"/>
  <c r="E3199" i="2"/>
  <c r="E3198" i="2"/>
  <c r="G3197" i="2"/>
  <c r="F3197" i="2"/>
  <c r="E3197" i="2"/>
  <c r="F3196" i="2"/>
  <c r="G3196" i="2" s="1"/>
  <c r="E3196" i="2"/>
  <c r="E3195" i="2"/>
  <c r="F3195" i="2" s="1"/>
  <c r="G3195" i="2" s="1"/>
  <c r="G3194" i="2"/>
  <c r="F3194" i="2"/>
  <c r="E3194" i="2"/>
  <c r="F3193" i="2"/>
  <c r="G3193" i="2" s="1"/>
  <c r="E3193" i="2"/>
  <c r="E3192" i="2"/>
  <c r="F3192" i="2" s="1"/>
  <c r="G3192" i="2" s="1"/>
  <c r="F3191" i="2"/>
  <c r="G3191" i="2" s="1"/>
  <c r="E3191" i="2"/>
  <c r="E3190" i="2"/>
  <c r="G3189" i="2"/>
  <c r="F3189" i="2"/>
  <c r="E3189" i="2"/>
  <c r="F3188" i="2"/>
  <c r="G3188" i="2" s="1"/>
  <c r="E3188" i="2"/>
  <c r="E3187" i="2"/>
  <c r="F3187" i="2" s="1"/>
  <c r="G3187" i="2" s="1"/>
  <c r="G3186" i="2"/>
  <c r="F3186" i="2"/>
  <c r="E3186" i="2"/>
  <c r="F3185" i="2"/>
  <c r="G3185" i="2" s="1"/>
  <c r="E3185" i="2"/>
  <c r="G3184" i="2"/>
  <c r="E3184" i="2"/>
  <c r="F3184" i="2" s="1"/>
  <c r="F3183" i="2"/>
  <c r="G3183" i="2" s="1"/>
  <c r="E3183" i="2"/>
  <c r="E3182" i="2"/>
  <c r="G3181" i="2"/>
  <c r="F3181" i="2"/>
  <c r="E3181" i="2"/>
  <c r="F3180" i="2"/>
  <c r="G3180" i="2" s="1"/>
  <c r="E3180" i="2"/>
  <c r="E3179" i="2"/>
  <c r="F3179" i="2" s="1"/>
  <c r="G3179" i="2" s="1"/>
  <c r="G3178" i="2"/>
  <c r="F3178" i="2"/>
  <c r="E3178" i="2"/>
  <c r="F3177" i="2"/>
  <c r="G3177" i="2" s="1"/>
  <c r="E3177" i="2"/>
  <c r="E3176" i="2"/>
  <c r="F3176" i="2" s="1"/>
  <c r="G3176" i="2" s="1"/>
  <c r="F3175" i="2"/>
  <c r="G3175" i="2" s="1"/>
  <c r="E3175" i="2"/>
  <c r="E3174" i="2"/>
  <c r="G3173" i="2"/>
  <c r="F3173" i="2"/>
  <c r="E3173" i="2"/>
  <c r="F3172" i="2"/>
  <c r="G3172" i="2" s="1"/>
  <c r="E3172" i="2"/>
  <c r="E3171" i="2"/>
  <c r="F3171" i="2" s="1"/>
  <c r="G3171" i="2" s="1"/>
  <c r="G3170" i="2"/>
  <c r="F3170" i="2"/>
  <c r="E3170" i="2"/>
  <c r="F3169" i="2"/>
  <c r="G3169" i="2" s="1"/>
  <c r="E3169" i="2"/>
  <c r="G3168" i="2"/>
  <c r="E3168" i="2"/>
  <c r="F3168" i="2" s="1"/>
  <c r="F3167" i="2"/>
  <c r="G3167" i="2" s="1"/>
  <c r="E3167" i="2"/>
  <c r="E3166" i="2"/>
  <c r="G3165" i="2"/>
  <c r="F3165" i="2"/>
  <c r="E3165" i="2"/>
  <c r="F3164" i="2"/>
  <c r="G3164" i="2" s="1"/>
  <c r="E3164" i="2"/>
  <c r="E3163" i="2"/>
  <c r="F3163" i="2" s="1"/>
  <c r="G3163" i="2" s="1"/>
  <c r="G3162" i="2"/>
  <c r="F3162" i="2"/>
  <c r="E3162" i="2"/>
  <c r="F3161" i="2"/>
  <c r="G3161" i="2" s="1"/>
  <c r="E3161" i="2"/>
  <c r="E3160" i="2"/>
  <c r="F3160" i="2" s="1"/>
  <c r="G3160" i="2" s="1"/>
  <c r="F3159" i="2"/>
  <c r="G3159" i="2" s="1"/>
  <c r="E3159" i="2"/>
  <c r="E3158" i="2"/>
  <c r="G3157" i="2"/>
  <c r="F3157" i="2"/>
  <c r="E3157" i="2"/>
  <c r="F3156" i="2"/>
  <c r="G3156" i="2" s="1"/>
  <c r="E3156" i="2"/>
  <c r="E3155" i="2"/>
  <c r="F3155" i="2" s="1"/>
  <c r="G3155" i="2" s="1"/>
  <c r="G3154" i="2"/>
  <c r="F3154" i="2"/>
  <c r="E3154" i="2"/>
  <c r="F3153" i="2"/>
  <c r="G3153" i="2" s="1"/>
  <c r="E3153" i="2"/>
  <c r="G3152" i="2"/>
  <c r="E3152" i="2"/>
  <c r="F3152" i="2" s="1"/>
  <c r="F3151" i="2"/>
  <c r="G3151" i="2" s="1"/>
  <c r="E3151" i="2"/>
  <c r="E3150" i="2"/>
  <c r="G3149" i="2"/>
  <c r="F3149" i="2"/>
  <c r="E3149" i="2"/>
  <c r="F3148" i="2"/>
  <c r="G3148" i="2" s="1"/>
  <c r="E3148" i="2"/>
  <c r="E3147" i="2"/>
  <c r="F3147" i="2" s="1"/>
  <c r="G3147" i="2" s="1"/>
  <c r="G3146" i="2"/>
  <c r="F3146" i="2"/>
  <c r="E3146" i="2"/>
  <c r="F3145" i="2"/>
  <c r="G3145" i="2" s="1"/>
  <c r="E3145" i="2"/>
  <c r="E3144" i="2"/>
  <c r="F3144" i="2" s="1"/>
  <c r="G3144" i="2" s="1"/>
  <c r="F3143" i="2"/>
  <c r="G3143" i="2" s="1"/>
  <c r="E3143" i="2"/>
  <c r="E3142" i="2"/>
  <c r="G3141" i="2"/>
  <c r="F3141" i="2"/>
  <c r="E3141" i="2"/>
  <c r="F3140" i="2"/>
  <c r="G3140" i="2" s="1"/>
  <c r="E3140" i="2"/>
  <c r="E3139" i="2"/>
  <c r="F3139" i="2" s="1"/>
  <c r="G3139" i="2" s="1"/>
  <c r="G3138" i="2"/>
  <c r="F3138" i="2"/>
  <c r="E3138" i="2"/>
  <c r="F3137" i="2"/>
  <c r="G3137" i="2" s="1"/>
  <c r="E3137" i="2"/>
  <c r="G3136" i="2"/>
  <c r="E3136" i="2"/>
  <c r="F3136" i="2" s="1"/>
  <c r="F3135" i="2"/>
  <c r="G3135" i="2" s="1"/>
  <c r="E3135" i="2"/>
  <c r="E3134" i="2"/>
  <c r="G3133" i="2"/>
  <c r="F3133" i="2"/>
  <c r="E3133" i="2"/>
  <c r="F3132" i="2"/>
  <c r="G3132" i="2" s="1"/>
  <c r="E3132" i="2"/>
  <c r="E3131" i="2"/>
  <c r="F3131" i="2" s="1"/>
  <c r="G3131" i="2" s="1"/>
  <c r="G3130" i="2"/>
  <c r="F3130" i="2"/>
  <c r="E3130" i="2"/>
  <c r="F3129" i="2"/>
  <c r="G3129" i="2" s="1"/>
  <c r="E3129" i="2"/>
  <c r="E3128" i="2"/>
  <c r="F3128" i="2" s="1"/>
  <c r="G3128" i="2" s="1"/>
  <c r="F3127" i="2"/>
  <c r="G3127" i="2" s="1"/>
  <c r="E3127" i="2"/>
  <c r="E3126" i="2"/>
  <c r="G3125" i="2"/>
  <c r="F3125" i="2"/>
  <c r="E3125" i="2"/>
  <c r="F3124" i="2"/>
  <c r="G3124" i="2" s="1"/>
  <c r="E3124" i="2"/>
  <c r="E3123" i="2"/>
  <c r="F3123" i="2" s="1"/>
  <c r="G3123" i="2" s="1"/>
  <c r="G3122" i="2"/>
  <c r="F3122" i="2"/>
  <c r="E3122" i="2"/>
  <c r="F3121" i="2"/>
  <c r="G3121" i="2" s="1"/>
  <c r="E3121" i="2"/>
  <c r="G3120" i="2"/>
  <c r="E3120" i="2"/>
  <c r="F3120" i="2" s="1"/>
  <c r="F3119" i="2"/>
  <c r="G3119" i="2" s="1"/>
  <c r="E3119" i="2"/>
  <c r="E3118" i="2"/>
  <c r="G3117" i="2"/>
  <c r="F3117" i="2"/>
  <c r="E3117" i="2"/>
  <c r="F3116" i="2"/>
  <c r="G3116" i="2" s="1"/>
  <c r="E3116" i="2"/>
  <c r="E3115" i="2"/>
  <c r="F3115" i="2" s="1"/>
  <c r="G3115" i="2" s="1"/>
  <c r="G3114" i="2"/>
  <c r="F3114" i="2"/>
  <c r="E3114" i="2"/>
  <c r="F3113" i="2"/>
  <c r="G3113" i="2" s="1"/>
  <c r="E3113" i="2"/>
  <c r="E3112" i="2"/>
  <c r="F3112" i="2" s="1"/>
  <c r="G3112" i="2" s="1"/>
  <c r="F3111" i="2"/>
  <c r="G3111" i="2" s="1"/>
  <c r="E3111" i="2"/>
  <c r="E3110" i="2"/>
  <c r="G3109" i="2"/>
  <c r="F3109" i="2"/>
  <c r="E3109" i="2"/>
  <c r="F3108" i="2"/>
  <c r="G3108" i="2" s="1"/>
  <c r="E3108" i="2"/>
  <c r="E3107" i="2"/>
  <c r="F3107" i="2" s="1"/>
  <c r="G3107" i="2" s="1"/>
  <c r="G3106" i="2"/>
  <c r="F3106" i="2"/>
  <c r="E3106" i="2"/>
  <c r="F3105" i="2"/>
  <c r="G3105" i="2" s="1"/>
  <c r="E3105" i="2"/>
  <c r="G3104" i="2"/>
  <c r="E3104" i="2"/>
  <c r="F3104" i="2" s="1"/>
  <c r="F3103" i="2"/>
  <c r="G3103" i="2" s="1"/>
  <c r="E3103" i="2"/>
  <c r="E3102" i="2"/>
  <c r="G3101" i="2"/>
  <c r="F3101" i="2"/>
  <c r="E3101" i="2"/>
  <c r="F3100" i="2"/>
  <c r="G3100" i="2" s="1"/>
  <c r="E3100" i="2"/>
  <c r="E3099" i="2"/>
  <c r="F3099" i="2" s="1"/>
  <c r="G3099" i="2" s="1"/>
  <c r="E3098" i="2"/>
  <c r="F3098" i="2" s="1"/>
  <c r="G3098" i="2" s="1"/>
  <c r="F3097" i="2"/>
  <c r="G3097" i="2" s="1"/>
  <c r="E3097" i="2"/>
  <c r="G3096" i="2"/>
  <c r="E3096" i="2"/>
  <c r="F3096" i="2" s="1"/>
  <c r="F3095" i="2"/>
  <c r="G3095" i="2" s="1"/>
  <c r="E3095" i="2"/>
  <c r="E3094" i="2"/>
  <c r="G3093" i="2"/>
  <c r="F3093" i="2"/>
  <c r="E3093" i="2"/>
  <c r="F3092" i="2"/>
  <c r="G3092" i="2" s="1"/>
  <c r="E3092" i="2"/>
  <c r="E3091" i="2"/>
  <c r="F3091" i="2" s="1"/>
  <c r="G3091" i="2" s="1"/>
  <c r="E3090" i="2"/>
  <c r="F3090" i="2" s="1"/>
  <c r="G3090" i="2" s="1"/>
  <c r="F3089" i="2"/>
  <c r="G3089" i="2" s="1"/>
  <c r="E3089" i="2"/>
  <c r="E3088" i="2"/>
  <c r="F3088" i="2" s="1"/>
  <c r="G3088" i="2" s="1"/>
  <c r="F3087" i="2"/>
  <c r="G3087" i="2" s="1"/>
  <c r="E3087" i="2"/>
  <c r="E3086" i="2"/>
  <c r="G3085" i="2"/>
  <c r="F3085" i="2"/>
  <c r="E3085" i="2"/>
  <c r="F3084" i="2"/>
  <c r="G3084" i="2" s="1"/>
  <c r="E3084" i="2"/>
  <c r="E3083" i="2"/>
  <c r="F3083" i="2" s="1"/>
  <c r="G3083" i="2" s="1"/>
  <c r="E3082" i="2"/>
  <c r="F3082" i="2" s="1"/>
  <c r="G3082" i="2" s="1"/>
  <c r="F3081" i="2"/>
  <c r="G3081" i="2" s="1"/>
  <c r="E3081" i="2"/>
  <c r="E3080" i="2"/>
  <c r="F3080" i="2" s="1"/>
  <c r="G3080" i="2" s="1"/>
  <c r="F3079" i="2"/>
  <c r="G3079" i="2" s="1"/>
  <c r="E3079" i="2"/>
  <c r="E3078" i="2"/>
  <c r="G3077" i="2"/>
  <c r="F3077" i="2"/>
  <c r="E3077" i="2"/>
  <c r="F3076" i="2"/>
  <c r="G3076" i="2" s="1"/>
  <c r="E3076" i="2"/>
  <c r="E3075" i="2"/>
  <c r="F3075" i="2" s="1"/>
  <c r="G3075" i="2" s="1"/>
  <c r="E3074" i="2"/>
  <c r="F3074" i="2" s="1"/>
  <c r="G3074" i="2" s="1"/>
  <c r="F3073" i="2"/>
  <c r="G3073" i="2" s="1"/>
  <c r="E3073" i="2"/>
  <c r="G3072" i="2"/>
  <c r="E3072" i="2"/>
  <c r="F3072" i="2" s="1"/>
  <c r="F3071" i="2"/>
  <c r="G3071" i="2" s="1"/>
  <c r="E3071" i="2"/>
  <c r="E3070" i="2"/>
  <c r="G3069" i="2"/>
  <c r="F3069" i="2"/>
  <c r="E3069" i="2"/>
  <c r="F3068" i="2"/>
  <c r="G3068" i="2" s="1"/>
  <c r="E3068" i="2"/>
  <c r="E3067" i="2"/>
  <c r="F3067" i="2" s="1"/>
  <c r="G3067" i="2" s="1"/>
  <c r="E3066" i="2"/>
  <c r="F3066" i="2" s="1"/>
  <c r="G3066" i="2" s="1"/>
  <c r="F3065" i="2"/>
  <c r="G3065" i="2" s="1"/>
  <c r="E3065" i="2"/>
  <c r="G3064" i="2"/>
  <c r="E3064" i="2"/>
  <c r="F3064" i="2" s="1"/>
  <c r="F3063" i="2"/>
  <c r="G3063" i="2" s="1"/>
  <c r="E3063" i="2"/>
  <c r="E3062" i="2"/>
  <c r="G3061" i="2"/>
  <c r="F3061" i="2"/>
  <c r="E3061" i="2"/>
  <c r="F3060" i="2"/>
  <c r="G3060" i="2" s="1"/>
  <c r="E3060" i="2"/>
  <c r="E3059" i="2"/>
  <c r="F3059" i="2" s="1"/>
  <c r="G3059" i="2" s="1"/>
  <c r="E3058" i="2"/>
  <c r="F3058" i="2" s="1"/>
  <c r="G3058" i="2" s="1"/>
  <c r="F3057" i="2"/>
  <c r="G3057" i="2" s="1"/>
  <c r="E3057" i="2"/>
  <c r="E3056" i="2"/>
  <c r="F3056" i="2" s="1"/>
  <c r="G3056" i="2" s="1"/>
  <c r="F3055" i="2"/>
  <c r="G3055" i="2" s="1"/>
  <c r="E3055" i="2"/>
  <c r="E3054" i="2"/>
  <c r="G3053" i="2"/>
  <c r="F3053" i="2"/>
  <c r="E3053" i="2"/>
  <c r="F3052" i="2"/>
  <c r="G3052" i="2" s="1"/>
  <c r="E3052" i="2"/>
  <c r="E3051" i="2"/>
  <c r="F3051" i="2" s="1"/>
  <c r="G3051" i="2" s="1"/>
  <c r="E3050" i="2"/>
  <c r="F3050" i="2" s="1"/>
  <c r="G3050" i="2" s="1"/>
  <c r="F3049" i="2"/>
  <c r="G3049" i="2" s="1"/>
  <c r="E3049" i="2"/>
  <c r="E3048" i="2"/>
  <c r="F3048" i="2" s="1"/>
  <c r="G3048" i="2" s="1"/>
  <c r="F3047" i="2"/>
  <c r="G3047" i="2" s="1"/>
  <c r="E3047" i="2"/>
  <c r="E3046" i="2"/>
  <c r="G3045" i="2"/>
  <c r="F3045" i="2"/>
  <c r="E3045" i="2"/>
  <c r="F3044" i="2"/>
  <c r="G3044" i="2" s="1"/>
  <c r="E3044" i="2"/>
  <c r="E3043" i="2"/>
  <c r="F3043" i="2" s="1"/>
  <c r="G3043" i="2" s="1"/>
  <c r="E3042" i="2"/>
  <c r="F3042" i="2" s="1"/>
  <c r="G3042" i="2" s="1"/>
  <c r="F3041" i="2"/>
  <c r="G3041" i="2" s="1"/>
  <c r="E3041" i="2"/>
  <c r="G3040" i="2"/>
  <c r="E3040" i="2"/>
  <c r="F3040" i="2" s="1"/>
  <c r="F3039" i="2"/>
  <c r="G3039" i="2" s="1"/>
  <c r="E3039" i="2"/>
  <c r="E3038" i="2"/>
  <c r="G3037" i="2"/>
  <c r="F3037" i="2"/>
  <c r="E3037" i="2"/>
  <c r="F3036" i="2"/>
  <c r="G3036" i="2" s="1"/>
  <c r="E3036" i="2"/>
  <c r="E3035" i="2"/>
  <c r="F3035" i="2" s="1"/>
  <c r="G3035" i="2" s="1"/>
  <c r="E3034" i="2"/>
  <c r="F3034" i="2" s="1"/>
  <c r="G3034" i="2" s="1"/>
  <c r="F3033" i="2"/>
  <c r="G3033" i="2" s="1"/>
  <c r="E3033" i="2"/>
  <c r="G3032" i="2"/>
  <c r="E3032" i="2"/>
  <c r="F3032" i="2" s="1"/>
  <c r="F3031" i="2"/>
  <c r="G3031" i="2" s="1"/>
  <c r="E3031" i="2"/>
  <c r="E3030" i="2"/>
  <c r="G3029" i="2"/>
  <c r="F3029" i="2"/>
  <c r="E3029" i="2"/>
  <c r="F3028" i="2"/>
  <c r="G3028" i="2" s="1"/>
  <c r="E3028" i="2"/>
  <c r="E3027" i="2"/>
  <c r="F3027" i="2" s="1"/>
  <c r="G3027" i="2" s="1"/>
  <c r="E3026" i="2"/>
  <c r="F3026" i="2" s="1"/>
  <c r="G3026" i="2" s="1"/>
  <c r="F3025" i="2"/>
  <c r="G3025" i="2" s="1"/>
  <c r="E3025" i="2"/>
  <c r="E3024" i="2"/>
  <c r="F3024" i="2" s="1"/>
  <c r="G3024" i="2" s="1"/>
  <c r="F3023" i="2"/>
  <c r="G3023" i="2" s="1"/>
  <c r="E3023" i="2"/>
  <c r="E3022" i="2"/>
  <c r="G3021" i="2"/>
  <c r="F3021" i="2"/>
  <c r="E3021" i="2"/>
  <c r="F3020" i="2"/>
  <c r="G3020" i="2" s="1"/>
  <c r="E3020" i="2"/>
  <c r="E3019" i="2"/>
  <c r="F3019" i="2" s="1"/>
  <c r="G3019" i="2" s="1"/>
  <c r="E3018" i="2"/>
  <c r="F3018" i="2" s="1"/>
  <c r="G3018" i="2" s="1"/>
  <c r="F3017" i="2"/>
  <c r="G3017" i="2" s="1"/>
  <c r="E3017" i="2"/>
  <c r="E3016" i="2"/>
  <c r="F3016" i="2" s="1"/>
  <c r="G3016" i="2" s="1"/>
  <c r="F3015" i="2"/>
  <c r="G3015" i="2" s="1"/>
  <c r="E3015" i="2"/>
  <c r="E3014" i="2"/>
  <c r="G3013" i="2"/>
  <c r="F3013" i="2"/>
  <c r="E3013" i="2"/>
  <c r="F3012" i="2"/>
  <c r="G3012" i="2" s="1"/>
  <c r="E3012" i="2"/>
  <c r="E3011" i="2"/>
  <c r="F3011" i="2" s="1"/>
  <c r="G3011" i="2" s="1"/>
  <c r="E3010" i="2"/>
  <c r="F3010" i="2" s="1"/>
  <c r="G3010" i="2" s="1"/>
  <c r="F3009" i="2"/>
  <c r="G3009" i="2" s="1"/>
  <c r="E3009" i="2"/>
  <c r="G3008" i="2"/>
  <c r="E3008" i="2"/>
  <c r="F3008" i="2" s="1"/>
  <c r="F3007" i="2"/>
  <c r="G3007" i="2" s="1"/>
  <c r="E3007" i="2"/>
  <c r="E3006" i="2"/>
  <c r="G3005" i="2"/>
  <c r="F3005" i="2"/>
  <c r="E3005" i="2"/>
  <c r="F3004" i="2"/>
  <c r="G3004" i="2" s="1"/>
  <c r="E3004" i="2"/>
  <c r="E3003" i="2"/>
  <c r="E3002" i="2"/>
  <c r="F3002" i="2" s="1"/>
  <c r="G3002" i="2" s="1"/>
  <c r="F3001" i="2"/>
  <c r="G3001" i="2" s="1"/>
  <c r="E3001" i="2"/>
  <c r="E3000" i="2"/>
  <c r="F3000" i="2" s="1"/>
  <c r="G3000" i="2" s="1"/>
  <c r="F2999" i="2"/>
  <c r="G2999" i="2" s="1"/>
  <c r="E2999" i="2"/>
  <c r="E2998" i="2"/>
  <c r="G2997" i="2"/>
  <c r="F2997" i="2"/>
  <c r="E2997" i="2"/>
  <c r="F2996" i="2"/>
  <c r="G2996" i="2" s="1"/>
  <c r="E2996" i="2"/>
  <c r="E2995" i="2"/>
  <c r="E2994" i="2"/>
  <c r="F2994" i="2" s="1"/>
  <c r="G2994" i="2" s="1"/>
  <c r="F2993" i="2"/>
  <c r="G2993" i="2" s="1"/>
  <c r="E2993" i="2"/>
  <c r="E2992" i="2"/>
  <c r="F2992" i="2" s="1"/>
  <c r="G2992" i="2" s="1"/>
  <c r="F2991" i="2"/>
  <c r="G2991" i="2" s="1"/>
  <c r="E2991" i="2"/>
  <c r="E2990" i="2"/>
  <c r="G2989" i="2"/>
  <c r="F2989" i="2"/>
  <c r="E2989" i="2"/>
  <c r="F2988" i="2"/>
  <c r="G2988" i="2" s="1"/>
  <c r="E2988" i="2"/>
  <c r="E2987" i="2"/>
  <c r="E2986" i="2"/>
  <c r="F2986" i="2" s="1"/>
  <c r="G2986" i="2" s="1"/>
  <c r="F2985" i="2"/>
  <c r="G2985" i="2" s="1"/>
  <c r="E2985" i="2"/>
  <c r="G2984" i="2"/>
  <c r="E2984" i="2"/>
  <c r="F2984" i="2" s="1"/>
  <c r="F2983" i="2"/>
  <c r="G2983" i="2" s="1"/>
  <c r="E2983" i="2"/>
  <c r="E2982" i="2"/>
  <c r="G2981" i="2"/>
  <c r="F2981" i="2"/>
  <c r="E2981" i="2"/>
  <c r="F2980" i="2"/>
  <c r="G2980" i="2" s="1"/>
  <c r="E2980" i="2"/>
  <c r="E2979" i="2"/>
  <c r="E2978" i="2"/>
  <c r="F2978" i="2" s="1"/>
  <c r="G2978" i="2" s="1"/>
  <c r="F2977" i="2"/>
  <c r="G2977" i="2" s="1"/>
  <c r="E2977" i="2"/>
  <c r="G2976" i="2"/>
  <c r="E2976" i="2"/>
  <c r="F2976" i="2" s="1"/>
  <c r="F2975" i="2"/>
  <c r="G2975" i="2" s="1"/>
  <c r="E2975" i="2"/>
  <c r="E2974" i="2"/>
  <c r="G2973" i="2"/>
  <c r="F2973" i="2"/>
  <c r="E2973" i="2"/>
  <c r="F2972" i="2"/>
  <c r="G2972" i="2" s="1"/>
  <c r="E2972" i="2"/>
  <c r="E2971" i="2"/>
  <c r="E2970" i="2"/>
  <c r="F2970" i="2" s="1"/>
  <c r="G2970" i="2" s="1"/>
  <c r="F2969" i="2"/>
  <c r="G2969" i="2" s="1"/>
  <c r="E2969" i="2"/>
  <c r="E2968" i="2"/>
  <c r="F2967" i="2"/>
  <c r="G2967" i="2" s="1"/>
  <c r="E2967" i="2"/>
  <c r="E2966" i="2"/>
  <c r="G2965" i="2"/>
  <c r="F2965" i="2"/>
  <c r="E2965" i="2"/>
  <c r="F2964" i="2"/>
  <c r="G2964" i="2" s="1"/>
  <c r="E2964" i="2"/>
  <c r="E2963" i="2"/>
  <c r="E2962" i="2"/>
  <c r="F2962" i="2" s="1"/>
  <c r="G2962" i="2" s="1"/>
  <c r="F2961" i="2"/>
  <c r="G2961" i="2" s="1"/>
  <c r="E2961" i="2"/>
  <c r="E2960" i="2"/>
  <c r="F2959" i="2"/>
  <c r="G2959" i="2" s="1"/>
  <c r="E2959" i="2"/>
  <c r="E2958" i="2"/>
  <c r="F2957" i="2"/>
  <c r="G2957" i="2" s="1"/>
  <c r="E2957" i="2"/>
  <c r="F2956" i="2"/>
  <c r="G2956" i="2" s="1"/>
  <c r="E2956" i="2"/>
  <c r="E2955" i="2"/>
  <c r="E2954" i="2"/>
  <c r="F2954" i="2" s="1"/>
  <c r="G2954" i="2" s="1"/>
  <c r="F2953" i="2"/>
  <c r="G2953" i="2" s="1"/>
  <c r="E2953" i="2"/>
  <c r="E2952" i="2"/>
  <c r="F2951" i="2"/>
  <c r="G2951" i="2" s="1"/>
  <c r="E2951" i="2"/>
  <c r="E2950" i="2"/>
  <c r="F2949" i="2"/>
  <c r="G2949" i="2" s="1"/>
  <c r="E2949" i="2"/>
  <c r="F2948" i="2"/>
  <c r="G2948" i="2" s="1"/>
  <c r="E2948" i="2"/>
  <c r="E2947" i="2"/>
  <c r="E2946" i="2"/>
  <c r="F2946" i="2" s="1"/>
  <c r="G2946" i="2" s="1"/>
  <c r="F2945" i="2"/>
  <c r="G2945" i="2" s="1"/>
  <c r="E2945" i="2"/>
  <c r="E2944" i="2"/>
  <c r="F2943" i="2"/>
  <c r="G2943" i="2" s="1"/>
  <c r="E2943" i="2"/>
  <c r="E2942" i="2"/>
  <c r="G2941" i="2"/>
  <c r="F2941" i="2"/>
  <c r="E2941" i="2"/>
  <c r="G2940" i="2"/>
  <c r="F2940" i="2"/>
  <c r="E2940" i="2"/>
  <c r="F2939" i="2"/>
  <c r="G2939" i="2" s="1"/>
  <c r="E2939" i="2"/>
  <c r="E2938" i="2"/>
  <c r="E2937" i="2"/>
  <c r="E2936" i="2"/>
  <c r="F2936" i="2" s="1"/>
  <c r="G2936" i="2" s="1"/>
  <c r="E2935" i="2"/>
  <c r="F2935" i="2" s="1"/>
  <c r="G2935" i="2" s="1"/>
  <c r="F2934" i="2"/>
  <c r="G2934" i="2" s="1"/>
  <c r="E2934" i="2"/>
  <c r="E2933" i="2"/>
  <c r="F2933" i="2" s="1"/>
  <c r="G2933" i="2" s="1"/>
  <c r="G2932" i="2"/>
  <c r="F2932" i="2"/>
  <c r="E2932" i="2"/>
  <c r="F2931" i="2"/>
  <c r="G2931" i="2" s="1"/>
  <c r="E2931" i="2"/>
  <c r="E2930" i="2"/>
  <c r="E2929" i="2"/>
  <c r="E2928" i="2"/>
  <c r="F2928" i="2" s="1"/>
  <c r="G2928" i="2" s="1"/>
  <c r="E2927" i="2"/>
  <c r="F2927" i="2" s="1"/>
  <c r="G2927" i="2" s="1"/>
  <c r="F2926" i="2"/>
  <c r="G2926" i="2" s="1"/>
  <c r="E2926" i="2"/>
  <c r="E2925" i="2"/>
  <c r="F2925" i="2" s="1"/>
  <c r="G2925" i="2" s="1"/>
  <c r="G2924" i="2"/>
  <c r="F2924" i="2"/>
  <c r="E2924" i="2"/>
  <c r="F2923" i="2"/>
  <c r="G2923" i="2" s="1"/>
  <c r="E2923" i="2"/>
  <c r="E2922" i="2"/>
  <c r="E2921" i="2"/>
  <c r="E2920" i="2"/>
  <c r="F2920" i="2" s="1"/>
  <c r="G2920" i="2" s="1"/>
  <c r="E2919" i="2"/>
  <c r="F2919" i="2" s="1"/>
  <c r="G2919" i="2" s="1"/>
  <c r="F2918" i="2"/>
  <c r="G2918" i="2" s="1"/>
  <c r="E2918" i="2"/>
  <c r="E2917" i="2"/>
  <c r="F2917" i="2" s="1"/>
  <c r="G2917" i="2" s="1"/>
  <c r="G2916" i="2"/>
  <c r="F2916" i="2"/>
  <c r="E2916" i="2"/>
  <c r="F2915" i="2"/>
  <c r="G2915" i="2" s="1"/>
  <c r="E2915" i="2"/>
  <c r="E2914" i="2"/>
  <c r="E2913" i="2"/>
  <c r="E2912" i="2"/>
  <c r="F2912" i="2" s="1"/>
  <c r="G2912" i="2" s="1"/>
  <c r="E2911" i="2"/>
  <c r="F2911" i="2" s="1"/>
  <c r="G2911" i="2" s="1"/>
  <c r="F2910" i="2"/>
  <c r="G2910" i="2" s="1"/>
  <c r="E2910" i="2"/>
  <c r="E2909" i="2"/>
  <c r="F2909" i="2" s="1"/>
  <c r="G2909" i="2" s="1"/>
  <c r="G2908" i="2"/>
  <c r="F2908" i="2"/>
  <c r="E2908" i="2"/>
  <c r="F2907" i="2"/>
  <c r="G2907" i="2" s="1"/>
  <c r="E2907" i="2"/>
  <c r="E2906" i="2"/>
  <c r="E2905" i="2"/>
  <c r="E2904" i="2"/>
  <c r="F2904" i="2" s="1"/>
  <c r="G2904" i="2" s="1"/>
  <c r="E2903" i="2"/>
  <c r="F2903" i="2" s="1"/>
  <c r="G2903" i="2" s="1"/>
  <c r="F2902" i="2"/>
  <c r="G2902" i="2" s="1"/>
  <c r="E2902" i="2"/>
  <c r="E2901" i="2"/>
  <c r="F2901" i="2" s="1"/>
  <c r="G2901" i="2" s="1"/>
  <c r="G2900" i="2"/>
  <c r="F2900" i="2"/>
  <c r="E2900" i="2"/>
  <c r="F2899" i="2"/>
  <c r="G2899" i="2" s="1"/>
  <c r="E2899" i="2"/>
  <c r="E2898" i="2"/>
  <c r="E2897" i="2"/>
  <c r="E2896" i="2"/>
  <c r="F2896" i="2" s="1"/>
  <c r="G2896" i="2" s="1"/>
  <c r="E2895" i="2"/>
  <c r="F2895" i="2" s="1"/>
  <c r="G2895" i="2" s="1"/>
  <c r="F2894" i="2"/>
  <c r="G2894" i="2" s="1"/>
  <c r="E2894" i="2"/>
  <c r="E2893" i="2"/>
  <c r="F2893" i="2" s="1"/>
  <c r="G2893" i="2" s="1"/>
  <c r="G2892" i="2"/>
  <c r="F2892" i="2"/>
  <c r="E2892" i="2"/>
  <c r="F2891" i="2"/>
  <c r="G2891" i="2" s="1"/>
  <c r="E2891" i="2"/>
  <c r="E2890" i="2"/>
  <c r="E2889" i="2"/>
  <c r="E2888" i="2"/>
  <c r="F2888" i="2" s="1"/>
  <c r="G2888" i="2" s="1"/>
  <c r="E2887" i="2"/>
  <c r="F2887" i="2" s="1"/>
  <c r="G2887" i="2" s="1"/>
  <c r="F2886" i="2"/>
  <c r="G2886" i="2" s="1"/>
  <c r="E2886" i="2"/>
  <c r="E2885" i="2"/>
  <c r="F2885" i="2" s="1"/>
  <c r="G2885" i="2" s="1"/>
  <c r="G2884" i="2"/>
  <c r="F2884" i="2"/>
  <c r="E2884" i="2"/>
  <c r="F2883" i="2"/>
  <c r="G2883" i="2" s="1"/>
  <c r="E2883" i="2"/>
  <c r="E2882" i="2"/>
  <c r="E2881" i="2"/>
  <c r="E2880" i="2"/>
  <c r="F2880" i="2" s="1"/>
  <c r="G2880" i="2" s="1"/>
  <c r="E2879" i="2"/>
  <c r="F2879" i="2" s="1"/>
  <c r="G2879" i="2" s="1"/>
  <c r="F2878" i="2"/>
  <c r="G2878" i="2" s="1"/>
  <c r="E2878" i="2"/>
  <c r="E2877" i="2"/>
  <c r="F2877" i="2" s="1"/>
  <c r="G2877" i="2" s="1"/>
  <c r="G2876" i="2"/>
  <c r="F2876" i="2"/>
  <c r="E2876" i="2"/>
  <c r="F2875" i="2"/>
  <c r="G2875" i="2" s="1"/>
  <c r="E2875" i="2"/>
  <c r="E2874" i="2"/>
  <c r="E2873" i="2"/>
  <c r="E2872" i="2"/>
  <c r="F2872" i="2" s="1"/>
  <c r="G2872" i="2" s="1"/>
  <c r="E2871" i="2"/>
  <c r="F2871" i="2" s="1"/>
  <c r="G2871" i="2" s="1"/>
  <c r="F2870" i="2"/>
  <c r="G2870" i="2" s="1"/>
  <c r="E2870" i="2"/>
  <c r="E2869" i="2"/>
  <c r="F2869" i="2" s="1"/>
  <c r="G2869" i="2" s="1"/>
  <c r="G2868" i="2"/>
  <c r="F2868" i="2"/>
  <c r="E2868" i="2"/>
  <c r="F2867" i="2"/>
  <c r="G2867" i="2" s="1"/>
  <c r="E2867" i="2"/>
  <c r="E2866" i="2"/>
  <c r="E2865" i="2"/>
  <c r="E2864" i="2"/>
  <c r="F2864" i="2" s="1"/>
  <c r="G2864" i="2" s="1"/>
  <c r="E2863" i="2"/>
  <c r="F2863" i="2" s="1"/>
  <c r="G2863" i="2" s="1"/>
  <c r="F2862" i="2"/>
  <c r="G2862" i="2" s="1"/>
  <c r="E2862" i="2"/>
  <c r="E2861" i="2"/>
  <c r="F2861" i="2" s="1"/>
  <c r="G2861" i="2" s="1"/>
  <c r="G2860" i="2"/>
  <c r="F2860" i="2"/>
  <c r="E2860" i="2"/>
  <c r="F2859" i="2"/>
  <c r="G2859" i="2" s="1"/>
  <c r="E2859" i="2"/>
  <c r="E2858" i="2"/>
  <c r="E2857" i="2"/>
  <c r="E2856" i="2"/>
  <c r="F2856" i="2" s="1"/>
  <c r="G2856" i="2" s="1"/>
  <c r="E2855" i="2"/>
  <c r="F2855" i="2" s="1"/>
  <c r="G2855" i="2" s="1"/>
  <c r="F2854" i="2"/>
  <c r="G2854" i="2" s="1"/>
  <c r="E2854" i="2"/>
  <c r="E2853" i="2"/>
  <c r="F2853" i="2" s="1"/>
  <c r="G2853" i="2" s="1"/>
  <c r="G2852" i="2"/>
  <c r="F2852" i="2"/>
  <c r="E2852" i="2"/>
  <c r="F2851" i="2"/>
  <c r="G2851" i="2" s="1"/>
  <c r="E2851" i="2"/>
  <c r="E2850" i="2"/>
  <c r="E2849" i="2"/>
  <c r="E2848" i="2"/>
  <c r="F2848" i="2" s="1"/>
  <c r="G2848" i="2" s="1"/>
  <c r="G2847" i="2"/>
  <c r="F2847" i="2"/>
  <c r="E2847" i="2"/>
  <c r="F2846" i="2"/>
  <c r="G2846" i="2" s="1"/>
  <c r="E2846" i="2"/>
  <c r="E2845" i="2"/>
  <c r="F2845" i="2" s="1"/>
  <c r="G2845" i="2" s="1"/>
  <c r="G2844" i="2"/>
  <c r="F2844" i="2"/>
  <c r="E2844" i="2"/>
  <c r="F2843" i="2"/>
  <c r="G2843" i="2" s="1"/>
  <c r="E2843" i="2"/>
  <c r="E2842" i="2"/>
  <c r="E2841" i="2"/>
  <c r="E2840" i="2"/>
  <c r="F2840" i="2" s="1"/>
  <c r="G2840" i="2" s="1"/>
  <c r="G2839" i="2"/>
  <c r="F2839" i="2"/>
  <c r="E2839" i="2"/>
  <c r="F2838" i="2"/>
  <c r="G2838" i="2" s="1"/>
  <c r="E2838" i="2"/>
  <c r="E2837" i="2"/>
  <c r="F2837" i="2" s="1"/>
  <c r="G2837" i="2" s="1"/>
  <c r="G2836" i="2"/>
  <c r="F2836" i="2"/>
  <c r="E2836" i="2"/>
  <c r="F2835" i="2"/>
  <c r="G2835" i="2" s="1"/>
  <c r="E2835" i="2"/>
  <c r="E2834" i="2"/>
  <c r="E2833" i="2"/>
  <c r="E2832" i="2"/>
  <c r="F2832" i="2" s="1"/>
  <c r="G2832" i="2" s="1"/>
  <c r="G2831" i="2"/>
  <c r="F2831" i="2"/>
  <c r="E2831" i="2"/>
  <c r="F2830" i="2"/>
  <c r="G2830" i="2" s="1"/>
  <c r="E2830" i="2"/>
  <c r="E2829" i="2"/>
  <c r="F2829" i="2" s="1"/>
  <c r="G2829" i="2" s="1"/>
  <c r="G2828" i="2"/>
  <c r="F2828" i="2"/>
  <c r="E2828" i="2"/>
  <c r="F2827" i="2"/>
  <c r="G2827" i="2" s="1"/>
  <c r="E2827" i="2"/>
  <c r="E2826" i="2"/>
  <c r="E2825" i="2"/>
  <c r="E2824" i="2"/>
  <c r="F2824" i="2" s="1"/>
  <c r="G2824" i="2" s="1"/>
  <c r="G2823" i="2"/>
  <c r="F2823" i="2"/>
  <c r="E2823" i="2"/>
  <c r="F2822" i="2"/>
  <c r="G2822" i="2" s="1"/>
  <c r="E2822" i="2"/>
  <c r="E2821" i="2"/>
  <c r="F2821" i="2" s="1"/>
  <c r="G2821" i="2" s="1"/>
  <c r="E2820" i="2"/>
  <c r="F2819" i="2"/>
  <c r="G2819" i="2" s="1"/>
  <c r="E2819" i="2"/>
  <c r="E2818" i="2"/>
  <c r="F2817" i="2"/>
  <c r="G2817" i="2" s="1"/>
  <c r="E2817" i="2"/>
  <c r="E2816" i="2"/>
  <c r="F2816" i="2" s="1"/>
  <c r="G2816" i="2" s="1"/>
  <c r="G2815" i="2"/>
  <c r="F2815" i="2"/>
  <c r="E2815" i="2"/>
  <c r="F2814" i="2"/>
  <c r="G2814" i="2" s="1"/>
  <c r="E2814" i="2"/>
  <c r="E2813" i="2"/>
  <c r="F2813" i="2" s="1"/>
  <c r="G2813" i="2" s="1"/>
  <c r="G2812" i="2"/>
  <c r="F2812" i="2"/>
  <c r="E2812" i="2"/>
  <c r="F2811" i="2"/>
  <c r="G2811" i="2" s="1"/>
  <c r="E2811" i="2"/>
  <c r="E2810" i="2"/>
  <c r="F2809" i="2"/>
  <c r="G2809" i="2" s="1"/>
  <c r="E2809" i="2"/>
  <c r="E2808" i="2"/>
  <c r="F2808" i="2" s="1"/>
  <c r="G2808" i="2" s="1"/>
  <c r="G2807" i="2"/>
  <c r="F2807" i="2"/>
  <c r="E2807" i="2"/>
  <c r="F2806" i="2"/>
  <c r="G2806" i="2" s="1"/>
  <c r="E2806" i="2"/>
  <c r="E2805" i="2"/>
  <c r="F2805" i="2" s="1"/>
  <c r="G2805" i="2" s="1"/>
  <c r="G2804" i="2"/>
  <c r="F2804" i="2"/>
  <c r="E2804" i="2"/>
  <c r="F2803" i="2"/>
  <c r="G2803" i="2" s="1"/>
  <c r="E2803" i="2"/>
  <c r="E2802" i="2"/>
  <c r="F2801" i="2"/>
  <c r="G2801" i="2" s="1"/>
  <c r="E2801" i="2"/>
  <c r="E2800" i="2"/>
  <c r="F2800" i="2" s="1"/>
  <c r="G2800" i="2" s="1"/>
  <c r="E2799" i="2"/>
  <c r="F2799" i="2" s="1"/>
  <c r="G2799" i="2" s="1"/>
  <c r="F2798" i="2"/>
  <c r="G2798" i="2" s="1"/>
  <c r="E2798" i="2"/>
  <c r="E2797" i="2"/>
  <c r="F2797" i="2" s="1"/>
  <c r="G2797" i="2" s="1"/>
  <c r="E2796" i="2"/>
  <c r="F2795" i="2"/>
  <c r="G2795" i="2" s="1"/>
  <c r="E2795" i="2"/>
  <c r="E2794" i="2"/>
  <c r="F2793" i="2"/>
  <c r="G2793" i="2" s="1"/>
  <c r="E2793" i="2"/>
  <c r="E2792" i="2"/>
  <c r="F2792" i="2" s="1"/>
  <c r="G2792" i="2" s="1"/>
  <c r="E2791" i="2"/>
  <c r="F2791" i="2" s="1"/>
  <c r="G2791" i="2" s="1"/>
  <c r="F2790" i="2"/>
  <c r="G2790" i="2" s="1"/>
  <c r="E2790" i="2"/>
  <c r="E2789" i="2"/>
  <c r="F2789" i="2" s="1"/>
  <c r="G2789" i="2" s="1"/>
  <c r="E2788" i="2"/>
  <c r="F2787" i="2"/>
  <c r="G2787" i="2" s="1"/>
  <c r="E2787" i="2"/>
  <c r="E2786" i="2"/>
  <c r="F2785" i="2"/>
  <c r="G2785" i="2" s="1"/>
  <c r="E2785" i="2"/>
  <c r="E2784" i="2"/>
  <c r="F2784" i="2" s="1"/>
  <c r="G2784" i="2" s="1"/>
  <c r="E2783" i="2"/>
  <c r="F2783" i="2" s="1"/>
  <c r="G2783" i="2" s="1"/>
  <c r="F2782" i="2"/>
  <c r="G2782" i="2" s="1"/>
  <c r="E2782" i="2"/>
  <c r="E2781" i="2"/>
  <c r="F2781" i="2" s="1"/>
  <c r="G2781" i="2" s="1"/>
  <c r="E2780" i="2"/>
  <c r="F2779" i="2"/>
  <c r="G2779" i="2" s="1"/>
  <c r="E2779" i="2"/>
  <c r="E2778" i="2"/>
  <c r="F2777" i="2"/>
  <c r="G2777" i="2" s="1"/>
  <c r="E2777" i="2"/>
  <c r="E2776" i="2"/>
  <c r="F2776" i="2" s="1"/>
  <c r="G2776" i="2" s="1"/>
  <c r="E2775" i="2"/>
  <c r="F2775" i="2" s="1"/>
  <c r="G2775" i="2" s="1"/>
  <c r="F2774" i="2"/>
  <c r="G2774" i="2" s="1"/>
  <c r="E2774" i="2"/>
  <c r="E2773" i="2"/>
  <c r="F2773" i="2" s="1"/>
  <c r="G2773" i="2" s="1"/>
  <c r="E2772" i="2"/>
  <c r="F2771" i="2"/>
  <c r="G2771" i="2" s="1"/>
  <c r="E2771" i="2"/>
  <c r="E2770" i="2"/>
  <c r="F2769" i="2"/>
  <c r="G2769" i="2" s="1"/>
  <c r="E2769" i="2"/>
  <c r="E2768" i="2"/>
  <c r="F2768" i="2" s="1"/>
  <c r="G2768" i="2" s="1"/>
  <c r="E2767" i="2"/>
  <c r="F2767" i="2" s="1"/>
  <c r="G2767" i="2" s="1"/>
  <c r="F2766" i="2"/>
  <c r="G2766" i="2" s="1"/>
  <c r="E2766" i="2"/>
  <c r="E2765" i="2"/>
  <c r="F2765" i="2" s="1"/>
  <c r="G2765" i="2" s="1"/>
  <c r="E2764" i="2"/>
  <c r="F2763" i="2"/>
  <c r="G2763" i="2" s="1"/>
  <c r="E2763" i="2"/>
  <c r="E2762" i="2"/>
  <c r="F2761" i="2"/>
  <c r="G2761" i="2" s="1"/>
  <c r="E2761" i="2"/>
  <c r="E2760" i="2"/>
  <c r="F2760" i="2" s="1"/>
  <c r="G2760" i="2" s="1"/>
  <c r="E2759" i="2"/>
  <c r="F2759" i="2" s="1"/>
  <c r="G2759" i="2" s="1"/>
  <c r="F2758" i="2"/>
  <c r="G2758" i="2" s="1"/>
  <c r="E2758" i="2"/>
  <c r="E2757" i="2"/>
  <c r="F2757" i="2" s="1"/>
  <c r="G2757" i="2" s="1"/>
  <c r="E2756" i="2"/>
  <c r="F2755" i="2"/>
  <c r="G2755" i="2" s="1"/>
  <c r="E2755" i="2"/>
  <c r="E2754" i="2"/>
  <c r="F2753" i="2"/>
  <c r="G2753" i="2" s="1"/>
  <c r="E2753" i="2"/>
  <c r="E2752" i="2"/>
  <c r="F2752" i="2" s="1"/>
  <c r="G2752" i="2" s="1"/>
  <c r="E2751" i="2"/>
  <c r="F2751" i="2" s="1"/>
  <c r="G2751" i="2" s="1"/>
  <c r="F2750" i="2"/>
  <c r="G2750" i="2" s="1"/>
  <c r="E2750" i="2"/>
  <c r="E2749" i="2"/>
  <c r="F2749" i="2" s="1"/>
  <c r="G2749" i="2" s="1"/>
  <c r="E2748" i="2"/>
  <c r="F2747" i="2"/>
  <c r="G2747" i="2" s="1"/>
  <c r="E2747" i="2"/>
  <c r="E2746" i="2"/>
  <c r="F2745" i="2"/>
  <c r="G2745" i="2" s="1"/>
  <c r="E2745" i="2"/>
  <c r="E2744" i="2"/>
  <c r="F2744" i="2" s="1"/>
  <c r="G2744" i="2" s="1"/>
  <c r="E2743" i="2"/>
  <c r="F2743" i="2" s="1"/>
  <c r="G2743" i="2" s="1"/>
  <c r="F2742" i="2"/>
  <c r="G2742" i="2" s="1"/>
  <c r="E2742" i="2"/>
  <c r="E2741" i="2"/>
  <c r="F2741" i="2" s="1"/>
  <c r="G2741" i="2" s="1"/>
  <c r="E2740" i="2"/>
  <c r="F2739" i="2"/>
  <c r="G2739" i="2" s="1"/>
  <c r="E2739" i="2"/>
  <c r="E2738" i="2"/>
  <c r="F2737" i="2"/>
  <c r="G2737" i="2" s="1"/>
  <c r="E2737" i="2"/>
  <c r="E2736" i="2"/>
  <c r="F2736" i="2" s="1"/>
  <c r="G2736" i="2" s="1"/>
  <c r="E2735" i="2"/>
  <c r="F2735" i="2" s="1"/>
  <c r="G2735" i="2" s="1"/>
  <c r="F2734" i="2"/>
  <c r="G2734" i="2" s="1"/>
  <c r="E2734" i="2"/>
  <c r="E2733" i="2"/>
  <c r="F2733" i="2" s="1"/>
  <c r="G2733" i="2" s="1"/>
  <c r="E2732" i="2"/>
  <c r="F2731" i="2"/>
  <c r="G2731" i="2" s="1"/>
  <c r="E2731" i="2"/>
  <c r="E2730" i="2"/>
  <c r="F2729" i="2"/>
  <c r="G2729" i="2" s="1"/>
  <c r="E2729" i="2"/>
  <c r="E2728" i="2"/>
  <c r="F2728" i="2" s="1"/>
  <c r="G2728" i="2" s="1"/>
  <c r="E2727" i="2"/>
  <c r="F2727" i="2" s="1"/>
  <c r="G2727" i="2" s="1"/>
  <c r="F2726" i="2"/>
  <c r="G2726" i="2" s="1"/>
  <c r="E2726" i="2"/>
  <c r="E2725" i="2"/>
  <c r="F2725" i="2" s="1"/>
  <c r="G2725" i="2" s="1"/>
  <c r="E2724" i="2"/>
  <c r="F2723" i="2"/>
  <c r="G2723" i="2" s="1"/>
  <c r="E2723" i="2"/>
  <c r="E2722" i="2"/>
  <c r="F2721" i="2"/>
  <c r="G2721" i="2" s="1"/>
  <c r="E2721" i="2"/>
  <c r="E2720" i="2"/>
  <c r="F2720" i="2" s="1"/>
  <c r="G2720" i="2" s="1"/>
  <c r="E2719" i="2"/>
  <c r="F2719" i="2" s="1"/>
  <c r="G2719" i="2" s="1"/>
  <c r="F2718" i="2"/>
  <c r="G2718" i="2" s="1"/>
  <c r="E2718" i="2"/>
  <c r="E2717" i="2"/>
  <c r="F2717" i="2" s="1"/>
  <c r="G2717" i="2" s="1"/>
  <c r="E2716" i="2"/>
  <c r="F2715" i="2"/>
  <c r="G2715" i="2" s="1"/>
  <c r="E2715" i="2"/>
  <c r="E2714" i="2"/>
  <c r="F2713" i="2"/>
  <c r="G2713" i="2" s="1"/>
  <c r="E2713" i="2"/>
  <c r="E2712" i="2"/>
  <c r="F2712" i="2" s="1"/>
  <c r="G2712" i="2" s="1"/>
  <c r="E2711" i="2"/>
  <c r="F2711" i="2" s="1"/>
  <c r="G2711" i="2" s="1"/>
  <c r="F2710" i="2"/>
  <c r="G2710" i="2" s="1"/>
  <c r="E2710" i="2"/>
  <c r="E2709" i="2"/>
  <c r="F2709" i="2" s="1"/>
  <c r="G2709" i="2" s="1"/>
  <c r="E2708" i="2"/>
  <c r="F2707" i="2"/>
  <c r="G2707" i="2" s="1"/>
  <c r="E2707" i="2"/>
  <c r="E2706" i="2"/>
  <c r="F2705" i="2"/>
  <c r="G2705" i="2" s="1"/>
  <c r="E2705" i="2"/>
  <c r="E2704" i="2"/>
  <c r="F2704" i="2" s="1"/>
  <c r="G2704" i="2" s="1"/>
  <c r="E2703" i="2"/>
  <c r="F2703" i="2" s="1"/>
  <c r="G2703" i="2" s="1"/>
  <c r="F2702" i="2"/>
  <c r="G2702" i="2" s="1"/>
  <c r="E2702" i="2"/>
  <c r="E2701" i="2"/>
  <c r="F2701" i="2" s="1"/>
  <c r="G2701" i="2" s="1"/>
  <c r="E2700" i="2"/>
  <c r="F2699" i="2"/>
  <c r="G2699" i="2" s="1"/>
  <c r="E2699" i="2"/>
  <c r="E2698" i="2"/>
  <c r="F2697" i="2"/>
  <c r="G2697" i="2" s="1"/>
  <c r="E2697" i="2"/>
  <c r="E2696" i="2"/>
  <c r="F2696" i="2" s="1"/>
  <c r="G2696" i="2" s="1"/>
  <c r="E2695" i="2"/>
  <c r="F2695" i="2" s="1"/>
  <c r="G2695" i="2" s="1"/>
  <c r="F2694" i="2"/>
  <c r="G2694" i="2" s="1"/>
  <c r="E2694" i="2"/>
  <c r="E2693" i="2"/>
  <c r="F2693" i="2" s="1"/>
  <c r="G2693" i="2" s="1"/>
  <c r="E2692" i="2"/>
  <c r="F2691" i="2"/>
  <c r="G2691" i="2" s="1"/>
  <c r="E2691" i="2"/>
  <c r="E2690" i="2"/>
  <c r="F2689" i="2"/>
  <c r="G2689" i="2" s="1"/>
  <c r="E2689" i="2"/>
  <c r="E2688" i="2"/>
  <c r="F2688" i="2" s="1"/>
  <c r="G2688" i="2" s="1"/>
  <c r="E2687" i="2"/>
  <c r="F2687" i="2" s="1"/>
  <c r="G2687" i="2" s="1"/>
  <c r="F2686" i="2"/>
  <c r="G2686" i="2" s="1"/>
  <c r="E2686" i="2"/>
  <c r="E2685" i="2"/>
  <c r="F2685" i="2" s="1"/>
  <c r="G2685" i="2" s="1"/>
  <c r="E2684" i="2"/>
  <c r="F2683" i="2"/>
  <c r="G2683" i="2" s="1"/>
  <c r="E2683" i="2"/>
  <c r="E2682" i="2"/>
  <c r="F2681" i="2"/>
  <c r="G2681" i="2" s="1"/>
  <c r="E2681" i="2"/>
  <c r="E2680" i="2"/>
  <c r="F2680" i="2" s="1"/>
  <c r="G2680" i="2" s="1"/>
  <c r="E2679" i="2"/>
  <c r="F2679" i="2" s="1"/>
  <c r="G2679" i="2" s="1"/>
  <c r="F2678" i="2"/>
  <c r="G2678" i="2" s="1"/>
  <c r="E2678" i="2"/>
  <c r="E2677" i="2"/>
  <c r="F2677" i="2" s="1"/>
  <c r="G2677" i="2" s="1"/>
  <c r="E2676" i="2"/>
  <c r="F2675" i="2"/>
  <c r="G2675" i="2" s="1"/>
  <c r="E2675" i="2"/>
  <c r="E2674" i="2"/>
  <c r="F2673" i="2"/>
  <c r="G2673" i="2" s="1"/>
  <c r="E2673" i="2"/>
  <c r="E2672" i="2"/>
  <c r="F2672" i="2" s="1"/>
  <c r="G2672" i="2" s="1"/>
  <c r="E2671" i="2"/>
  <c r="F2671" i="2" s="1"/>
  <c r="G2671" i="2" s="1"/>
  <c r="F2670" i="2"/>
  <c r="G2670" i="2" s="1"/>
  <c r="E2670" i="2"/>
  <c r="E2669" i="2"/>
  <c r="F2669" i="2" s="1"/>
  <c r="G2669" i="2" s="1"/>
  <c r="E2668" i="2"/>
  <c r="F2667" i="2"/>
  <c r="G2667" i="2" s="1"/>
  <c r="E2667" i="2"/>
  <c r="E2666" i="2"/>
  <c r="F2665" i="2"/>
  <c r="G2665" i="2" s="1"/>
  <c r="E2665" i="2"/>
  <c r="E2664" i="2"/>
  <c r="F2664" i="2" s="1"/>
  <c r="G2664" i="2" s="1"/>
  <c r="E2663" i="2"/>
  <c r="F2663" i="2" s="1"/>
  <c r="G2663" i="2" s="1"/>
  <c r="F2662" i="2"/>
  <c r="G2662" i="2" s="1"/>
  <c r="E2662" i="2"/>
  <c r="E2661" i="2"/>
  <c r="F2661" i="2" s="1"/>
  <c r="G2661" i="2" s="1"/>
  <c r="E2660" i="2"/>
  <c r="F2659" i="2"/>
  <c r="G2659" i="2" s="1"/>
  <c r="E2659" i="2"/>
  <c r="E2658" i="2"/>
  <c r="F2657" i="2"/>
  <c r="G2657" i="2" s="1"/>
  <c r="E2657" i="2"/>
  <c r="E2656" i="2"/>
  <c r="F2656" i="2" s="1"/>
  <c r="G2656" i="2" s="1"/>
  <c r="E2655" i="2"/>
  <c r="F2655" i="2" s="1"/>
  <c r="G2655" i="2" s="1"/>
  <c r="F2654" i="2"/>
  <c r="G2654" i="2" s="1"/>
  <c r="E2654" i="2"/>
  <c r="E2653" i="2"/>
  <c r="F2653" i="2" s="1"/>
  <c r="G2653" i="2" s="1"/>
  <c r="E2652" i="2"/>
  <c r="F2651" i="2"/>
  <c r="G2651" i="2" s="1"/>
  <c r="E2651" i="2"/>
  <c r="E2650" i="2"/>
  <c r="F2649" i="2"/>
  <c r="G2649" i="2" s="1"/>
  <c r="E2649" i="2"/>
  <c r="E2648" i="2"/>
  <c r="E2647" i="2"/>
  <c r="F2647" i="2" s="1"/>
  <c r="G2647" i="2" s="1"/>
  <c r="F2646" i="2"/>
  <c r="G2646" i="2" s="1"/>
  <c r="E2646" i="2"/>
  <c r="E2645" i="2"/>
  <c r="F2645" i="2" s="1"/>
  <c r="G2645" i="2" s="1"/>
  <c r="E2644" i="2"/>
  <c r="F2643" i="2"/>
  <c r="G2643" i="2" s="1"/>
  <c r="E2643" i="2"/>
  <c r="F2642" i="2"/>
  <c r="G2642" i="2" s="1"/>
  <c r="E2642" i="2"/>
  <c r="F2641" i="2"/>
  <c r="G2641" i="2" s="1"/>
  <c r="E2641" i="2"/>
  <c r="E2640" i="2"/>
  <c r="G2639" i="2"/>
  <c r="E2639" i="2"/>
  <c r="F2639" i="2" s="1"/>
  <c r="F2638" i="2"/>
  <c r="G2638" i="2" s="1"/>
  <c r="E2638" i="2"/>
  <c r="E2637" i="2"/>
  <c r="E2636" i="2"/>
  <c r="G2635" i="2"/>
  <c r="F2635" i="2"/>
  <c r="E2635" i="2"/>
  <c r="F2634" i="2"/>
  <c r="G2634" i="2" s="1"/>
  <c r="E2634" i="2"/>
  <c r="F2633" i="2"/>
  <c r="G2633" i="2" s="1"/>
  <c r="E2633" i="2"/>
  <c r="E2632" i="2"/>
  <c r="G2631" i="2"/>
  <c r="E2631" i="2"/>
  <c r="F2631" i="2" s="1"/>
  <c r="F2630" i="2"/>
  <c r="G2630" i="2" s="1"/>
  <c r="E2630" i="2"/>
  <c r="E2629" i="2"/>
  <c r="E2628" i="2"/>
  <c r="G2627" i="2"/>
  <c r="F2627" i="2"/>
  <c r="E2627" i="2"/>
  <c r="F2626" i="2"/>
  <c r="G2626" i="2" s="1"/>
  <c r="E2626" i="2"/>
  <c r="F2625" i="2"/>
  <c r="G2625" i="2" s="1"/>
  <c r="E2625" i="2"/>
  <c r="E2624" i="2"/>
  <c r="G2623" i="2"/>
  <c r="E2623" i="2"/>
  <c r="F2623" i="2" s="1"/>
  <c r="F2622" i="2"/>
  <c r="G2622" i="2" s="1"/>
  <c r="E2622" i="2"/>
  <c r="E2621" i="2"/>
  <c r="E2620" i="2"/>
  <c r="G2619" i="2"/>
  <c r="F2619" i="2"/>
  <c r="E2619" i="2"/>
  <c r="F2618" i="2"/>
  <c r="G2618" i="2" s="1"/>
  <c r="E2618" i="2"/>
  <c r="F2617" i="2"/>
  <c r="G2617" i="2" s="1"/>
  <c r="E2617" i="2"/>
  <c r="E2616" i="2"/>
  <c r="G2615" i="2"/>
  <c r="E2615" i="2"/>
  <c r="F2615" i="2" s="1"/>
  <c r="F2614" i="2"/>
  <c r="G2614" i="2" s="1"/>
  <c r="E2614" i="2"/>
  <c r="E2613" i="2"/>
  <c r="E2612" i="2"/>
  <c r="G2611" i="2"/>
  <c r="F2611" i="2"/>
  <c r="E2611" i="2"/>
  <c r="F2610" i="2"/>
  <c r="G2610" i="2" s="1"/>
  <c r="E2610" i="2"/>
  <c r="E2609" i="2"/>
  <c r="F2609" i="2" s="1"/>
  <c r="G2609" i="2" s="1"/>
  <c r="E2608" i="2"/>
  <c r="E2607" i="2"/>
  <c r="F2607" i="2" s="1"/>
  <c r="G2607" i="2" s="1"/>
  <c r="E2606" i="2"/>
  <c r="F2606" i="2" s="1"/>
  <c r="G2606" i="2" s="1"/>
  <c r="G2605" i="2"/>
  <c r="F2605" i="2"/>
  <c r="E2605" i="2"/>
  <c r="F2604" i="2"/>
  <c r="G2604" i="2" s="1"/>
  <c r="E2604" i="2"/>
  <c r="E2603" i="2"/>
  <c r="F2602" i="2"/>
  <c r="G2602" i="2" s="1"/>
  <c r="E2602" i="2"/>
  <c r="E2601" i="2"/>
  <c r="F2601" i="2" s="1"/>
  <c r="G2601" i="2" s="1"/>
  <c r="E2600" i="2"/>
  <c r="F2600" i="2" s="1"/>
  <c r="G2600" i="2" s="1"/>
  <c r="E2599" i="2"/>
  <c r="F2599" i="2" s="1"/>
  <c r="G2599" i="2" s="1"/>
  <c r="E2598" i="2"/>
  <c r="F2598" i="2" s="1"/>
  <c r="G2598" i="2" s="1"/>
  <c r="G2597" i="2"/>
  <c r="F2597" i="2"/>
  <c r="E2597" i="2"/>
  <c r="F2596" i="2"/>
  <c r="G2596" i="2" s="1"/>
  <c r="E2596" i="2"/>
  <c r="E2595" i="2"/>
  <c r="F2594" i="2"/>
  <c r="G2594" i="2" s="1"/>
  <c r="E2594" i="2"/>
  <c r="E2593" i="2"/>
  <c r="F2593" i="2" s="1"/>
  <c r="G2593" i="2" s="1"/>
  <c r="E2592" i="2"/>
  <c r="F2592" i="2" s="1"/>
  <c r="G2592" i="2" s="1"/>
  <c r="E2591" i="2"/>
  <c r="F2591" i="2" s="1"/>
  <c r="G2591" i="2" s="1"/>
  <c r="G2590" i="2"/>
  <c r="F2590" i="2"/>
  <c r="E2590" i="2"/>
  <c r="G2589" i="2"/>
  <c r="F2589" i="2"/>
  <c r="E2589" i="2"/>
  <c r="F2588" i="2"/>
  <c r="G2588" i="2" s="1"/>
  <c r="E2588" i="2"/>
  <c r="E2587" i="2"/>
  <c r="F2586" i="2"/>
  <c r="G2586" i="2" s="1"/>
  <c r="E2586" i="2"/>
  <c r="E2585" i="2"/>
  <c r="F2585" i="2" s="1"/>
  <c r="G2585" i="2" s="1"/>
  <c r="E2584" i="2"/>
  <c r="F2584" i="2" s="1"/>
  <c r="G2584" i="2" s="1"/>
  <c r="E2583" i="2"/>
  <c r="F2583" i="2" s="1"/>
  <c r="G2583" i="2" s="1"/>
  <c r="G2582" i="2"/>
  <c r="F2582" i="2"/>
  <c r="E2582" i="2"/>
  <c r="G2581" i="2"/>
  <c r="F2581" i="2"/>
  <c r="E2581" i="2"/>
  <c r="F2580" i="2"/>
  <c r="G2580" i="2" s="1"/>
  <c r="E2580" i="2"/>
  <c r="E2579" i="2"/>
  <c r="F2578" i="2"/>
  <c r="G2578" i="2" s="1"/>
  <c r="E2578" i="2"/>
  <c r="E2577" i="2"/>
  <c r="F2577" i="2" s="1"/>
  <c r="G2577" i="2" s="1"/>
  <c r="E2576" i="2"/>
  <c r="F2576" i="2" s="1"/>
  <c r="G2576" i="2" s="1"/>
  <c r="E2575" i="2"/>
  <c r="F2575" i="2" s="1"/>
  <c r="G2575" i="2" s="1"/>
  <c r="G2574" i="2"/>
  <c r="F2574" i="2"/>
  <c r="E2574" i="2"/>
  <c r="G2573" i="2"/>
  <c r="F2573" i="2"/>
  <c r="E2573" i="2"/>
  <c r="F2572" i="2"/>
  <c r="G2572" i="2" s="1"/>
  <c r="E2572" i="2"/>
  <c r="E2571" i="2"/>
  <c r="F2570" i="2"/>
  <c r="G2570" i="2" s="1"/>
  <c r="E2570" i="2"/>
  <c r="E2569" i="2"/>
  <c r="F2569" i="2" s="1"/>
  <c r="G2569" i="2" s="1"/>
  <c r="E2568" i="2"/>
  <c r="F2568" i="2" s="1"/>
  <c r="G2568" i="2" s="1"/>
  <c r="E2567" i="2"/>
  <c r="F2567" i="2" s="1"/>
  <c r="G2567" i="2" s="1"/>
  <c r="G2566" i="2"/>
  <c r="F2566" i="2"/>
  <c r="E2566" i="2"/>
  <c r="G2565" i="2"/>
  <c r="F2565" i="2"/>
  <c r="E2565" i="2"/>
  <c r="F2564" i="2"/>
  <c r="G2564" i="2" s="1"/>
  <c r="E2564" i="2"/>
  <c r="E2563" i="2"/>
  <c r="F2562" i="2"/>
  <c r="G2562" i="2" s="1"/>
  <c r="E2562" i="2"/>
  <c r="E2561" i="2"/>
  <c r="F2561" i="2" s="1"/>
  <c r="G2561" i="2" s="1"/>
  <c r="E2560" i="2"/>
  <c r="F2560" i="2" s="1"/>
  <c r="G2560" i="2" s="1"/>
  <c r="E2559" i="2"/>
  <c r="F2559" i="2" s="1"/>
  <c r="G2559" i="2" s="1"/>
  <c r="G2558" i="2"/>
  <c r="F2558" i="2"/>
  <c r="E2558" i="2"/>
  <c r="G2557" i="2"/>
  <c r="F2557" i="2"/>
  <c r="E2557" i="2"/>
  <c r="F2556" i="2"/>
  <c r="G2556" i="2" s="1"/>
  <c r="E2556" i="2"/>
  <c r="E2555" i="2"/>
  <c r="F2554" i="2"/>
  <c r="G2554" i="2" s="1"/>
  <c r="E2554" i="2"/>
  <c r="E2553" i="2"/>
  <c r="F2553" i="2" s="1"/>
  <c r="G2553" i="2" s="1"/>
  <c r="E2552" i="2"/>
  <c r="F2552" i="2" s="1"/>
  <c r="G2552" i="2" s="1"/>
  <c r="E2551" i="2"/>
  <c r="F2551" i="2" s="1"/>
  <c r="G2551" i="2" s="1"/>
  <c r="G2550" i="2"/>
  <c r="F2550" i="2"/>
  <c r="E2550" i="2"/>
  <c r="G2549" i="2"/>
  <c r="F2549" i="2"/>
  <c r="E2549" i="2"/>
  <c r="F2548" i="2"/>
  <c r="G2548" i="2" s="1"/>
  <c r="E2548" i="2"/>
  <c r="E2547" i="2"/>
  <c r="F2546" i="2"/>
  <c r="G2546" i="2" s="1"/>
  <c r="E2546" i="2"/>
  <c r="E2545" i="2"/>
  <c r="F2545" i="2" s="1"/>
  <c r="G2545" i="2" s="1"/>
  <c r="E2544" i="2"/>
  <c r="F2544" i="2" s="1"/>
  <c r="G2544" i="2" s="1"/>
  <c r="E2543" i="2"/>
  <c r="F2543" i="2" s="1"/>
  <c r="G2543" i="2" s="1"/>
  <c r="G2542" i="2"/>
  <c r="F2542" i="2"/>
  <c r="E2542" i="2"/>
  <c r="G2541" i="2"/>
  <c r="F2541" i="2"/>
  <c r="E2541" i="2"/>
  <c r="F2540" i="2"/>
  <c r="G2540" i="2" s="1"/>
  <c r="E2540" i="2"/>
  <c r="E2539" i="2"/>
  <c r="F2538" i="2"/>
  <c r="G2538" i="2" s="1"/>
  <c r="E2538" i="2"/>
  <c r="E2537" i="2"/>
  <c r="F2537" i="2" s="1"/>
  <c r="G2537" i="2" s="1"/>
  <c r="E2536" i="2"/>
  <c r="F2536" i="2" s="1"/>
  <c r="G2536" i="2" s="1"/>
  <c r="E2535" i="2"/>
  <c r="F2535" i="2" s="1"/>
  <c r="G2535" i="2" s="1"/>
  <c r="G2534" i="2"/>
  <c r="F2534" i="2"/>
  <c r="E2534" i="2"/>
  <c r="G2533" i="2"/>
  <c r="F2533" i="2"/>
  <c r="E2533" i="2"/>
  <c r="F2532" i="2"/>
  <c r="G2532" i="2" s="1"/>
  <c r="E2532" i="2"/>
  <c r="E2531" i="2"/>
  <c r="F2530" i="2"/>
  <c r="G2530" i="2" s="1"/>
  <c r="E2530" i="2"/>
  <c r="E2529" i="2"/>
  <c r="F2529" i="2" s="1"/>
  <c r="G2529" i="2" s="1"/>
  <c r="E2528" i="2"/>
  <c r="F2528" i="2" s="1"/>
  <c r="G2528" i="2" s="1"/>
  <c r="E2527" i="2"/>
  <c r="F2527" i="2" s="1"/>
  <c r="G2527" i="2" s="1"/>
  <c r="G2526" i="2"/>
  <c r="F2526" i="2"/>
  <c r="E2526" i="2"/>
  <c r="G2525" i="2"/>
  <c r="F2525" i="2"/>
  <c r="E2525" i="2"/>
  <c r="F2524" i="2"/>
  <c r="G2524" i="2" s="1"/>
  <c r="E2524" i="2"/>
  <c r="E2523" i="2"/>
  <c r="F2522" i="2"/>
  <c r="G2522" i="2" s="1"/>
  <c r="E2522" i="2"/>
  <c r="E2521" i="2"/>
  <c r="F2521" i="2" s="1"/>
  <c r="G2521" i="2" s="1"/>
  <c r="E2520" i="2"/>
  <c r="F2520" i="2" s="1"/>
  <c r="G2520" i="2" s="1"/>
  <c r="E2519" i="2"/>
  <c r="F2519" i="2" s="1"/>
  <c r="G2519" i="2" s="1"/>
  <c r="G2518" i="2"/>
  <c r="F2518" i="2"/>
  <c r="E2518" i="2"/>
  <c r="G2517" i="2"/>
  <c r="F2517" i="2"/>
  <c r="E2517" i="2"/>
  <c r="F2516" i="2"/>
  <c r="G2516" i="2" s="1"/>
  <c r="E2516" i="2"/>
  <c r="E2515" i="2"/>
  <c r="F2514" i="2"/>
  <c r="G2514" i="2" s="1"/>
  <c r="E2514" i="2"/>
  <c r="E2513" i="2"/>
  <c r="F2513" i="2" s="1"/>
  <c r="G2513" i="2" s="1"/>
  <c r="E2512" i="2"/>
  <c r="F2512" i="2" s="1"/>
  <c r="G2512" i="2" s="1"/>
  <c r="E2511" i="2"/>
  <c r="F2511" i="2" s="1"/>
  <c r="G2511" i="2" s="1"/>
  <c r="G2510" i="2"/>
  <c r="F2510" i="2"/>
  <c r="E2510" i="2"/>
  <c r="G2509" i="2"/>
  <c r="F2509" i="2"/>
  <c r="E2509" i="2"/>
  <c r="F2508" i="2"/>
  <c r="G2508" i="2" s="1"/>
  <c r="E2508" i="2"/>
  <c r="E2507" i="2"/>
  <c r="F2506" i="2"/>
  <c r="G2506" i="2" s="1"/>
  <c r="E2506" i="2"/>
  <c r="E2505" i="2"/>
  <c r="F2505" i="2" s="1"/>
  <c r="G2505" i="2" s="1"/>
  <c r="E2504" i="2"/>
  <c r="F2504" i="2" s="1"/>
  <c r="G2504" i="2" s="1"/>
  <c r="E2503" i="2"/>
  <c r="F2503" i="2" s="1"/>
  <c r="G2503" i="2" s="1"/>
  <c r="G2502" i="2"/>
  <c r="F2502" i="2"/>
  <c r="E2502" i="2"/>
  <c r="G2501" i="2"/>
  <c r="F2501" i="2"/>
  <c r="E2501" i="2"/>
  <c r="F2500" i="2"/>
  <c r="G2500" i="2" s="1"/>
  <c r="E2500" i="2"/>
  <c r="E2499" i="2"/>
  <c r="F2498" i="2"/>
  <c r="G2498" i="2" s="1"/>
  <c r="E2498" i="2"/>
  <c r="E2497" i="2"/>
  <c r="F2497" i="2" s="1"/>
  <c r="G2497" i="2" s="1"/>
  <c r="E2496" i="2"/>
  <c r="F2496" i="2" s="1"/>
  <c r="G2496" i="2" s="1"/>
  <c r="E2495" i="2"/>
  <c r="F2495" i="2" s="1"/>
  <c r="G2495" i="2" s="1"/>
  <c r="G2494" i="2"/>
  <c r="F2494" i="2"/>
  <c r="E2494" i="2"/>
  <c r="G2493" i="2"/>
  <c r="F2493" i="2"/>
  <c r="E2493" i="2"/>
  <c r="F2492" i="2"/>
  <c r="G2492" i="2" s="1"/>
  <c r="E2492" i="2"/>
  <c r="E2491" i="2"/>
  <c r="F2490" i="2"/>
  <c r="G2490" i="2" s="1"/>
  <c r="E2490" i="2"/>
  <c r="E2489" i="2"/>
  <c r="F2489" i="2" s="1"/>
  <c r="G2489" i="2" s="1"/>
  <c r="E2488" i="2"/>
  <c r="F2488" i="2" s="1"/>
  <c r="G2488" i="2" s="1"/>
  <c r="E2487" i="2"/>
  <c r="F2487" i="2" s="1"/>
  <c r="G2487" i="2" s="1"/>
  <c r="G2486" i="2"/>
  <c r="F2486" i="2"/>
  <c r="E2486" i="2"/>
  <c r="G2485" i="2"/>
  <c r="F2485" i="2"/>
  <c r="E2485" i="2"/>
  <c r="F2484" i="2"/>
  <c r="G2484" i="2" s="1"/>
  <c r="E2484" i="2"/>
  <c r="E2483" i="2"/>
  <c r="F2482" i="2"/>
  <c r="G2482" i="2" s="1"/>
  <c r="E2482" i="2"/>
  <c r="E2481" i="2"/>
  <c r="F2481" i="2" s="1"/>
  <c r="G2481" i="2" s="1"/>
  <c r="E2480" i="2"/>
  <c r="F2480" i="2" s="1"/>
  <c r="G2480" i="2" s="1"/>
  <c r="E2479" i="2"/>
  <c r="F2479" i="2" s="1"/>
  <c r="G2479" i="2" s="1"/>
  <c r="G2478" i="2"/>
  <c r="F2478" i="2"/>
  <c r="E2478" i="2"/>
  <c r="G2477" i="2"/>
  <c r="F2477" i="2"/>
  <c r="E2477" i="2"/>
  <c r="F2476" i="2"/>
  <c r="G2476" i="2" s="1"/>
  <c r="E2476" i="2"/>
  <c r="E2475" i="2"/>
  <c r="F2474" i="2"/>
  <c r="G2474" i="2" s="1"/>
  <c r="E2474" i="2"/>
  <c r="E2473" i="2"/>
  <c r="F2473" i="2" s="1"/>
  <c r="G2473" i="2" s="1"/>
  <c r="E2472" i="2"/>
  <c r="F2472" i="2" s="1"/>
  <c r="G2472" i="2" s="1"/>
  <c r="E2471" i="2"/>
  <c r="F2471" i="2" s="1"/>
  <c r="G2471" i="2" s="1"/>
  <c r="G2470" i="2"/>
  <c r="F2470" i="2"/>
  <c r="E2470" i="2"/>
  <c r="G2469" i="2"/>
  <c r="F2469" i="2"/>
  <c r="E2469" i="2"/>
  <c r="F2468" i="2"/>
  <c r="G2468" i="2" s="1"/>
  <c r="E2468" i="2"/>
  <c r="E2467" i="2"/>
  <c r="F2466" i="2"/>
  <c r="G2466" i="2" s="1"/>
  <c r="E2466" i="2"/>
  <c r="E2465" i="2"/>
  <c r="F2465" i="2" s="1"/>
  <c r="G2465" i="2" s="1"/>
  <c r="E2464" i="2"/>
  <c r="F2464" i="2" s="1"/>
  <c r="G2464" i="2" s="1"/>
  <c r="E2463" i="2"/>
  <c r="F2463" i="2" s="1"/>
  <c r="G2463" i="2" s="1"/>
  <c r="G2462" i="2"/>
  <c r="F2462" i="2"/>
  <c r="E2462" i="2"/>
  <c r="G2461" i="2"/>
  <c r="F2461" i="2"/>
  <c r="E2461" i="2"/>
  <c r="F2460" i="2"/>
  <c r="G2460" i="2" s="1"/>
  <c r="E2460" i="2"/>
  <c r="E2459" i="2"/>
  <c r="F2458" i="2"/>
  <c r="G2458" i="2" s="1"/>
  <c r="E2458" i="2"/>
  <c r="E2457" i="2"/>
  <c r="F2457" i="2" s="1"/>
  <c r="G2457" i="2" s="1"/>
  <c r="E2456" i="2"/>
  <c r="F2456" i="2" s="1"/>
  <c r="G2456" i="2" s="1"/>
  <c r="E2455" i="2"/>
  <c r="F2455" i="2" s="1"/>
  <c r="G2455" i="2" s="1"/>
  <c r="G2454" i="2"/>
  <c r="F2454" i="2"/>
  <c r="E2454" i="2"/>
  <c r="E2453" i="2"/>
  <c r="F2452" i="2"/>
  <c r="G2452" i="2" s="1"/>
  <c r="E2452" i="2"/>
  <c r="E2451" i="2"/>
  <c r="F2450" i="2"/>
  <c r="G2450" i="2" s="1"/>
  <c r="E2450" i="2"/>
  <c r="E2449" i="2"/>
  <c r="F2449" i="2" s="1"/>
  <c r="G2449" i="2" s="1"/>
  <c r="E2448" i="2"/>
  <c r="F2448" i="2" s="1"/>
  <c r="G2448" i="2" s="1"/>
  <c r="E2447" i="2"/>
  <c r="F2447" i="2" s="1"/>
  <c r="G2447" i="2" s="1"/>
  <c r="F2446" i="2"/>
  <c r="G2446" i="2" s="1"/>
  <c r="E2446" i="2"/>
  <c r="E2445" i="2"/>
  <c r="F2444" i="2"/>
  <c r="G2444" i="2" s="1"/>
  <c r="E2444" i="2"/>
  <c r="E2443" i="2"/>
  <c r="F2442" i="2"/>
  <c r="G2442" i="2" s="1"/>
  <c r="E2442" i="2"/>
  <c r="E2441" i="2"/>
  <c r="F2441" i="2" s="1"/>
  <c r="G2441" i="2" s="1"/>
  <c r="E2440" i="2"/>
  <c r="F2440" i="2" s="1"/>
  <c r="G2440" i="2" s="1"/>
  <c r="E2439" i="2"/>
  <c r="F2439" i="2" s="1"/>
  <c r="G2439" i="2" s="1"/>
  <c r="F2438" i="2"/>
  <c r="G2438" i="2" s="1"/>
  <c r="E2438" i="2"/>
  <c r="E2437" i="2"/>
  <c r="F2436" i="2"/>
  <c r="G2436" i="2" s="1"/>
  <c r="E2436" i="2"/>
  <c r="E2435" i="2"/>
  <c r="F2434" i="2"/>
  <c r="G2434" i="2" s="1"/>
  <c r="E2434" i="2"/>
  <c r="E2433" i="2"/>
  <c r="F2433" i="2" s="1"/>
  <c r="G2433" i="2" s="1"/>
  <c r="E2432" i="2"/>
  <c r="F2432" i="2" s="1"/>
  <c r="G2432" i="2" s="1"/>
  <c r="E2431" i="2"/>
  <c r="F2431" i="2" s="1"/>
  <c r="G2431" i="2" s="1"/>
  <c r="F2430" i="2"/>
  <c r="G2430" i="2" s="1"/>
  <c r="E2430" i="2"/>
  <c r="E2429" i="2"/>
  <c r="F2428" i="2"/>
  <c r="G2428" i="2" s="1"/>
  <c r="E2428" i="2"/>
  <c r="E2427" i="2"/>
  <c r="F2426" i="2"/>
  <c r="G2426" i="2" s="1"/>
  <c r="E2426" i="2"/>
  <c r="E2425" i="2"/>
  <c r="F2425" i="2" s="1"/>
  <c r="G2425" i="2" s="1"/>
  <c r="E2424" i="2"/>
  <c r="F2424" i="2" s="1"/>
  <c r="G2424" i="2" s="1"/>
  <c r="E2423" i="2"/>
  <c r="F2423" i="2" s="1"/>
  <c r="G2423" i="2" s="1"/>
  <c r="F2422" i="2"/>
  <c r="G2422" i="2" s="1"/>
  <c r="E2422" i="2"/>
  <c r="E2421" i="2"/>
  <c r="F2420" i="2"/>
  <c r="G2420" i="2" s="1"/>
  <c r="E2420" i="2"/>
  <c r="E2419" i="2"/>
  <c r="F2418" i="2"/>
  <c r="G2418" i="2" s="1"/>
  <c r="E2418" i="2"/>
  <c r="E2417" i="2"/>
  <c r="F2417" i="2" s="1"/>
  <c r="G2417" i="2" s="1"/>
  <c r="E2416" i="2"/>
  <c r="F2416" i="2" s="1"/>
  <c r="G2416" i="2" s="1"/>
  <c r="E2415" i="2"/>
  <c r="F2415" i="2" s="1"/>
  <c r="G2415" i="2" s="1"/>
  <c r="F2414" i="2"/>
  <c r="G2414" i="2" s="1"/>
  <c r="E2414" i="2"/>
  <c r="E2413" i="2"/>
  <c r="F2412" i="2"/>
  <c r="G2412" i="2" s="1"/>
  <c r="E2412" i="2"/>
  <c r="E2411" i="2"/>
  <c r="F2410" i="2"/>
  <c r="G2410" i="2" s="1"/>
  <c r="E2410" i="2"/>
  <c r="E2409" i="2"/>
  <c r="F2409" i="2" s="1"/>
  <c r="G2409" i="2" s="1"/>
  <c r="E2408" i="2"/>
  <c r="F2408" i="2" s="1"/>
  <c r="G2408" i="2" s="1"/>
  <c r="E2407" i="2"/>
  <c r="F2407" i="2" s="1"/>
  <c r="G2407" i="2" s="1"/>
  <c r="F2406" i="2"/>
  <c r="G2406" i="2" s="1"/>
  <c r="E2406" i="2"/>
  <c r="E2405" i="2"/>
  <c r="F2404" i="2"/>
  <c r="G2404" i="2" s="1"/>
  <c r="E2404" i="2"/>
  <c r="E2403" i="2"/>
  <c r="F2402" i="2"/>
  <c r="G2402" i="2" s="1"/>
  <c r="E2402" i="2"/>
  <c r="E2401" i="2"/>
  <c r="F2401" i="2" s="1"/>
  <c r="G2401" i="2" s="1"/>
  <c r="E2400" i="2"/>
  <c r="F2400" i="2" s="1"/>
  <c r="G2400" i="2" s="1"/>
  <c r="E2399" i="2"/>
  <c r="F2399" i="2" s="1"/>
  <c r="G2399" i="2" s="1"/>
  <c r="F2398" i="2"/>
  <c r="G2398" i="2" s="1"/>
  <c r="E2398" i="2"/>
  <c r="E2397" i="2"/>
  <c r="F2396" i="2"/>
  <c r="G2396" i="2" s="1"/>
  <c r="E2396" i="2"/>
  <c r="E2395" i="2"/>
  <c r="F2394" i="2"/>
  <c r="G2394" i="2" s="1"/>
  <c r="E2394" i="2"/>
  <c r="E2393" i="2"/>
  <c r="F2393" i="2" s="1"/>
  <c r="G2393" i="2" s="1"/>
  <c r="E2392" i="2"/>
  <c r="F2392" i="2" s="1"/>
  <c r="G2392" i="2" s="1"/>
  <c r="E2391" i="2"/>
  <c r="F2391" i="2" s="1"/>
  <c r="G2391" i="2" s="1"/>
  <c r="F2390" i="2"/>
  <c r="G2390" i="2" s="1"/>
  <c r="E2390" i="2"/>
  <c r="E2389" i="2"/>
  <c r="F2388" i="2"/>
  <c r="G2388" i="2" s="1"/>
  <c r="E2388" i="2"/>
  <c r="E2387" i="2"/>
  <c r="F2386" i="2"/>
  <c r="G2386" i="2" s="1"/>
  <c r="E2386" i="2"/>
  <c r="E2385" i="2"/>
  <c r="F2385" i="2" s="1"/>
  <c r="G2385" i="2" s="1"/>
  <c r="E2384" i="2"/>
  <c r="F2384" i="2" s="1"/>
  <c r="G2384" i="2" s="1"/>
  <c r="E2383" i="2"/>
  <c r="F2383" i="2" s="1"/>
  <c r="G2383" i="2" s="1"/>
  <c r="F2382" i="2"/>
  <c r="G2382" i="2" s="1"/>
  <c r="E2382" i="2"/>
  <c r="E2381" i="2"/>
  <c r="F2380" i="2"/>
  <c r="G2380" i="2" s="1"/>
  <c r="E2380" i="2"/>
  <c r="E2379" i="2"/>
  <c r="F2378" i="2"/>
  <c r="G2378" i="2" s="1"/>
  <c r="E2378" i="2"/>
  <c r="E2377" i="2"/>
  <c r="F2377" i="2" s="1"/>
  <c r="G2377" i="2" s="1"/>
  <c r="E2376" i="2"/>
  <c r="F2376" i="2" s="1"/>
  <c r="G2376" i="2" s="1"/>
  <c r="E2375" i="2"/>
  <c r="F2375" i="2" s="1"/>
  <c r="G2375" i="2" s="1"/>
  <c r="F2374" i="2"/>
  <c r="G2374" i="2" s="1"/>
  <c r="E2374" i="2"/>
  <c r="E2373" i="2"/>
  <c r="F2372" i="2"/>
  <c r="G2372" i="2" s="1"/>
  <c r="E2372" i="2"/>
  <c r="E2371" i="2"/>
  <c r="F2370" i="2"/>
  <c r="G2370" i="2" s="1"/>
  <c r="E2370" i="2"/>
  <c r="E2369" i="2"/>
  <c r="F2369" i="2" s="1"/>
  <c r="G2369" i="2" s="1"/>
  <c r="E2368" i="2"/>
  <c r="F2368" i="2" s="1"/>
  <c r="G2368" i="2" s="1"/>
  <c r="E2367" i="2"/>
  <c r="F2367" i="2" s="1"/>
  <c r="G2367" i="2" s="1"/>
  <c r="F2366" i="2"/>
  <c r="G2366" i="2" s="1"/>
  <c r="E2366" i="2"/>
  <c r="E2365" i="2"/>
  <c r="F2364" i="2"/>
  <c r="G2364" i="2" s="1"/>
  <c r="E2364" i="2"/>
  <c r="E2363" i="2"/>
  <c r="F2362" i="2"/>
  <c r="G2362" i="2" s="1"/>
  <c r="E2362" i="2"/>
  <c r="E2361" i="2"/>
  <c r="F2361" i="2" s="1"/>
  <c r="G2361" i="2" s="1"/>
  <c r="E2360" i="2"/>
  <c r="F2360" i="2" s="1"/>
  <c r="G2360" i="2" s="1"/>
  <c r="E2359" i="2"/>
  <c r="F2359" i="2" s="1"/>
  <c r="G2359" i="2" s="1"/>
  <c r="F2358" i="2"/>
  <c r="G2358" i="2" s="1"/>
  <c r="E2358" i="2"/>
  <c r="E2357" i="2"/>
  <c r="F2356" i="2"/>
  <c r="G2356" i="2" s="1"/>
  <c r="E2356" i="2"/>
  <c r="E2355" i="2"/>
  <c r="F2354" i="2"/>
  <c r="G2354" i="2" s="1"/>
  <c r="E2354" i="2"/>
  <c r="E2353" i="2"/>
  <c r="E2352" i="2"/>
  <c r="F2352" i="2" s="1"/>
  <c r="G2352" i="2" s="1"/>
  <c r="E2351" i="2"/>
  <c r="F2351" i="2" s="1"/>
  <c r="G2351" i="2" s="1"/>
  <c r="F2350" i="2"/>
  <c r="G2350" i="2" s="1"/>
  <c r="E2350" i="2"/>
  <c r="E2349" i="2"/>
  <c r="F2348" i="2"/>
  <c r="G2348" i="2" s="1"/>
  <c r="E2348" i="2"/>
  <c r="E2347" i="2"/>
  <c r="F2346" i="2"/>
  <c r="G2346" i="2" s="1"/>
  <c r="E2346" i="2"/>
  <c r="E2345" i="2"/>
  <c r="E2344" i="2"/>
  <c r="F2344" i="2" s="1"/>
  <c r="G2344" i="2" s="1"/>
  <c r="E2343" i="2"/>
  <c r="F2343" i="2" s="1"/>
  <c r="G2343" i="2" s="1"/>
  <c r="F2342" i="2"/>
  <c r="G2342" i="2" s="1"/>
  <c r="E2342" i="2"/>
  <c r="E2341" i="2"/>
  <c r="F2340" i="2"/>
  <c r="G2340" i="2" s="1"/>
  <c r="E2340" i="2"/>
  <c r="E2339" i="2"/>
  <c r="F2338" i="2"/>
  <c r="G2338" i="2" s="1"/>
  <c r="E2338" i="2"/>
  <c r="E2337" i="2"/>
  <c r="E2336" i="2"/>
  <c r="F2336" i="2" s="1"/>
  <c r="G2336" i="2" s="1"/>
  <c r="E2335" i="2"/>
  <c r="F2335" i="2" s="1"/>
  <c r="G2335" i="2" s="1"/>
  <c r="F2334" i="2"/>
  <c r="G2334" i="2" s="1"/>
  <c r="E2334" i="2"/>
  <c r="E2333" i="2"/>
  <c r="F2332" i="2"/>
  <c r="G2332" i="2" s="1"/>
  <c r="E2332" i="2"/>
  <c r="E2331" i="2"/>
  <c r="F2330" i="2"/>
  <c r="G2330" i="2" s="1"/>
  <c r="E2330" i="2"/>
  <c r="E2329" i="2"/>
  <c r="E2328" i="2"/>
  <c r="F2328" i="2" s="1"/>
  <c r="G2328" i="2" s="1"/>
  <c r="E2327" i="2"/>
  <c r="F2327" i="2" s="1"/>
  <c r="G2327" i="2" s="1"/>
  <c r="F2326" i="2"/>
  <c r="G2326" i="2" s="1"/>
  <c r="E2326" i="2"/>
  <c r="E2325" i="2"/>
  <c r="F2324" i="2"/>
  <c r="G2324" i="2" s="1"/>
  <c r="E2324" i="2"/>
  <c r="E2323" i="2"/>
  <c r="F2322" i="2"/>
  <c r="G2322" i="2" s="1"/>
  <c r="E2322" i="2"/>
  <c r="E2321" i="2"/>
  <c r="E2320" i="2"/>
  <c r="F2320" i="2" s="1"/>
  <c r="G2320" i="2" s="1"/>
  <c r="E2319" i="2"/>
  <c r="F2319" i="2" s="1"/>
  <c r="G2319" i="2" s="1"/>
  <c r="F2318" i="2"/>
  <c r="G2318" i="2" s="1"/>
  <c r="E2318" i="2"/>
  <c r="E2317" i="2"/>
  <c r="F2316" i="2"/>
  <c r="G2316" i="2" s="1"/>
  <c r="E2316" i="2"/>
  <c r="E2315" i="2"/>
  <c r="F2314" i="2"/>
  <c r="G2314" i="2" s="1"/>
  <c r="E2314" i="2"/>
  <c r="E2313" i="2"/>
  <c r="E2312" i="2"/>
  <c r="F2312" i="2" s="1"/>
  <c r="G2312" i="2" s="1"/>
  <c r="E2311" i="2"/>
  <c r="F2311" i="2" s="1"/>
  <c r="G2311" i="2" s="1"/>
  <c r="F2310" i="2"/>
  <c r="G2310" i="2" s="1"/>
  <c r="E2310" i="2"/>
  <c r="E2309" i="2"/>
  <c r="F2308" i="2"/>
  <c r="G2308" i="2" s="1"/>
  <c r="E2308" i="2"/>
  <c r="E2307" i="2"/>
  <c r="F2306" i="2"/>
  <c r="G2306" i="2" s="1"/>
  <c r="E2306" i="2"/>
  <c r="E2305" i="2"/>
  <c r="E2304" i="2"/>
  <c r="F2304" i="2" s="1"/>
  <c r="G2304" i="2" s="1"/>
  <c r="E2303" i="2"/>
  <c r="F2303" i="2" s="1"/>
  <c r="G2303" i="2" s="1"/>
  <c r="F2302" i="2"/>
  <c r="G2302" i="2" s="1"/>
  <c r="E2302" i="2"/>
  <c r="E2301" i="2"/>
  <c r="F2300" i="2"/>
  <c r="G2300" i="2" s="1"/>
  <c r="E2300" i="2"/>
  <c r="E2299" i="2"/>
  <c r="F2298" i="2"/>
  <c r="G2298" i="2" s="1"/>
  <c r="E2298" i="2"/>
  <c r="E2297" i="2"/>
  <c r="F2296" i="2"/>
  <c r="G2296" i="2" s="1"/>
  <c r="E2296" i="2"/>
  <c r="E2295" i="2"/>
  <c r="F2294" i="2"/>
  <c r="G2294" i="2" s="1"/>
  <c r="E2294" i="2"/>
  <c r="E2293" i="2"/>
  <c r="F2293" i="2" s="1"/>
  <c r="G2293" i="2" s="1"/>
  <c r="E2292" i="2"/>
  <c r="E2291" i="2"/>
  <c r="G2290" i="2"/>
  <c r="F2290" i="2"/>
  <c r="E2290" i="2"/>
  <c r="F2289" i="2"/>
  <c r="G2289" i="2" s="1"/>
  <c r="E2289" i="2"/>
  <c r="E2288" i="2"/>
  <c r="E2287" i="2"/>
  <c r="F2286" i="2"/>
  <c r="G2286" i="2" s="1"/>
  <c r="E2286" i="2"/>
  <c r="F2285" i="2"/>
  <c r="G2285" i="2" s="1"/>
  <c r="E2285" i="2"/>
  <c r="E2284" i="2"/>
  <c r="E2283" i="2"/>
  <c r="F2282" i="2"/>
  <c r="G2282" i="2" s="1"/>
  <c r="E2282" i="2"/>
  <c r="F2281" i="2"/>
  <c r="G2281" i="2" s="1"/>
  <c r="E2281" i="2"/>
  <c r="F2280" i="2"/>
  <c r="G2280" i="2" s="1"/>
  <c r="E2280" i="2"/>
  <c r="E2279" i="2"/>
  <c r="F2278" i="2"/>
  <c r="G2278" i="2" s="1"/>
  <c r="E2278" i="2"/>
  <c r="E2277" i="2"/>
  <c r="F2277" i="2" s="1"/>
  <c r="G2277" i="2" s="1"/>
  <c r="E2276" i="2"/>
  <c r="E2275" i="2"/>
  <c r="G2274" i="2"/>
  <c r="F2274" i="2"/>
  <c r="E2274" i="2"/>
  <c r="F2273" i="2"/>
  <c r="G2273" i="2" s="1"/>
  <c r="E2273" i="2"/>
  <c r="E2272" i="2"/>
  <c r="E2271" i="2"/>
  <c r="F2270" i="2"/>
  <c r="G2270" i="2" s="1"/>
  <c r="E2270" i="2"/>
  <c r="E2269" i="2"/>
  <c r="F2268" i="2"/>
  <c r="G2268" i="2" s="1"/>
  <c r="E2268" i="2"/>
  <c r="E2267" i="2"/>
  <c r="F2267" i="2" s="1"/>
  <c r="G2267" i="2" s="1"/>
  <c r="F2266" i="2"/>
  <c r="G2266" i="2" s="1"/>
  <c r="E2266" i="2"/>
  <c r="E2265" i="2"/>
  <c r="F2265" i="2" s="1"/>
  <c r="G2265" i="2" s="1"/>
  <c r="E2264" i="2"/>
  <c r="F2264" i="2" s="1"/>
  <c r="G2264" i="2" s="1"/>
  <c r="G2263" i="2"/>
  <c r="F2263" i="2"/>
  <c r="E2263" i="2"/>
  <c r="F2262" i="2"/>
  <c r="G2262" i="2" s="1"/>
  <c r="E2262" i="2"/>
  <c r="E2261" i="2"/>
  <c r="F2260" i="2"/>
  <c r="G2260" i="2" s="1"/>
  <c r="E2260" i="2"/>
  <c r="E2259" i="2"/>
  <c r="F2259" i="2" s="1"/>
  <c r="G2259" i="2" s="1"/>
  <c r="F2258" i="2"/>
  <c r="G2258" i="2" s="1"/>
  <c r="E2258" i="2"/>
  <c r="E2257" i="2"/>
  <c r="F2257" i="2" s="1"/>
  <c r="G2257" i="2" s="1"/>
  <c r="E2256" i="2"/>
  <c r="F2256" i="2" s="1"/>
  <c r="G2256" i="2" s="1"/>
  <c r="G2255" i="2"/>
  <c r="F2255" i="2"/>
  <c r="E2255" i="2"/>
  <c r="F2254" i="2"/>
  <c r="G2254" i="2" s="1"/>
  <c r="E2254" i="2"/>
  <c r="E2253" i="2"/>
  <c r="F2252" i="2"/>
  <c r="G2252" i="2" s="1"/>
  <c r="E2252" i="2"/>
  <c r="E2251" i="2"/>
  <c r="F2251" i="2" s="1"/>
  <c r="G2251" i="2" s="1"/>
  <c r="F2250" i="2"/>
  <c r="G2250" i="2" s="1"/>
  <c r="E2250" i="2"/>
  <c r="E2249" i="2"/>
  <c r="F2249" i="2" s="1"/>
  <c r="G2249" i="2" s="1"/>
  <c r="E2248" i="2"/>
  <c r="F2248" i="2" s="1"/>
  <c r="G2248" i="2" s="1"/>
  <c r="G2247" i="2"/>
  <c r="F2247" i="2"/>
  <c r="E2247" i="2"/>
  <c r="F2246" i="2"/>
  <c r="G2246" i="2" s="1"/>
  <c r="E2246" i="2"/>
  <c r="E2245" i="2"/>
  <c r="F2244" i="2"/>
  <c r="G2244" i="2" s="1"/>
  <c r="E2244" i="2"/>
  <c r="E2243" i="2"/>
  <c r="F2243" i="2" s="1"/>
  <c r="G2243" i="2" s="1"/>
  <c r="F2242" i="2"/>
  <c r="G2242" i="2" s="1"/>
  <c r="E2242" i="2"/>
  <c r="E2241" i="2"/>
  <c r="F2241" i="2" s="1"/>
  <c r="G2241" i="2" s="1"/>
  <c r="E2240" i="2"/>
  <c r="F2240" i="2" s="1"/>
  <c r="G2240" i="2" s="1"/>
  <c r="G2239" i="2"/>
  <c r="F2239" i="2"/>
  <c r="E2239" i="2"/>
  <c r="F2238" i="2"/>
  <c r="G2238" i="2" s="1"/>
  <c r="E2238" i="2"/>
  <c r="E2237" i="2"/>
  <c r="F2236" i="2"/>
  <c r="G2236" i="2" s="1"/>
  <c r="E2236" i="2"/>
  <c r="E2235" i="2"/>
  <c r="F2235" i="2" s="1"/>
  <c r="G2235" i="2" s="1"/>
  <c r="F2234" i="2"/>
  <c r="G2234" i="2" s="1"/>
  <c r="E2234" i="2"/>
  <c r="E2233" i="2"/>
  <c r="F2233" i="2" s="1"/>
  <c r="G2233" i="2" s="1"/>
  <c r="E2232" i="2"/>
  <c r="F2232" i="2" s="1"/>
  <c r="G2232" i="2" s="1"/>
  <c r="G2231" i="2"/>
  <c r="F2231" i="2"/>
  <c r="E2231" i="2"/>
  <c r="F2230" i="2"/>
  <c r="G2230" i="2" s="1"/>
  <c r="E2230" i="2"/>
  <c r="E2229" i="2"/>
  <c r="F2228" i="2"/>
  <c r="G2228" i="2" s="1"/>
  <c r="E2228" i="2"/>
  <c r="E2227" i="2"/>
  <c r="F2227" i="2" s="1"/>
  <c r="G2227" i="2" s="1"/>
  <c r="F2226" i="2"/>
  <c r="G2226" i="2" s="1"/>
  <c r="E2226" i="2"/>
  <c r="E2225" i="2"/>
  <c r="F2225" i="2" s="1"/>
  <c r="G2225" i="2" s="1"/>
  <c r="E2224" i="2"/>
  <c r="F2224" i="2" s="1"/>
  <c r="G2224" i="2" s="1"/>
  <c r="G2223" i="2"/>
  <c r="F2223" i="2"/>
  <c r="E2223" i="2"/>
  <c r="F2222" i="2"/>
  <c r="G2222" i="2" s="1"/>
  <c r="E2222" i="2"/>
  <c r="E2221" i="2"/>
  <c r="F2220" i="2"/>
  <c r="G2220" i="2" s="1"/>
  <c r="E2220" i="2"/>
  <c r="E2219" i="2"/>
  <c r="F2219" i="2" s="1"/>
  <c r="G2219" i="2" s="1"/>
  <c r="F2218" i="2"/>
  <c r="G2218" i="2" s="1"/>
  <c r="E2218" i="2"/>
  <c r="E2217" i="2"/>
  <c r="F2217" i="2" s="1"/>
  <c r="G2217" i="2" s="1"/>
  <c r="E2216" i="2"/>
  <c r="F2216" i="2" s="1"/>
  <c r="G2216" i="2" s="1"/>
  <c r="G2215" i="2"/>
  <c r="F2215" i="2"/>
  <c r="E2215" i="2"/>
  <c r="F2214" i="2"/>
  <c r="G2214" i="2" s="1"/>
  <c r="E2214" i="2"/>
  <c r="E2213" i="2"/>
  <c r="F2212" i="2"/>
  <c r="G2212" i="2" s="1"/>
  <c r="E2212" i="2"/>
  <c r="E2211" i="2"/>
  <c r="F2211" i="2" s="1"/>
  <c r="G2211" i="2" s="1"/>
  <c r="F2210" i="2"/>
  <c r="G2210" i="2" s="1"/>
  <c r="E2210" i="2"/>
  <c r="E2209" i="2"/>
  <c r="F2209" i="2" s="1"/>
  <c r="G2209" i="2" s="1"/>
  <c r="E2208" i="2"/>
  <c r="F2208" i="2" s="1"/>
  <c r="G2208" i="2" s="1"/>
  <c r="G2207" i="2"/>
  <c r="F2207" i="2"/>
  <c r="E2207" i="2"/>
  <c r="F2206" i="2"/>
  <c r="G2206" i="2" s="1"/>
  <c r="E2206" i="2"/>
  <c r="E2205" i="2"/>
  <c r="F2204" i="2"/>
  <c r="G2204" i="2" s="1"/>
  <c r="E2204" i="2"/>
  <c r="E2203" i="2"/>
  <c r="F2203" i="2" s="1"/>
  <c r="G2203" i="2" s="1"/>
  <c r="F2202" i="2"/>
  <c r="G2202" i="2" s="1"/>
  <c r="E2202" i="2"/>
  <c r="E2201" i="2"/>
  <c r="F2201" i="2" s="1"/>
  <c r="G2201" i="2" s="1"/>
  <c r="E2200" i="2"/>
  <c r="F2200" i="2" s="1"/>
  <c r="G2200" i="2" s="1"/>
  <c r="G2199" i="2"/>
  <c r="F2199" i="2"/>
  <c r="E2199" i="2"/>
  <c r="F2198" i="2"/>
  <c r="G2198" i="2" s="1"/>
  <c r="E2198" i="2"/>
  <c r="E2197" i="2"/>
  <c r="F2196" i="2"/>
  <c r="G2196" i="2" s="1"/>
  <c r="E2196" i="2"/>
  <c r="E2195" i="2"/>
  <c r="F2195" i="2" s="1"/>
  <c r="G2195" i="2" s="1"/>
  <c r="F2194" i="2"/>
  <c r="G2194" i="2" s="1"/>
  <c r="E2194" i="2"/>
  <c r="E2193" i="2"/>
  <c r="F2193" i="2" s="1"/>
  <c r="G2193" i="2" s="1"/>
  <c r="E2192" i="2"/>
  <c r="F2192" i="2" s="1"/>
  <c r="G2192" i="2" s="1"/>
  <c r="E2191" i="2"/>
  <c r="F2190" i="2"/>
  <c r="G2190" i="2" s="1"/>
  <c r="E2190" i="2"/>
  <c r="E2189" i="2"/>
  <c r="F2188" i="2"/>
  <c r="G2188" i="2" s="1"/>
  <c r="E2188" i="2"/>
  <c r="E2187" i="2"/>
  <c r="F2187" i="2" s="1"/>
  <c r="G2187" i="2" s="1"/>
  <c r="F2186" i="2"/>
  <c r="G2186" i="2" s="1"/>
  <c r="E2186" i="2"/>
  <c r="E2185" i="2"/>
  <c r="F2185" i="2" s="1"/>
  <c r="G2185" i="2" s="1"/>
  <c r="E2184" i="2"/>
  <c r="F2184" i="2" s="1"/>
  <c r="G2184" i="2" s="1"/>
  <c r="E2183" i="2"/>
  <c r="F2182" i="2"/>
  <c r="G2182" i="2" s="1"/>
  <c r="E2182" i="2"/>
  <c r="E2181" i="2"/>
  <c r="F2180" i="2"/>
  <c r="G2180" i="2" s="1"/>
  <c r="E2180" i="2"/>
  <c r="E2179" i="2"/>
  <c r="F2179" i="2" s="1"/>
  <c r="G2179" i="2" s="1"/>
  <c r="F2178" i="2"/>
  <c r="G2178" i="2" s="1"/>
  <c r="E2178" i="2"/>
  <c r="E2177" i="2"/>
  <c r="F2177" i="2" s="1"/>
  <c r="G2177" i="2" s="1"/>
  <c r="E2176" i="2"/>
  <c r="F2176" i="2" s="1"/>
  <c r="G2176" i="2" s="1"/>
  <c r="E2175" i="2"/>
  <c r="F2174" i="2"/>
  <c r="G2174" i="2" s="1"/>
  <c r="E2174" i="2"/>
  <c r="E2173" i="2"/>
  <c r="F2172" i="2"/>
  <c r="G2172" i="2" s="1"/>
  <c r="E2172" i="2"/>
  <c r="E2171" i="2"/>
  <c r="F2171" i="2" s="1"/>
  <c r="G2171" i="2" s="1"/>
  <c r="F2170" i="2"/>
  <c r="G2170" i="2" s="1"/>
  <c r="E2170" i="2"/>
  <c r="E2169" i="2"/>
  <c r="F2169" i="2" s="1"/>
  <c r="G2169" i="2" s="1"/>
  <c r="E2168" i="2"/>
  <c r="F2168" i="2" s="1"/>
  <c r="G2168" i="2" s="1"/>
  <c r="E2167" i="2"/>
  <c r="F2166" i="2"/>
  <c r="G2166" i="2" s="1"/>
  <c r="E2166" i="2"/>
  <c r="E2165" i="2"/>
  <c r="F2164" i="2"/>
  <c r="G2164" i="2" s="1"/>
  <c r="E2164" i="2"/>
  <c r="E2163" i="2"/>
  <c r="F2163" i="2" s="1"/>
  <c r="G2163" i="2" s="1"/>
  <c r="F2162" i="2"/>
  <c r="G2162" i="2" s="1"/>
  <c r="E2162" i="2"/>
  <c r="E2161" i="2"/>
  <c r="F2161" i="2" s="1"/>
  <c r="G2161" i="2" s="1"/>
  <c r="E2160" i="2"/>
  <c r="F2160" i="2" s="1"/>
  <c r="G2160" i="2" s="1"/>
  <c r="E2159" i="2"/>
  <c r="F2158" i="2"/>
  <c r="G2158" i="2" s="1"/>
  <c r="E2158" i="2"/>
  <c r="E2157" i="2"/>
  <c r="F2156" i="2"/>
  <c r="G2156" i="2" s="1"/>
  <c r="E2156" i="2"/>
  <c r="E2155" i="2"/>
  <c r="F2155" i="2" s="1"/>
  <c r="G2155" i="2" s="1"/>
  <c r="F2154" i="2"/>
  <c r="G2154" i="2" s="1"/>
  <c r="E2154" i="2"/>
  <c r="E2153" i="2"/>
  <c r="F2153" i="2" s="1"/>
  <c r="G2153" i="2" s="1"/>
  <c r="E2152" i="2"/>
  <c r="F2152" i="2" s="1"/>
  <c r="G2152" i="2" s="1"/>
  <c r="E2151" i="2"/>
  <c r="F2150" i="2"/>
  <c r="G2150" i="2" s="1"/>
  <c r="E2150" i="2"/>
  <c r="E2149" i="2"/>
  <c r="F2148" i="2"/>
  <c r="G2148" i="2" s="1"/>
  <c r="E2148" i="2"/>
  <c r="E2147" i="2"/>
  <c r="F2147" i="2" s="1"/>
  <c r="G2147" i="2" s="1"/>
  <c r="F2146" i="2"/>
  <c r="G2146" i="2" s="1"/>
  <c r="E2146" i="2"/>
  <c r="E2145" i="2"/>
  <c r="F2145" i="2" s="1"/>
  <c r="G2145" i="2" s="1"/>
  <c r="E2144" i="2"/>
  <c r="F2144" i="2" s="1"/>
  <c r="G2144" i="2" s="1"/>
  <c r="E2143" i="2"/>
  <c r="F2142" i="2"/>
  <c r="G2142" i="2" s="1"/>
  <c r="E2142" i="2"/>
  <c r="E2141" i="2"/>
  <c r="F2140" i="2"/>
  <c r="G2140" i="2" s="1"/>
  <c r="E2140" i="2"/>
  <c r="E2139" i="2"/>
  <c r="F2139" i="2" s="1"/>
  <c r="G2139" i="2" s="1"/>
  <c r="F2138" i="2"/>
  <c r="G2138" i="2" s="1"/>
  <c r="E2138" i="2"/>
  <c r="E2137" i="2"/>
  <c r="F2137" i="2" s="1"/>
  <c r="G2137" i="2" s="1"/>
  <c r="E2136" i="2"/>
  <c r="F2136" i="2" s="1"/>
  <c r="G2136" i="2" s="1"/>
  <c r="E2135" i="2"/>
  <c r="F2134" i="2"/>
  <c r="G2134" i="2" s="1"/>
  <c r="E2134" i="2"/>
  <c r="E2133" i="2"/>
  <c r="F2132" i="2"/>
  <c r="G2132" i="2" s="1"/>
  <c r="E2132" i="2"/>
  <c r="E2131" i="2"/>
  <c r="F2131" i="2" s="1"/>
  <c r="G2131" i="2" s="1"/>
  <c r="F2130" i="2"/>
  <c r="G2130" i="2" s="1"/>
  <c r="E2130" i="2"/>
  <c r="E2129" i="2"/>
  <c r="F2129" i="2" s="1"/>
  <c r="G2129" i="2" s="1"/>
  <c r="E2128" i="2"/>
  <c r="F2128" i="2" s="1"/>
  <c r="G2128" i="2" s="1"/>
  <c r="E2127" i="2"/>
  <c r="F2126" i="2"/>
  <c r="G2126" i="2" s="1"/>
  <c r="E2126" i="2"/>
  <c r="E2125" i="2"/>
  <c r="F2124" i="2"/>
  <c r="G2124" i="2" s="1"/>
  <c r="E2124" i="2"/>
  <c r="E2123" i="2"/>
  <c r="F2123" i="2" s="1"/>
  <c r="G2123" i="2" s="1"/>
  <c r="F2122" i="2"/>
  <c r="G2122" i="2" s="1"/>
  <c r="E2122" i="2"/>
  <c r="E2121" i="2"/>
  <c r="F2121" i="2" s="1"/>
  <c r="G2121" i="2" s="1"/>
  <c r="E2120" i="2"/>
  <c r="F2120" i="2" s="1"/>
  <c r="G2120" i="2" s="1"/>
  <c r="E2119" i="2"/>
  <c r="F2118" i="2"/>
  <c r="G2118" i="2" s="1"/>
  <c r="E2118" i="2"/>
  <c r="E2117" i="2"/>
  <c r="F2116" i="2"/>
  <c r="G2116" i="2" s="1"/>
  <c r="E2116" i="2"/>
  <c r="E2115" i="2"/>
  <c r="F2115" i="2" s="1"/>
  <c r="G2115" i="2" s="1"/>
  <c r="F2114" i="2"/>
  <c r="G2114" i="2" s="1"/>
  <c r="E2114" i="2"/>
  <c r="E2113" i="2"/>
  <c r="F2113" i="2" s="1"/>
  <c r="G2113" i="2" s="1"/>
  <c r="F2112" i="2"/>
  <c r="G2112" i="2" s="1"/>
  <c r="E2112" i="2"/>
  <c r="E2111" i="2"/>
  <c r="F2110" i="2"/>
  <c r="G2110" i="2" s="1"/>
  <c r="E2110" i="2"/>
  <c r="E2109" i="2"/>
  <c r="F2108" i="2"/>
  <c r="G2108" i="2" s="1"/>
  <c r="E2108" i="2"/>
  <c r="E2107" i="2"/>
  <c r="F2107" i="2" s="1"/>
  <c r="G2107" i="2" s="1"/>
  <c r="F2106" i="2"/>
  <c r="G2106" i="2" s="1"/>
  <c r="E2106" i="2"/>
  <c r="E2105" i="2"/>
  <c r="F2105" i="2" s="1"/>
  <c r="G2105" i="2" s="1"/>
  <c r="F2104" i="2"/>
  <c r="G2104" i="2" s="1"/>
  <c r="E2104" i="2"/>
  <c r="E2103" i="2"/>
  <c r="F2102" i="2"/>
  <c r="G2102" i="2" s="1"/>
  <c r="E2102" i="2"/>
  <c r="E2101" i="2"/>
  <c r="F2100" i="2"/>
  <c r="G2100" i="2" s="1"/>
  <c r="E2100" i="2"/>
  <c r="E2099" i="2"/>
  <c r="F2099" i="2" s="1"/>
  <c r="G2099" i="2" s="1"/>
  <c r="F2098" i="2"/>
  <c r="G2098" i="2" s="1"/>
  <c r="E2098" i="2"/>
  <c r="E2097" i="2"/>
  <c r="F2097" i="2" s="1"/>
  <c r="G2097" i="2" s="1"/>
  <c r="F2096" i="2"/>
  <c r="G2096" i="2" s="1"/>
  <c r="E2096" i="2"/>
  <c r="E2095" i="2"/>
  <c r="F2094" i="2"/>
  <c r="G2094" i="2" s="1"/>
  <c r="E2094" i="2"/>
  <c r="E2093" i="2"/>
  <c r="F2092" i="2"/>
  <c r="G2092" i="2" s="1"/>
  <c r="E2092" i="2"/>
  <c r="E2091" i="2"/>
  <c r="F2091" i="2" s="1"/>
  <c r="G2091" i="2" s="1"/>
  <c r="F2090" i="2"/>
  <c r="G2090" i="2" s="1"/>
  <c r="E2090" i="2"/>
  <c r="E2089" i="2"/>
  <c r="F2089" i="2" s="1"/>
  <c r="G2089" i="2" s="1"/>
  <c r="F2088" i="2"/>
  <c r="G2088" i="2" s="1"/>
  <c r="E2088" i="2"/>
  <c r="E2087" i="2"/>
  <c r="F2086" i="2"/>
  <c r="G2086" i="2" s="1"/>
  <c r="E2086" i="2"/>
  <c r="E2085" i="2"/>
  <c r="F2084" i="2"/>
  <c r="G2084" i="2" s="1"/>
  <c r="E2084" i="2"/>
  <c r="E2083" i="2"/>
  <c r="F2083" i="2" s="1"/>
  <c r="G2083" i="2" s="1"/>
  <c r="F2082" i="2"/>
  <c r="G2082" i="2" s="1"/>
  <c r="E2082" i="2"/>
  <c r="E2081" i="2"/>
  <c r="F2081" i="2" s="1"/>
  <c r="G2081" i="2" s="1"/>
  <c r="F2080" i="2"/>
  <c r="G2080" i="2" s="1"/>
  <c r="E2080" i="2"/>
  <c r="E2079" i="2"/>
  <c r="F2078" i="2"/>
  <c r="G2078" i="2" s="1"/>
  <c r="E2078" i="2"/>
  <c r="E2077" i="2"/>
  <c r="F2076" i="2"/>
  <c r="G2076" i="2" s="1"/>
  <c r="E2076" i="2"/>
  <c r="E2075" i="2"/>
  <c r="F2075" i="2" s="1"/>
  <c r="G2075" i="2" s="1"/>
  <c r="F2074" i="2"/>
  <c r="G2074" i="2" s="1"/>
  <c r="E2074" i="2"/>
  <c r="E2073" i="2"/>
  <c r="F2073" i="2" s="1"/>
  <c r="G2073" i="2" s="1"/>
  <c r="F2072" i="2"/>
  <c r="G2072" i="2" s="1"/>
  <c r="E2072" i="2"/>
  <c r="E2071" i="2"/>
  <c r="F2070" i="2"/>
  <c r="G2070" i="2" s="1"/>
  <c r="E2070" i="2"/>
  <c r="E2069" i="2"/>
  <c r="F2068" i="2"/>
  <c r="G2068" i="2" s="1"/>
  <c r="E2068" i="2"/>
  <c r="E2067" i="2"/>
  <c r="F2067" i="2" s="1"/>
  <c r="G2067" i="2" s="1"/>
  <c r="F2066" i="2"/>
  <c r="G2066" i="2" s="1"/>
  <c r="E2066" i="2"/>
  <c r="E2065" i="2"/>
  <c r="F2065" i="2" s="1"/>
  <c r="G2065" i="2" s="1"/>
  <c r="F2064" i="2"/>
  <c r="G2064" i="2" s="1"/>
  <c r="E2064" i="2"/>
  <c r="E2063" i="2"/>
  <c r="F2062" i="2"/>
  <c r="G2062" i="2" s="1"/>
  <c r="E2062" i="2"/>
  <c r="E2061" i="2"/>
  <c r="F2060" i="2"/>
  <c r="G2060" i="2" s="1"/>
  <c r="E2060" i="2"/>
  <c r="E2059" i="2"/>
  <c r="F2059" i="2" s="1"/>
  <c r="G2059" i="2" s="1"/>
  <c r="F2058" i="2"/>
  <c r="G2058" i="2" s="1"/>
  <c r="E2058" i="2"/>
  <c r="E2057" i="2"/>
  <c r="F2057" i="2" s="1"/>
  <c r="G2057" i="2" s="1"/>
  <c r="F2056" i="2"/>
  <c r="G2056" i="2" s="1"/>
  <c r="E2056" i="2"/>
  <c r="E2055" i="2"/>
  <c r="F2054" i="2"/>
  <c r="G2054" i="2" s="1"/>
  <c r="E2054" i="2"/>
  <c r="E2053" i="2"/>
  <c r="F2052" i="2"/>
  <c r="G2052" i="2" s="1"/>
  <c r="E2052" i="2"/>
  <c r="E2051" i="2"/>
  <c r="F2051" i="2" s="1"/>
  <c r="G2051" i="2" s="1"/>
  <c r="F2050" i="2"/>
  <c r="G2050" i="2" s="1"/>
  <c r="E2050" i="2"/>
  <c r="E2049" i="2"/>
  <c r="F2049" i="2" s="1"/>
  <c r="G2049" i="2" s="1"/>
  <c r="F2048" i="2"/>
  <c r="G2048" i="2" s="1"/>
  <c r="E2048" i="2"/>
  <c r="E2047" i="2"/>
  <c r="F2046" i="2"/>
  <c r="G2046" i="2" s="1"/>
  <c r="E2046" i="2"/>
  <c r="E2045" i="2"/>
  <c r="F2044" i="2"/>
  <c r="G2044" i="2" s="1"/>
  <c r="E2044" i="2"/>
  <c r="E2043" i="2"/>
  <c r="F2043" i="2" s="1"/>
  <c r="G2043" i="2" s="1"/>
  <c r="F2042" i="2"/>
  <c r="G2042" i="2" s="1"/>
  <c r="E2042" i="2"/>
  <c r="E2041" i="2"/>
  <c r="F2041" i="2" s="1"/>
  <c r="G2041" i="2" s="1"/>
  <c r="F2040" i="2"/>
  <c r="G2040" i="2" s="1"/>
  <c r="E2040" i="2"/>
  <c r="E2039" i="2"/>
  <c r="F2038" i="2"/>
  <c r="G2038" i="2" s="1"/>
  <c r="E2038" i="2"/>
  <c r="E2037" i="2"/>
  <c r="F2036" i="2"/>
  <c r="G2036" i="2" s="1"/>
  <c r="E2036" i="2"/>
  <c r="E2035" i="2"/>
  <c r="F2035" i="2" s="1"/>
  <c r="G2035" i="2" s="1"/>
  <c r="F2034" i="2"/>
  <c r="G2034" i="2" s="1"/>
  <c r="E2034" i="2"/>
  <c r="E2033" i="2"/>
  <c r="F2033" i="2" s="1"/>
  <c r="G2033" i="2" s="1"/>
  <c r="F2032" i="2"/>
  <c r="G2032" i="2" s="1"/>
  <c r="E2032" i="2"/>
  <c r="E2031" i="2"/>
  <c r="F2030" i="2"/>
  <c r="G2030" i="2" s="1"/>
  <c r="E2030" i="2"/>
  <c r="E2029" i="2"/>
  <c r="F2028" i="2"/>
  <c r="G2028" i="2" s="1"/>
  <c r="E2028" i="2"/>
  <c r="E2027" i="2"/>
  <c r="F2027" i="2" s="1"/>
  <c r="G2027" i="2" s="1"/>
  <c r="F2026" i="2"/>
  <c r="G2026" i="2" s="1"/>
  <c r="E2026" i="2"/>
  <c r="E2025" i="2"/>
  <c r="F2025" i="2" s="1"/>
  <c r="G2025" i="2" s="1"/>
  <c r="F2024" i="2"/>
  <c r="G2024" i="2" s="1"/>
  <c r="E2024" i="2"/>
  <c r="E2023" i="2"/>
  <c r="F2022" i="2"/>
  <c r="G2022" i="2" s="1"/>
  <c r="E2022" i="2"/>
  <c r="E2021" i="2"/>
  <c r="F2020" i="2"/>
  <c r="G2020" i="2" s="1"/>
  <c r="E2020" i="2"/>
  <c r="E2019" i="2"/>
  <c r="F2019" i="2" s="1"/>
  <c r="G2019" i="2" s="1"/>
  <c r="F2018" i="2"/>
  <c r="G2018" i="2" s="1"/>
  <c r="E2018" i="2"/>
  <c r="E2017" i="2"/>
  <c r="F2017" i="2" s="1"/>
  <c r="G2017" i="2" s="1"/>
  <c r="F2016" i="2"/>
  <c r="G2016" i="2" s="1"/>
  <c r="E2016" i="2"/>
  <c r="E2015" i="2"/>
  <c r="F2014" i="2"/>
  <c r="G2014" i="2" s="1"/>
  <c r="E2014" i="2"/>
  <c r="E2013" i="2"/>
  <c r="F2012" i="2"/>
  <c r="G2012" i="2" s="1"/>
  <c r="E2012" i="2"/>
  <c r="E2011" i="2"/>
  <c r="F2011" i="2" s="1"/>
  <c r="G2011" i="2" s="1"/>
  <c r="F2010" i="2"/>
  <c r="G2010" i="2" s="1"/>
  <c r="E2010" i="2"/>
  <c r="E2009" i="2"/>
  <c r="F2009" i="2" s="1"/>
  <c r="G2009" i="2" s="1"/>
  <c r="F2008" i="2"/>
  <c r="G2008" i="2" s="1"/>
  <c r="E2008" i="2"/>
  <c r="E2007" i="2"/>
  <c r="F2006" i="2"/>
  <c r="G2006" i="2" s="1"/>
  <c r="E2006" i="2"/>
  <c r="E2005" i="2"/>
  <c r="F2004" i="2"/>
  <c r="G2004" i="2" s="1"/>
  <c r="E2004" i="2"/>
  <c r="E2003" i="2"/>
  <c r="F2003" i="2" s="1"/>
  <c r="G2003" i="2" s="1"/>
  <c r="F2002" i="2"/>
  <c r="G2002" i="2" s="1"/>
  <c r="E2002" i="2"/>
  <c r="E2001" i="2"/>
  <c r="F2001" i="2" s="1"/>
  <c r="G2001" i="2" s="1"/>
  <c r="F2000" i="2"/>
  <c r="G2000" i="2" s="1"/>
  <c r="E2000" i="2"/>
  <c r="E1999" i="2"/>
  <c r="F1998" i="2"/>
  <c r="G1998" i="2" s="1"/>
  <c r="E1998" i="2"/>
  <c r="E1997" i="2"/>
  <c r="F1996" i="2"/>
  <c r="G1996" i="2" s="1"/>
  <c r="E1996" i="2"/>
  <c r="E1995" i="2"/>
  <c r="F1995" i="2" s="1"/>
  <c r="G1995" i="2" s="1"/>
  <c r="F1994" i="2"/>
  <c r="G1994" i="2" s="1"/>
  <c r="E1994" i="2"/>
  <c r="E1993" i="2"/>
  <c r="F1993" i="2" s="1"/>
  <c r="G1993" i="2" s="1"/>
  <c r="F1992" i="2"/>
  <c r="G1992" i="2" s="1"/>
  <c r="E1992" i="2"/>
  <c r="E1991" i="2"/>
  <c r="F1990" i="2"/>
  <c r="G1990" i="2" s="1"/>
  <c r="E1990" i="2"/>
  <c r="E1989" i="2"/>
  <c r="F1988" i="2"/>
  <c r="G1988" i="2" s="1"/>
  <c r="E1988" i="2"/>
  <c r="E1987" i="2"/>
  <c r="F1987" i="2" s="1"/>
  <c r="G1987" i="2" s="1"/>
  <c r="F1986" i="2"/>
  <c r="G1986" i="2" s="1"/>
  <c r="E1986" i="2"/>
  <c r="E1985" i="2"/>
  <c r="F1985" i="2" s="1"/>
  <c r="G1985" i="2" s="1"/>
  <c r="F1984" i="2"/>
  <c r="G1984" i="2" s="1"/>
  <c r="E1984" i="2"/>
  <c r="E1983" i="2"/>
  <c r="F1982" i="2"/>
  <c r="G1982" i="2" s="1"/>
  <c r="E1982" i="2"/>
  <c r="E1981" i="2"/>
  <c r="F1980" i="2"/>
  <c r="G1980" i="2" s="1"/>
  <c r="E1980" i="2"/>
  <c r="E1979" i="2"/>
  <c r="F1979" i="2" s="1"/>
  <c r="G1979" i="2" s="1"/>
  <c r="F1978" i="2"/>
  <c r="G1978" i="2" s="1"/>
  <c r="E1978" i="2"/>
  <c r="E1977" i="2"/>
  <c r="F1977" i="2" s="1"/>
  <c r="G1977" i="2" s="1"/>
  <c r="F1976" i="2"/>
  <c r="G1976" i="2" s="1"/>
  <c r="E1976" i="2"/>
  <c r="E1975" i="2"/>
  <c r="F1974" i="2"/>
  <c r="G1974" i="2" s="1"/>
  <c r="E1974" i="2"/>
  <c r="E1973" i="2"/>
  <c r="F1972" i="2"/>
  <c r="G1972" i="2" s="1"/>
  <c r="E1972" i="2"/>
  <c r="E1971" i="2"/>
  <c r="F1971" i="2" s="1"/>
  <c r="G1971" i="2" s="1"/>
  <c r="F1970" i="2"/>
  <c r="G1970" i="2" s="1"/>
  <c r="E1970" i="2"/>
  <c r="E1969" i="2"/>
  <c r="F1969" i="2" s="1"/>
  <c r="G1969" i="2" s="1"/>
  <c r="F1968" i="2"/>
  <c r="G1968" i="2" s="1"/>
  <c r="E1968" i="2"/>
  <c r="E1967" i="2"/>
  <c r="F1966" i="2"/>
  <c r="G1966" i="2" s="1"/>
  <c r="E1966" i="2"/>
  <c r="E1965" i="2"/>
  <c r="F1964" i="2"/>
  <c r="G1964" i="2" s="1"/>
  <c r="E1964" i="2"/>
  <c r="E1963" i="2"/>
  <c r="F1963" i="2" s="1"/>
  <c r="G1963" i="2" s="1"/>
  <c r="F1962" i="2"/>
  <c r="G1962" i="2" s="1"/>
  <c r="E1962" i="2"/>
  <c r="E1961" i="2"/>
  <c r="F1961" i="2" s="1"/>
  <c r="G1961" i="2" s="1"/>
  <c r="F1960" i="2"/>
  <c r="G1960" i="2" s="1"/>
  <c r="E1960" i="2"/>
  <c r="E1959" i="2"/>
  <c r="F1958" i="2"/>
  <c r="G1958" i="2" s="1"/>
  <c r="E1958" i="2"/>
  <c r="E1957" i="2"/>
  <c r="F1956" i="2"/>
  <c r="G1956" i="2" s="1"/>
  <c r="E1956" i="2"/>
  <c r="E1955" i="2"/>
  <c r="F1955" i="2" s="1"/>
  <c r="G1955" i="2" s="1"/>
  <c r="F1954" i="2"/>
  <c r="G1954" i="2" s="1"/>
  <c r="E1954" i="2"/>
  <c r="E1953" i="2"/>
  <c r="F1953" i="2" s="1"/>
  <c r="G1953" i="2" s="1"/>
  <c r="F1952" i="2"/>
  <c r="G1952" i="2" s="1"/>
  <c r="E1952" i="2"/>
  <c r="E1951" i="2"/>
  <c r="F1950" i="2"/>
  <c r="G1950" i="2" s="1"/>
  <c r="E1950" i="2"/>
  <c r="E1949" i="2"/>
  <c r="F1948" i="2"/>
  <c r="G1948" i="2" s="1"/>
  <c r="E1948" i="2"/>
  <c r="E1947" i="2"/>
  <c r="F1947" i="2" s="1"/>
  <c r="G1947" i="2" s="1"/>
  <c r="F1946" i="2"/>
  <c r="G1946" i="2" s="1"/>
  <c r="E1946" i="2"/>
  <c r="E1945" i="2"/>
  <c r="F1945" i="2" s="1"/>
  <c r="G1945" i="2" s="1"/>
  <c r="F1944" i="2"/>
  <c r="G1944" i="2" s="1"/>
  <c r="E1944" i="2"/>
  <c r="E1943" i="2"/>
  <c r="F1942" i="2"/>
  <c r="G1942" i="2" s="1"/>
  <c r="E1942" i="2"/>
  <c r="E1941" i="2"/>
  <c r="F1940" i="2"/>
  <c r="G1940" i="2" s="1"/>
  <c r="E1940" i="2"/>
  <c r="E1939" i="2"/>
  <c r="F1939" i="2" s="1"/>
  <c r="G1939" i="2" s="1"/>
  <c r="F1938" i="2"/>
  <c r="G1938" i="2" s="1"/>
  <c r="E1938" i="2"/>
  <c r="E1937" i="2"/>
  <c r="F1937" i="2" s="1"/>
  <c r="G1937" i="2" s="1"/>
  <c r="F1936" i="2"/>
  <c r="G1936" i="2" s="1"/>
  <c r="E1936" i="2"/>
  <c r="E1935" i="2"/>
  <c r="F1934" i="2"/>
  <c r="G1934" i="2" s="1"/>
  <c r="E1934" i="2"/>
  <c r="E1933" i="2"/>
  <c r="F1932" i="2"/>
  <c r="G1932" i="2" s="1"/>
  <c r="E1932" i="2"/>
  <c r="E1931" i="2"/>
  <c r="F1931" i="2" s="1"/>
  <c r="G1931" i="2" s="1"/>
  <c r="F1930" i="2"/>
  <c r="G1930" i="2" s="1"/>
  <c r="E1930" i="2"/>
  <c r="E1929" i="2"/>
  <c r="F1929" i="2" s="1"/>
  <c r="G1929" i="2" s="1"/>
  <c r="F1928" i="2"/>
  <c r="G1928" i="2" s="1"/>
  <c r="E1928" i="2"/>
  <c r="E1927" i="2"/>
  <c r="F1926" i="2"/>
  <c r="G1926" i="2" s="1"/>
  <c r="E1926" i="2"/>
  <c r="E1925" i="2"/>
  <c r="F1924" i="2"/>
  <c r="G1924" i="2" s="1"/>
  <c r="E1924" i="2"/>
  <c r="E1923" i="2"/>
  <c r="F1923" i="2" s="1"/>
  <c r="G1923" i="2" s="1"/>
  <c r="F1922" i="2"/>
  <c r="G1922" i="2" s="1"/>
  <c r="E1922" i="2"/>
  <c r="E1921" i="2"/>
  <c r="F1921" i="2" s="1"/>
  <c r="G1921" i="2" s="1"/>
  <c r="F1920" i="2"/>
  <c r="G1920" i="2" s="1"/>
  <c r="E1920" i="2"/>
  <c r="E1919" i="2"/>
  <c r="F1918" i="2"/>
  <c r="G1918" i="2" s="1"/>
  <c r="E1918" i="2"/>
  <c r="E1917" i="2"/>
  <c r="F1916" i="2"/>
  <c r="G1916" i="2" s="1"/>
  <c r="E1916" i="2"/>
  <c r="E1915" i="2"/>
  <c r="F1915" i="2" s="1"/>
  <c r="G1915" i="2" s="1"/>
  <c r="F1914" i="2"/>
  <c r="G1914" i="2" s="1"/>
  <c r="E1914" i="2"/>
  <c r="E1913" i="2"/>
  <c r="F1912" i="2"/>
  <c r="G1912" i="2" s="1"/>
  <c r="E1912" i="2"/>
  <c r="E1911" i="2"/>
  <c r="F1910" i="2"/>
  <c r="G1910" i="2" s="1"/>
  <c r="E1910" i="2"/>
  <c r="E1909" i="2"/>
  <c r="F1908" i="2"/>
  <c r="G1908" i="2" s="1"/>
  <c r="E1908" i="2"/>
  <c r="E1907" i="2"/>
  <c r="F1907" i="2" s="1"/>
  <c r="G1907" i="2" s="1"/>
  <c r="F1906" i="2"/>
  <c r="G1906" i="2" s="1"/>
  <c r="E1906" i="2"/>
  <c r="E1905" i="2"/>
  <c r="E1904" i="2"/>
  <c r="G1903" i="2"/>
  <c r="F1903" i="2"/>
  <c r="E1903" i="2"/>
  <c r="F1902" i="2"/>
  <c r="G1902" i="2" s="1"/>
  <c r="E1902" i="2"/>
  <c r="E1901" i="2"/>
  <c r="F1901" i="2" s="1"/>
  <c r="G1901" i="2" s="1"/>
  <c r="E1900" i="2"/>
  <c r="F1900" i="2" s="1"/>
  <c r="G1900" i="2" s="1"/>
  <c r="G1899" i="2"/>
  <c r="F1899" i="2"/>
  <c r="E1899" i="2"/>
  <c r="F1898" i="2"/>
  <c r="G1898" i="2" s="1"/>
  <c r="E1898" i="2"/>
  <c r="E1897" i="2"/>
  <c r="E1896" i="2"/>
  <c r="G1895" i="2"/>
  <c r="F1895" i="2"/>
  <c r="E1895" i="2"/>
  <c r="F1894" i="2"/>
  <c r="G1894" i="2" s="1"/>
  <c r="E1894" i="2"/>
  <c r="E1893" i="2"/>
  <c r="F1893" i="2" s="1"/>
  <c r="G1893" i="2" s="1"/>
  <c r="E1892" i="2"/>
  <c r="F1892" i="2" s="1"/>
  <c r="G1892" i="2" s="1"/>
  <c r="G1891" i="2"/>
  <c r="F1891" i="2"/>
  <c r="E1891" i="2"/>
  <c r="F1890" i="2"/>
  <c r="G1890" i="2" s="1"/>
  <c r="E1890" i="2"/>
  <c r="E1889" i="2"/>
  <c r="E1888" i="2"/>
  <c r="G1887" i="2"/>
  <c r="F1887" i="2"/>
  <c r="E1887" i="2"/>
  <c r="F1886" i="2"/>
  <c r="G1886" i="2" s="1"/>
  <c r="E1886" i="2"/>
  <c r="E1885" i="2"/>
  <c r="F1885" i="2" s="1"/>
  <c r="G1885" i="2" s="1"/>
  <c r="E1884" i="2"/>
  <c r="F1884" i="2" s="1"/>
  <c r="G1884" i="2" s="1"/>
  <c r="G1883" i="2"/>
  <c r="F1883" i="2"/>
  <c r="E1883" i="2"/>
  <c r="F1882" i="2"/>
  <c r="G1882" i="2" s="1"/>
  <c r="E1882" i="2"/>
  <c r="E1881" i="2"/>
  <c r="E1880" i="2"/>
  <c r="G1879" i="2"/>
  <c r="F1879" i="2"/>
  <c r="E1879" i="2"/>
  <c r="F1878" i="2"/>
  <c r="G1878" i="2" s="1"/>
  <c r="E1878" i="2"/>
  <c r="E1877" i="2"/>
  <c r="F1877" i="2" s="1"/>
  <c r="G1877" i="2" s="1"/>
  <c r="E1876" i="2"/>
  <c r="F1876" i="2" s="1"/>
  <c r="G1876" i="2" s="1"/>
  <c r="G1875" i="2"/>
  <c r="F1875" i="2"/>
  <c r="E1875" i="2"/>
  <c r="F1874" i="2"/>
  <c r="G1874" i="2" s="1"/>
  <c r="E1874" i="2"/>
  <c r="E1873" i="2"/>
  <c r="E1872" i="2"/>
  <c r="G1871" i="2"/>
  <c r="F1871" i="2"/>
  <c r="E1871" i="2"/>
  <c r="F1870" i="2"/>
  <c r="G1870" i="2" s="1"/>
  <c r="E1870" i="2"/>
  <c r="E1869" i="2"/>
  <c r="F1869" i="2" s="1"/>
  <c r="G1869" i="2" s="1"/>
  <c r="E1868" i="2"/>
  <c r="F1868" i="2" s="1"/>
  <c r="G1868" i="2" s="1"/>
  <c r="G1867" i="2"/>
  <c r="F1867" i="2"/>
  <c r="E1867" i="2"/>
  <c r="F1866" i="2"/>
  <c r="G1866" i="2" s="1"/>
  <c r="E1866" i="2"/>
  <c r="E1865" i="2"/>
  <c r="E1864" i="2"/>
  <c r="G1863" i="2"/>
  <c r="F1863" i="2"/>
  <c r="E1863" i="2"/>
  <c r="F1862" i="2"/>
  <c r="G1862" i="2" s="1"/>
  <c r="E1862" i="2"/>
  <c r="E1861" i="2"/>
  <c r="F1861" i="2" s="1"/>
  <c r="G1861" i="2" s="1"/>
  <c r="E1860" i="2"/>
  <c r="F1860" i="2" s="1"/>
  <c r="G1860" i="2" s="1"/>
  <c r="G1859" i="2"/>
  <c r="F1859" i="2"/>
  <c r="E1859" i="2"/>
  <c r="F1858" i="2"/>
  <c r="G1858" i="2" s="1"/>
  <c r="E1858" i="2"/>
  <c r="E1857" i="2"/>
  <c r="E1856" i="2"/>
  <c r="G1855" i="2"/>
  <c r="F1855" i="2"/>
  <c r="E1855" i="2"/>
  <c r="F1854" i="2"/>
  <c r="G1854" i="2" s="1"/>
  <c r="E1854" i="2"/>
  <c r="E1853" i="2"/>
  <c r="F1853" i="2" s="1"/>
  <c r="G1853" i="2" s="1"/>
  <c r="E1852" i="2"/>
  <c r="F1852" i="2" s="1"/>
  <c r="G1852" i="2" s="1"/>
  <c r="G1851" i="2"/>
  <c r="F1851" i="2"/>
  <c r="E1851" i="2"/>
  <c r="F1850" i="2"/>
  <c r="G1850" i="2" s="1"/>
  <c r="E1850" i="2"/>
  <c r="E1849" i="2"/>
  <c r="E1848" i="2"/>
  <c r="G1847" i="2"/>
  <c r="F1847" i="2"/>
  <c r="E1847" i="2"/>
  <c r="F1846" i="2"/>
  <c r="G1846" i="2" s="1"/>
  <c r="E1846" i="2"/>
  <c r="E1845" i="2"/>
  <c r="F1845" i="2" s="1"/>
  <c r="G1845" i="2" s="1"/>
  <c r="E1844" i="2"/>
  <c r="F1844" i="2" s="1"/>
  <c r="G1844" i="2" s="1"/>
  <c r="G1843" i="2"/>
  <c r="F1843" i="2"/>
  <c r="E1843" i="2"/>
  <c r="F1842" i="2"/>
  <c r="G1842" i="2" s="1"/>
  <c r="E1842" i="2"/>
  <c r="E1841" i="2"/>
  <c r="E1840" i="2"/>
  <c r="G1839" i="2"/>
  <c r="F1839" i="2"/>
  <c r="E1839" i="2"/>
  <c r="F1838" i="2"/>
  <c r="G1838" i="2" s="1"/>
  <c r="E1838" i="2"/>
  <c r="E1837" i="2"/>
  <c r="F1837" i="2" s="1"/>
  <c r="G1837" i="2" s="1"/>
  <c r="E1836" i="2"/>
  <c r="F1836" i="2" s="1"/>
  <c r="G1836" i="2" s="1"/>
  <c r="G1835" i="2"/>
  <c r="F1835" i="2"/>
  <c r="E1835" i="2"/>
  <c r="F1834" i="2"/>
  <c r="G1834" i="2" s="1"/>
  <c r="E1834" i="2"/>
  <c r="E1833" i="2"/>
  <c r="E1832" i="2"/>
  <c r="G1831" i="2"/>
  <c r="F1831" i="2"/>
  <c r="E1831" i="2"/>
  <c r="F1830" i="2"/>
  <c r="G1830" i="2" s="1"/>
  <c r="E1830" i="2"/>
  <c r="E1829" i="2"/>
  <c r="F1829" i="2" s="1"/>
  <c r="G1829" i="2" s="1"/>
  <c r="E1828" i="2"/>
  <c r="F1828" i="2" s="1"/>
  <c r="G1828" i="2" s="1"/>
  <c r="G1827" i="2"/>
  <c r="F1827" i="2"/>
  <c r="E1827" i="2"/>
  <c r="F1826" i="2"/>
  <c r="G1826" i="2" s="1"/>
  <c r="E1826" i="2"/>
  <c r="E1825" i="2"/>
  <c r="E1824" i="2"/>
  <c r="G1823" i="2"/>
  <c r="F1823" i="2"/>
  <c r="E1823" i="2"/>
  <c r="F1822" i="2"/>
  <c r="G1822" i="2" s="1"/>
  <c r="E1822" i="2"/>
  <c r="E1821" i="2"/>
  <c r="F1821" i="2" s="1"/>
  <c r="G1821" i="2" s="1"/>
  <c r="E1820" i="2"/>
  <c r="F1820" i="2" s="1"/>
  <c r="G1820" i="2" s="1"/>
  <c r="G1819" i="2"/>
  <c r="F1819" i="2"/>
  <c r="E1819" i="2"/>
  <c r="F1818" i="2"/>
  <c r="G1818" i="2" s="1"/>
  <c r="E1818" i="2"/>
  <c r="E1817" i="2"/>
  <c r="E1816" i="2"/>
  <c r="G1815" i="2"/>
  <c r="F1815" i="2"/>
  <c r="E1815" i="2"/>
  <c r="F1814" i="2"/>
  <c r="G1814" i="2" s="1"/>
  <c r="E1814" i="2"/>
  <c r="E1813" i="2"/>
  <c r="F1813" i="2" s="1"/>
  <c r="G1813" i="2" s="1"/>
  <c r="E1812" i="2"/>
  <c r="F1812" i="2" s="1"/>
  <c r="G1812" i="2" s="1"/>
  <c r="G1811" i="2"/>
  <c r="F1811" i="2"/>
  <c r="E1811" i="2"/>
  <c r="F1810" i="2"/>
  <c r="G1810" i="2" s="1"/>
  <c r="E1810" i="2"/>
  <c r="E1809" i="2"/>
  <c r="E1808" i="2"/>
  <c r="G1807" i="2"/>
  <c r="F1807" i="2"/>
  <c r="E1807" i="2"/>
  <c r="F1806" i="2"/>
  <c r="G1806" i="2" s="1"/>
  <c r="E1806" i="2"/>
  <c r="E1805" i="2"/>
  <c r="F1805" i="2" s="1"/>
  <c r="G1805" i="2" s="1"/>
  <c r="E1804" i="2"/>
  <c r="F1804" i="2" s="1"/>
  <c r="G1804" i="2" s="1"/>
  <c r="G1803" i="2"/>
  <c r="F1803" i="2"/>
  <c r="E1803" i="2"/>
  <c r="F1802" i="2"/>
  <c r="G1802" i="2" s="1"/>
  <c r="E1802" i="2"/>
  <c r="E1801" i="2"/>
  <c r="E1800" i="2"/>
  <c r="G1799" i="2"/>
  <c r="F1799" i="2"/>
  <c r="E1799" i="2"/>
  <c r="F1798" i="2"/>
  <c r="G1798" i="2" s="1"/>
  <c r="E1798" i="2"/>
  <c r="E1797" i="2"/>
  <c r="F1797" i="2" s="1"/>
  <c r="G1797" i="2" s="1"/>
  <c r="E1796" i="2"/>
  <c r="F1796" i="2" s="1"/>
  <c r="G1796" i="2" s="1"/>
  <c r="G1795" i="2"/>
  <c r="F1795" i="2"/>
  <c r="E1795" i="2"/>
  <c r="F1794" i="2"/>
  <c r="G1794" i="2" s="1"/>
  <c r="E1794" i="2"/>
  <c r="E1793" i="2"/>
  <c r="E1792" i="2"/>
  <c r="G1791" i="2"/>
  <c r="F1791" i="2"/>
  <c r="E1791" i="2"/>
  <c r="F1790" i="2"/>
  <c r="G1790" i="2" s="1"/>
  <c r="E1790" i="2"/>
  <c r="E1789" i="2"/>
  <c r="F1789" i="2" s="1"/>
  <c r="G1789" i="2" s="1"/>
  <c r="E1788" i="2"/>
  <c r="F1788" i="2" s="1"/>
  <c r="G1788" i="2" s="1"/>
  <c r="G1787" i="2"/>
  <c r="F1787" i="2"/>
  <c r="E1787" i="2"/>
  <c r="F1786" i="2"/>
  <c r="G1786" i="2" s="1"/>
  <c r="E1786" i="2"/>
  <c r="E1785" i="2"/>
  <c r="E1784" i="2"/>
  <c r="G1783" i="2"/>
  <c r="F1783" i="2"/>
  <c r="E1783" i="2"/>
  <c r="F1782" i="2"/>
  <c r="G1782" i="2" s="1"/>
  <c r="E1782" i="2"/>
  <c r="E1781" i="2"/>
  <c r="F1781" i="2" s="1"/>
  <c r="G1781" i="2" s="1"/>
  <c r="E1780" i="2"/>
  <c r="F1780" i="2" s="1"/>
  <c r="G1780" i="2" s="1"/>
  <c r="G1779" i="2"/>
  <c r="F1779" i="2"/>
  <c r="E1779" i="2"/>
  <c r="F1778" i="2"/>
  <c r="G1778" i="2" s="1"/>
  <c r="E1778" i="2"/>
  <c r="E1777" i="2"/>
  <c r="E1776" i="2"/>
  <c r="G1775" i="2"/>
  <c r="F1775" i="2"/>
  <c r="E1775" i="2"/>
  <c r="F1774" i="2"/>
  <c r="G1774" i="2" s="1"/>
  <c r="E1774" i="2"/>
  <c r="E1773" i="2"/>
  <c r="F1773" i="2" s="1"/>
  <c r="G1773" i="2" s="1"/>
  <c r="E1772" i="2"/>
  <c r="F1772" i="2" s="1"/>
  <c r="G1772" i="2" s="1"/>
  <c r="G1771" i="2"/>
  <c r="F1771" i="2"/>
  <c r="E1771" i="2"/>
  <c r="F1770" i="2"/>
  <c r="G1770" i="2" s="1"/>
  <c r="E1770" i="2"/>
  <c r="E1769" i="2"/>
  <c r="E1768" i="2"/>
  <c r="G1767" i="2"/>
  <c r="F1767" i="2"/>
  <c r="E1767" i="2"/>
  <c r="F1766" i="2"/>
  <c r="G1766" i="2" s="1"/>
  <c r="E1766" i="2"/>
  <c r="E1765" i="2"/>
  <c r="F1765" i="2" s="1"/>
  <c r="G1765" i="2" s="1"/>
  <c r="E1764" i="2"/>
  <c r="F1764" i="2" s="1"/>
  <c r="G1764" i="2" s="1"/>
  <c r="G1763" i="2"/>
  <c r="F1763" i="2"/>
  <c r="E1763" i="2"/>
  <c r="F1762" i="2"/>
  <c r="G1762" i="2" s="1"/>
  <c r="E1762" i="2"/>
  <c r="E1761" i="2"/>
  <c r="E1760" i="2"/>
  <c r="G1759" i="2"/>
  <c r="F1759" i="2"/>
  <c r="E1759" i="2"/>
  <c r="F1758" i="2"/>
  <c r="G1758" i="2" s="1"/>
  <c r="E1758" i="2"/>
  <c r="E1757" i="2"/>
  <c r="F1757" i="2" s="1"/>
  <c r="G1757" i="2" s="1"/>
  <c r="E1756" i="2"/>
  <c r="F1756" i="2" s="1"/>
  <c r="G1756" i="2" s="1"/>
  <c r="G1755" i="2"/>
  <c r="F1755" i="2"/>
  <c r="E1755" i="2"/>
  <c r="F1754" i="2"/>
  <c r="G1754" i="2" s="1"/>
  <c r="E1754" i="2"/>
  <c r="E1753" i="2"/>
  <c r="E1752" i="2"/>
  <c r="G1751" i="2"/>
  <c r="F1751" i="2"/>
  <c r="E1751" i="2"/>
  <c r="F1750" i="2"/>
  <c r="G1750" i="2" s="1"/>
  <c r="E1750" i="2"/>
  <c r="E1749" i="2"/>
  <c r="F1749" i="2" s="1"/>
  <c r="G1749" i="2" s="1"/>
  <c r="E1748" i="2"/>
  <c r="F1748" i="2" s="1"/>
  <c r="G1748" i="2" s="1"/>
  <c r="G1747" i="2"/>
  <c r="F1747" i="2"/>
  <c r="E1747" i="2"/>
  <c r="F1746" i="2"/>
  <c r="G1746" i="2" s="1"/>
  <c r="E1746" i="2"/>
  <c r="E1745" i="2"/>
  <c r="E1744" i="2"/>
  <c r="G1743" i="2"/>
  <c r="F1743" i="2"/>
  <c r="E1743" i="2"/>
  <c r="F1742" i="2"/>
  <c r="G1742" i="2" s="1"/>
  <c r="E1742" i="2"/>
  <c r="E1741" i="2"/>
  <c r="F1741" i="2" s="1"/>
  <c r="G1741" i="2" s="1"/>
  <c r="E1740" i="2"/>
  <c r="F1740" i="2" s="1"/>
  <c r="G1740" i="2" s="1"/>
  <c r="G1739" i="2"/>
  <c r="F1739" i="2"/>
  <c r="E1739" i="2"/>
  <c r="F1738" i="2"/>
  <c r="G1738" i="2" s="1"/>
  <c r="E1738" i="2"/>
  <c r="E1737" i="2"/>
  <c r="E1736" i="2"/>
  <c r="G1735" i="2"/>
  <c r="F1735" i="2"/>
  <c r="E1735" i="2"/>
  <c r="F1734" i="2"/>
  <c r="G1734" i="2" s="1"/>
  <c r="E1734" i="2"/>
  <c r="E1733" i="2"/>
  <c r="F1733" i="2" s="1"/>
  <c r="G1733" i="2" s="1"/>
  <c r="E1732" i="2"/>
  <c r="F1732" i="2" s="1"/>
  <c r="G1732" i="2" s="1"/>
  <c r="G1731" i="2"/>
  <c r="F1731" i="2"/>
  <c r="E1731" i="2"/>
  <c r="F1730" i="2"/>
  <c r="G1730" i="2" s="1"/>
  <c r="E1730" i="2"/>
  <c r="E1729" i="2"/>
  <c r="E1728" i="2"/>
  <c r="G1727" i="2"/>
  <c r="F1727" i="2"/>
  <c r="E1727" i="2"/>
  <c r="F1726" i="2"/>
  <c r="G1726" i="2" s="1"/>
  <c r="E1726" i="2"/>
  <c r="E1725" i="2"/>
  <c r="F1725" i="2" s="1"/>
  <c r="G1725" i="2" s="1"/>
  <c r="E1724" i="2"/>
  <c r="F1724" i="2" s="1"/>
  <c r="G1724" i="2" s="1"/>
  <c r="G1723" i="2"/>
  <c r="F1723" i="2"/>
  <c r="E1723" i="2"/>
  <c r="F1722" i="2"/>
  <c r="G1722" i="2" s="1"/>
  <c r="E1722" i="2"/>
  <c r="E1721" i="2"/>
  <c r="E1720" i="2"/>
  <c r="G1719" i="2"/>
  <c r="F1719" i="2"/>
  <c r="E1719" i="2"/>
  <c r="F1718" i="2"/>
  <c r="G1718" i="2" s="1"/>
  <c r="E1718" i="2"/>
  <c r="E1717" i="2"/>
  <c r="F1717" i="2" s="1"/>
  <c r="G1717" i="2" s="1"/>
  <c r="E1716" i="2"/>
  <c r="F1716" i="2" s="1"/>
  <c r="G1716" i="2" s="1"/>
  <c r="G1715" i="2"/>
  <c r="F1715" i="2"/>
  <c r="E1715" i="2"/>
  <c r="F1714" i="2"/>
  <c r="G1714" i="2" s="1"/>
  <c r="E1714" i="2"/>
  <c r="E1713" i="2"/>
  <c r="E1712" i="2"/>
  <c r="G1711" i="2"/>
  <c r="F1711" i="2"/>
  <c r="E1711" i="2"/>
  <c r="F1710" i="2"/>
  <c r="G1710" i="2" s="1"/>
  <c r="E1710" i="2"/>
  <c r="E1709" i="2"/>
  <c r="F1709" i="2" s="1"/>
  <c r="G1709" i="2" s="1"/>
  <c r="E1708" i="2"/>
  <c r="F1708" i="2" s="1"/>
  <c r="G1708" i="2" s="1"/>
  <c r="G1707" i="2"/>
  <c r="F1707" i="2"/>
  <c r="E1707" i="2"/>
  <c r="F1706" i="2"/>
  <c r="G1706" i="2" s="1"/>
  <c r="E1706" i="2"/>
  <c r="E1705" i="2"/>
  <c r="E1704" i="2"/>
  <c r="G1703" i="2"/>
  <c r="F1703" i="2"/>
  <c r="E1703" i="2"/>
  <c r="F1702" i="2"/>
  <c r="G1702" i="2" s="1"/>
  <c r="E1702" i="2"/>
  <c r="E1701" i="2"/>
  <c r="F1701" i="2" s="1"/>
  <c r="G1701" i="2" s="1"/>
  <c r="E1700" i="2"/>
  <c r="F1700" i="2" s="1"/>
  <c r="G1700" i="2" s="1"/>
  <c r="G1699" i="2"/>
  <c r="F1699" i="2"/>
  <c r="E1699" i="2"/>
  <c r="F1698" i="2"/>
  <c r="G1698" i="2" s="1"/>
  <c r="E1698" i="2"/>
  <c r="E1697" i="2"/>
  <c r="E1696" i="2"/>
  <c r="G1695" i="2"/>
  <c r="F1695" i="2"/>
  <c r="E1695" i="2"/>
  <c r="F1694" i="2"/>
  <c r="G1694" i="2" s="1"/>
  <c r="E1694" i="2"/>
  <c r="E1693" i="2"/>
  <c r="F1693" i="2" s="1"/>
  <c r="G1693" i="2" s="1"/>
  <c r="E1692" i="2"/>
  <c r="F1692" i="2" s="1"/>
  <c r="G1692" i="2" s="1"/>
  <c r="G1691" i="2"/>
  <c r="F1691" i="2"/>
  <c r="E1691" i="2"/>
  <c r="F1690" i="2"/>
  <c r="G1690" i="2" s="1"/>
  <c r="E1690" i="2"/>
  <c r="E1689" i="2"/>
  <c r="E1688" i="2"/>
  <c r="G1687" i="2"/>
  <c r="F1687" i="2"/>
  <c r="E1687" i="2"/>
  <c r="F1686" i="2"/>
  <c r="G1686" i="2" s="1"/>
  <c r="E1686" i="2"/>
  <c r="E1685" i="2"/>
  <c r="F1685" i="2" s="1"/>
  <c r="G1685" i="2" s="1"/>
  <c r="E1684" i="2"/>
  <c r="F1684" i="2" s="1"/>
  <c r="G1684" i="2" s="1"/>
  <c r="G1683" i="2"/>
  <c r="F1683" i="2"/>
  <c r="E1683" i="2"/>
  <c r="F1682" i="2"/>
  <c r="G1682" i="2" s="1"/>
  <c r="E1682" i="2"/>
  <c r="E1681" i="2"/>
  <c r="E1680" i="2"/>
  <c r="G1679" i="2"/>
  <c r="F1679" i="2"/>
  <c r="E1679" i="2"/>
  <c r="F1678" i="2"/>
  <c r="G1678" i="2" s="1"/>
  <c r="E1678" i="2"/>
  <c r="E1677" i="2"/>
  <c r="F1677" i="2" s="1"/>
  <c r="G1677" i="2" s="1"/>
  <c r="E1676" i="2"/>
  <c r="F1676" i="2" s="1"/>
  <c r="G1676" i="2" s="1"/>
  <c r="G1675" i="2"/>
  <c r="F1675" i="2"/>
  <c r="E1675" i="2"/>
  <c r="F1674" i="2"/>
  <c r="G1674" i="2" s="1"/>
  <c r="E1674" i="2"/>
  <c r="E1673" i="2"/>
  <c r="E1672" i="2"/>
  <c r="G1671" i="2"/>
  <c r="F1671" i="2"/>
  <c r="E1671" i="2"/>
  <c r="F1670" i="2"/>
  <c r="G1670" i="2" s="1"/>
  <c r="E1670" i="2"/>
  <c r="E1669" i="2"/>
  <c r="F1669" i="2" s="1"/>
  <c r="G1669" i="2" s="1"/>
  <c r="E1668" i="2"/>
  <c r="F1668" i="2" s="1"/>
  <c r="G1668" i="2" s="1"/>
  <c r="G1667" i="2"/>
  <c r="F1667" i="2"/>
  <c r="E1667" i="2"/>
  <c r="F1666" i="2"/>
  <c r="G1666" i="2" s="1"/>
  <c r="E1666" i="2"/>
  <c r="E1665" i="2"/>
  <c r="E1664" i="2"/>
  <c r="G1663" i="2"/>
  <c r="F1663" i="2"/>
  <c r="E1663" i="2"/>
  <c r="F1662" i="2"/>
  <c r="G1662" i="2" s="1"/>
  <c r="E1662" i="2"/>
  <c r="E1661" i="2"/>
  <c r="F1661" i="2" s="1"/>
  <c r="G1661" i="2" s="1"/>
  <c r="E1660" i="2"/>
  <c r="F1660" i="2" s="1"/>
  <c r="G1660" i="2" s="1"/>
  <c r="G1659" i="2"/>
  <c r="F1659" i="2"/>
  <c r="E1659" i="2"/>
  <c r="F1658" i="2"/>
  <c r="G1658" i="2" s="1"/>
  <c r="E1658" i="2"/>
  <c r="E1657" i="2"/>
  <c r="E1656" i="2"/>
  <c r="G1655" i="2"/>
  <c r="F1655" i="2"/>
  <c r="E1655" i="2"/>
  <c r="F1654" i="2"/>
  <c r="G1654" i="2" s="1"/>
  <c r="E1654" i="2"/>
  <c r="E1653" i="2"/>
  <c r="F1653" i="2" s="1"/>
  <c r="G1653" i="2" s="1"/>
  <c r="E1652" i="2"/>
  <c r="F1652" i="2" s="1"/>
  <c r="G1652" i="2" s="1"/>
  <c r="G1651" i="2"/>
  <c r="F1651" i="2"/>
  <c r="E1651" i="2"/>
  <c r="F1650" i="2"/>
  <c r="G1650" i="2" s="1"/>
  <c r="E1650" i="2"/>
  <c r="E1649" i="2"/>
  <c r="E1648" i="2"/>
  <c r="G1647" i="2"/>
  <c r="F1647" i="2"/>
  <c r="E1647" i="2"/>
  <c r="F1646" i="2"/>
  <c r="G1646" i="2" s="1"/>
  <c r="E1646" i="2"/>
  <c r="E1645" i="2"/>
  <c r="F1645" i="2" s="1"/>
  <c r="G1645" i="2" s="1"/>
  <c r="E1644" i="2"/>
  <c r="F1644" i="2" s="1"/>
  <c r="G1644" i="2" s="1"/>
  <c r="G1643" i="2"/>
  <c r="F1643" i="2"/>
  <c r="E1643" i="2"/>
  <c r="F1642" i="2"/>
  <c r="G1642" i="2" s="1"/>
  <c r="E1642" i="2"/>
  <c r="E1641" i="2"/>
  <c r="E1640" i="2"/>
  <c r="G1639" i="2"/>
  <c r="F1639" i="2"/>
  <c r="E1639" i="2"/>
  <c r="F1638" i="2"/>
  <c r="G1638" i="2" s="1"/>
  <c r="E1638" i="2"/>
  <c r="E1637" i="2"/>
  <c r="F1637" i="2" s="1"/>
  <c r="G1637" i="2" s="1"/>
  <c r="E1636" i="2"/>
  <c r="F1636" i="2" s="1"/>
  <c r="G1636" i="2" s="1"/>
  <c r="G1635" i="2"/>
  <c r="F1635" i="2"/>
  <c r="E1635" i="2"/>
  <c r="F1634" i="2"/>
  <c r="G1634" i="2" s="1"/>
  <c r="E1634" i="2"/>
  <c r="E1633" i="2"/>
  <c r="E1632" i="2"/>
  <c r="G1631" i="2"/>
  <c r="F1631" i="2"/>
  <c r="E1631" i="2"/>
  <c r="F1630" i="2"/>
  <c r="G1630" i="2" s="1"/>
  <c r="E1630" i="2"/>
  <c r="E1629" i="2"/>
  <c r="F1629" i="2" s="1"/>
  <c r="G1629" i="2" s="1"/>
  <c r="E1628" i="2"/>
  <c r="F1628" i="2" s="1"/>
  <c r="G1628" i="2" s="1"/>
  <c r="G1627" i="2"/>
  <c r="F1627" i="2"/>
  <c r="E1627" i="2"/>
  <c r="F1626" i="2"/>
  <c r="G1626" i="2" s="1"/>
  <c r="E1626" i="2"/>
  <c r="E1625" i="2"/>
  <c r="E1624" i="2"/>
  <c r="G1623" i="2"/>
  <c r="F1623" i="2"/>
  <c r="E1623" i="2"/>
  <c r="F1622" i="2"/>
  <c r="G1622" i="2" s="1"/>
  <c r="E1622" i="2"/>
  <c r="E1621" i="2"/>
  <c r="F1621" i="2" s="1"/>
  <c r="G1621" i="2" s="1"/>
  <c r="E1620" i="2"/>
  <c r="F1620" i="2" s="1"/>
  <c r="G1620" i="2" s="1"/>
  <c r="G1619" i="2"/>
  <c r="F1619" i="2"/>
  <c r="E1619" i="2"/>
  <c r="F1618" i="2"/>
  <c r="G1618" i="2" s="1"/>
  <c r="E1618" i="2"/>
  <c r="E1617" i="2"/>
  <c r="E1616" i="2"/>
  <c r="G1615" i="2"/>
  <c r="F1615" i="2"/>
  <c r="E1615" i="2"/>
  <c r="F1614" i="2"/>
  <c r="G1614" i="2" s="1"/>
  <c r="E1614" i="2"/>
  <c r="E1613" i="2"/>
  <c r="F1613" i="2" s="1"/>
  <c r="G1613" i="2" s="1"/>
  <c r="E1612" i="2"/>
  <c r="F1612" i="2" s="1"/>
  <c r="G1612" i="2" s="1"/>
  <c r="G1611" i="2"/>
  <c r="F1611" i="2"/>
  <c r="E1611" i="2"/>
  <c r="F1610" i="2"/>
  <c r="G1610" i="2" s="1"/>
  <c r="E1610" i="2"/>
  <c r="E1609" i="2"/>
  <c r="E1608" i="2"/>
  <c r="G1607" i="2"/>
  <c r="F1607" i="2"/>
  <c r="E1607" i="2"/>
  <c r="F1606" i="2"/>
  <c r="G1606" i="2" s="1"/>
  <c r="E1606" i="2"/>
  <c r="E1605" i="2"/>
  <c r="F1605" i="2" s="1"/>
  <c r="G1605" i="2" s="1"/>
  <c r="E1604" i="2"/>
  <c r="F1604" i="2" s="1"/>
  <c r="G1604" i="2" s="1"/>
  <c r="G1603" i="2"/>
  <c r="F1603" i="2"/>
  <c r="E1603" i="2"/>
  <c r="F1602" i="2"/>
  <c r="G1602" i="2" s="1"/>
  <c r="E1602" i="2"/>
  <c r="E1601" i="2"/>
  <c r="E1600" i="2"/>
  <c r="G1599" i="2"/>
  <c r="F1599" i="2"/>
  <c r="E1599" i="2"/>
  <c r="F1598" i="2"/>
  <c r="G1598" i="2" s="1"/>
  <c r="E1598" i="2"/>
  <c r="E1597" i="2"/>
  <c r="F1597" i="2" s="1"/>
  <c r="G1597" i="2" s="1"/>
  <c r="E1596" i="2"/>
  <c r="F1596" i="2" s="1"/>
  <c r="G1596" i="2" s="1"/>
  <c r="G1595" i="2"/>
  <c r="F1595" i="2"/>
  <c r="E1595" i="2"/>
  <c r="F1594" i="2"/>
  <c r="G1594" i="2" s="1"/>
  <c r="E1594" i="2"/>
  <c r="E1593" i="2"/>
  <c r="E1592" i="2"/>
  <c r="G1591" i="2"/>
  <c r="F1591" i="2"/>
  <c r="E1591" i="2"/>
  <c r="F1590" i="2"/>
  <c r="G1590" i="2" s="1"/>
  <c r="E1590" i="2"/>
  <c r="E1589" i="2"/>
  <c r="F1589" i="2" s="1"/>
  <c r="G1589" i="2" s="1"/>
  <c r="E1588" i="2"/>
  <c r="F1588" i="2" s="1"/>
  <c r="G1588" i="2" s="1"/>
  <c r="G1587" i="2"/>
  <c r="F1587" i="2"/>
  <c r="E1587" i="2"/>
  <c r="F1586" i="2"/>
  <c r="G1586" i="2" s="1"/>
  <c r="E1586" i="2"/>
  <c r="E1585" i="2"/>
  <c r="E1584" i="2"/>
  <c r="G1583" i="2"/>
  <c r="F1583" i="2"/>
  <c r="E1583" i="2"/>
  <c r="F1582" i="2"/>
  <c r="G1582" i="2" s="1"/>
  <c r="E1582" i="2"/>
  <c r="E1581" i="2"/>
  <c r="F1581" i="2" s="1"/>
  <c r="G1581" i="2" s="1"/>
  <c r="E1580" i="2"/>
  <c r="F1580" i="2" s="1"/>
  <c r="G1580" i="2" s="1"/>
  <c r="G1579" i="2"/>
  <c r="F1579" i="2"/>
  <c r="E1579" i="2"/>
  <c r="F1578" i="2"/>
  <c r="G1578" i="2" s="1"/>
  <c r="E1578" i="2"/>
  <c r="E1577" i="2"/>
  <c r="E1576" i="2"/>
  <c r="G1575" i="2"/>
  <c r="F1575" i="2"/>
  <c r="E1575" i="2"/>
  <c r="F1574" i="2"/>
  <c r="G1574" i="2" s="1"/>
  <c r="E1574" i="2"/>
  <c r="E1573" i="2"/>
  <c r="E1572" i="2"/>
  <c r="F1572" i="2" s="1"/>
  <c r="G1572" i="2" s="1"/>
  <c r="G1571" i="2"/>
  <c r="F1571" i="2"/>
  <c r="E1571" i="2"/>
  <c r="F1570" i="2"/>
  <c r="G1570" i="2" s="1"/>
  <c r="E1570" i="2"/>
  <c r="E1569" i="2"/>
  <c r="E1568" i="2"/>
  <c r="G1567" i="2"/>
  <c r="F1567" i="2"/>
  <c r="E1567" i="2"/>
  <c r="F1566" i="2"/>
  <c r="G1566" i="2" s="1"/>
  <c r="E1566" i="2"/>
  <c r="E1565" i="2"/>
  <c r="E1564" i="2"/>
  <c r="F1564" i="2" s="1"/>
  <c r="G1564" i="2" s="1"/>
  <c r="G1563" i="2"/>
  <c r="F1563" i="2"/>
  <c r="E1563" i="2"/>
  <c r="F1562" i="2"/>
  <c r="G1562" i="2" s="1"/>
  <c r="E1562" i="2"/>
  <c r="E1561" i="2"/>
  <c r="E1560" i="2"/>
  <c r="G1559" i="2"/>
  <c r="E1559" i="2"/>
  <c r="F1559" i="2" s="1"/>
  <c r="F1558" i="2"/>
  <c r="G1558" i="2" s="1"/>
  <c r="E1558" i="2"/>
  <c r="E1557" i="2"/>
  <c r="E1556" i="2"/>
  <c r="F1556" i="2" s="1"/>
  <c r="G1556" i="2" s="1"/>
  <c r="G1555" i="2"/>
  <c r="F1555" i="2"/>
  <c r="E1555" i="2"/>
  <c r="F1554" i="2"/>
  <c r="G1554" i="2" s="1"/>
  <c r="E1554" i="2"/>
  <c r="E1553" i="2"/>
  <c r="G1552" i="2"/>
  <c r="F1552" i="2"/>
  <c r="E1552" i="2"/>
  <c r="G1551" i="2"/>
  <c r="F1551" i="2"/>
  <c r="E1551" i="2"/>
  <c r="F1550" i="2"/>
  <c r="G1550" i="2" s="1"/>
  <c r="E1550" i="2"/>
  <c r="E1549" i="2"/>
  <c r="G1548" i="2"/>
  <c r="F1548" i="2"/>
  <c r="E1548" i="2"/>
  <c r="F1547" i="2"/>
  <c r="G1547" i="2" s="1"/>
  <c r="E1547" i="2"/>
  <c r="F1546" i="2"/>
  <c r="G1546" i="2" s="1"/>
  <c r="E1546" i="2"/>
  <c r="E1545" i="2"/>
  <c r="G1544" i="2"/>
  <c r="F1544" i="2"/>
  <c r="E1544" i="2"/>
  <c r="E1543" i="2"/>
  <c r="F1543" i="2" s="1"/>
  <c r="G1543" i="2" s="1"/>
  <c r="E1542" i="2"/>
  <c r="E1541" i="2"/>
  <c r="G1540" i="2"/>
  <c r="F1540" i="2"/>
  <c r="E1540" i="2"/>
  <c r="E1539" i="2"/>
  <c r="F1539" i="2" s="1"/>
  <c r="G1539" i="2" s="1"/>
  <c r="E1538" i="2"/>
  <c r="E1537" i="2"/>
  <c r="F1536" i="2"/>
  <c r="G1536" i="2" s="1"/>
  <c r="E1536" i="2"/>
  <c r="E1535" i="2"/>
  <c r="F1535" i="2" s="1"/>
  <c r="G1535" i="2" s="1"/>
  <c r="G1534" i="2"/>
  <c r="F1534" i="2"/>
  <c r="E1534" i="2"/>
  <c r="F1533" i="2"/>
  <c r="G1533" i="2" s="1"/>
  <c r="E1533" i="2"/>
  <c r="E1532" i="2"/>
  <c r="E1531" i="2"/>
  <c r="F1530" i="2"/>
  <c r="G1530" i="2" s="1"/>
  <c r="E1530" i="2"/>
  <c r="E1529" i="2"/>
  <c r="F1529" i="2" s="1"/>
  <c r="G1529" i="2" s="1"/>
  <c r="F1528" i="2"/>
  <c r="G1528" i="2" s="1"/>
  <c r="E1528" i="2"/>
  <c r="E1527" i="2"/>
  <c r="F1527" i="2" s="1"/>
  <c r="G1527" i="2" s="1"/>
  <c r="G1526" i="2"/>
  <c r="F1526" i="2"/>
  <c r="E1526" i="2"/>
  <c r="F1525" i="2"/>
  <c r="G1525" i="2" s="1"/>
  <c r="E1525" i="2"/>
  <c r="E1524" i="2"/>
  <c r="E1523" i="2"/>
  <c r="F1522" i="2"/>
  <c r="G1522" i="2" s="1"/>
  <c r="E1522" i="2"/>
  <c r="E1521" i="2"/>
  <c r="F1521" i="2" s="1"/>
  <c r="G1521" i="2" s="1"/>
  <c r="F1520" i="2"/>
  <c r="G1520" i="2" s="1"/>
  <c r="E1520" i="2"/>
  <c r="E1519" i="2"/>
  <c r="F1519" i="2" s="1"/>
  <c r="G1519" i="2" s="1"/>
  <c r="G1518" i="2"/>
  <c r="F1518" i="2"/>
  <c r="E1518" i="2"/>
  <c r="F1517" i="2"/>
  <c r="G1517" i="2" s="1"/>
  <c r="E1517" i="2"/>
  <c r="E1516" i="2"/>
  <c r="E1515" i="2"/>
  <c r="F1514" i="2"/>
  <c r="G1514" i="2" s="1"/>
  <c r="E1514" i="2"/>
  <c r="E1513" i="2"/>
  <c r="F1513" i="2" s="1"/>
  <c r="G1513" i="2" s="1"/>
  <c r="F1512" i="2"/>
  <c r="G1512" i="2" s="1"/>
  <c r="E1512" i="2"/>
  <c r="E1511" i="2"/>
  <c r="F1511" i="2" s="1"/>
  <c r="G1511" i="2" s="1"/>
  <c r="G1510" i="2"/>
  <c r="F1510" i="2"/>
  <c r="E1510" i="2"/>
  <c r="F1509" i="2"/>
  <c r="G1509" i="2" s="1"/>
  <c r="E1509" i="2"/>
  <c r="E1508" i="2"/>
  <c r="E1507" i="2"/>
  <c r="F1506" i="2"/>
  <c r="G1506" i="2" s="1"/>
  <c r="E1506" i="2"/>
  <c r="E1505" i="2"/>
  <c r="F1505" i="2" s="1"/>
  <c r="G1505" i="2" s="1"/>
  <c r="F1504" i="2"/>
  <c r="G1504" i="2" s="1"/>
  <c r="E1504" i="2"/>
  <c r="E1503" i="2"/>
  <c r="F1503" i="2" s="1"/>
  <c r="G1503" i="2" s="1"/>
  <c r="G1502" i="2"/>
  <c r="F1502" i="2"/>
  <c r="E1502" i="2"/>
  <c r="F1501" i="2"/>
  <c r="G1501" i="2" s="1"/>
  <c r="E1501" i="2"/>
  <c r="E1500" i="2"/>
  <c r="E1499" i="2"/>
  <c r="F1498" i="2"/>
  <c r="G1498" i="2" s="1"/>
  <c r="E1498" i="2"/>
  <c r="E1497" i="2"/>
  <c r="F1497" i="2" s="1"/>
  <c r="G1497" i="2" s="1"/>
  <c r="F1496" i="2"/>
  <c r="G1496" i="2" s="1"/>
  <c r="E1496" i="2"/>
  <c r="E1495" i="2"/>
  <c r="F1495" i="2" s="1"/>
  <c r="G1495" i="2" s="1"/>
  <c r="G1494" i="2"/>
  <c r="F1494" i="2"/>
  <c r="E1494" i="2"/>
  <c r="F1493" i="2"/>
  <c r="G1493" i="2" s="1"/>
  <c r="E1493" i="2"/>
  <c r="E1492" i="2"/>
  <c r="E1491" i="2"/>
  <c r="F1490" i="2"/>
  <c r="G1490" i="2" s="1"/>
  <c r="E1490" i="2"/>
  <c r="E1489" i="2"/>
  <c r="F1489" i="2" s="1"/>
  <c r="G1489" i="2" s="1"/>
  <c r="F1488" i="2"/>
  <c r="G1488" i="2" s="1"/>
  <c r="E1488" i="2"/>
  <c r="E1487" i="2"/>
  <c r="F1487" i="2" s="1"/>
  <c r="G1487" i="2" s="1"/>
  <c r="G1486" i="2"/>
  <c r="F1486" i="2"/>
  <c r="E1486" i="2"/>
  <c r="F1485" i="2"/>
  <c r="G1485" i="2" s="1"/>
  <c r="E1485" i="2"/>
  <c r="E1484" i="2"/>
  <c r="E1483" i="2"/>
  <c r="F1482" i="2"/>
  <c r="G1482" i="2" s="1"/>
  <c r="E1482" i="2"/>
  <c r="E1481" i="2"/>
  <c r="F1481" i="2" s="1"/>
  <c r="G1481" i="2" s="1"/>
  <c r="F1480" i="2"/>
  <c r="G1480" i="2" s="1"/>
  <c r="E1480" i="2"/>
  <c r="E1479" i="2"/>
  <c r="F1479" i="2" s="1"/>
  <c r="G1479" i="2" s="1"/>
  <c r="G1478" i="2"/>
  <c r="F1478" i="2"/>
  <c r="E1478" i="2"/>
  <c r="F1477" i="2"/>
  <c r="G1477" i="2" s="1"/>
  <c r="E1477" i="2"/>
  <c r="E1476" i="2"/>
  <c r="E1475" i="2"/>
  <c r="F1474" i="2"/>
  <c r="G1474" i="2" s="1"/>
  <c r="E1474" i="2"/>
  <c r="E1473" i="2"/>
  <c r="F1473" i="2" s="1"/>
  <c r="G1473" i="2" s="1"/>
  <c r="F1472" i="2"/>
  <c r="G1472" i="2" s="1"/>
  <c r="E1472" i="2"/>
  <c r="E1471" i="2"/>
  <c r="F1471" i="2" s="1"/>
  <c r="G1471" i="2" s="1"/>
  <c r="G1470" i="2"/>
  <c r="F1470" i="2"/>
  <c r="E1470" i="2"/>
  <c r="F1469" i="2"/>
  <c r="G1469" i="2" s="1"/>
  <c r="E1469" i="2"/>
  <c r="E1468" i="2"/>
  <c r="E1467" i="2"/>
  <c r="F1466" i="2"/>
  <c r="G1466" i="2" s="1"/>
  <c r="E1466" i="2"/>
  <c r="E1465" i="2"/>
  <c r="F1465" i="2" s="1"/>
  <c r="G1465" i="2" s="1"/>
  <c r="F1464" i="2"/>
  <c r="G1464" i="2" s="1"/>
  <c r="E1464" i="2"/>
  <c r="E1463" i="2"/>
  <c r="F1463" i="2" s="1"/>
  <c r="G1463" i="2" s="1"/>
  <c r="G1462" i="2"/>
  <c r="F1462" i="2"/>
  <c r="E1462" i="2"/>
  <c r="F1461" i="2"/>
  <c r="G1461" i="2" s="1"/>
  <c r="E1461" i="2"/>
  <c r="E1460" i="2"/>
  <c r="E1459" i="2"/>
  <c r="F1458" i="2"/>
  <c r="G1458" i="2" s="1"/>
  <c r="E1458" i="2"/>
  <c r="E1457" i="2"/>
  <c r="F1457" i="2" s="1"/>
  <c r="G1457" i="2" s="1"/>
  <c r="E1456" i="2"/>
  <c r="F1456" i="2" s="1"/>
  <c r="G1456" i="2" s="1"/>
  <c r="E1455" i="2"/>
  <c r="F1455" i="2" s="1"/>
  <c r="G1455" i="2" s="1"/>
  <c r="G1454" i="2"/>
  <c r="F1454" i="2"/>
  <c r="E1454" i="2"/>
  <c r="F1453" i="2"/>
  <c r="G1453" i="2" s="1"/>
  <c r="E1453" i="2"/>
  <c r="E1452" i="2"/>
  <c r="E1451" i="2"/>
  <c r="F1450" i="2"/>
  <c r="G1450" i="2" s="1"/>
  <c r="E1450" i="2"/>
  <c r="E1449" i="2"/>
  <c r="F1449" i="2" s="1"/>
  <c r="G1449" i="2" s="1"/>
  <c r="E1448" i="2"/>
  <c r="F1448" i="2" s="1"/>
  <c r="G1448" i="2" s="1"/>
  <c r="E1447" i="2"/>
  <c r="F1447" i="2" s="1"/>
  <c r="G1447" i="2" s="1"/>
  <c r="G1446" i="2"/>
  <c r="F1446" i="2"/>
  <c r="E1446" i="2"/>
  <c r="F1445" i="2"/>
  <c r="G1445" i="2" s="1"/>
  <c r="E1445" i="2"/>
  <c r="E1444" i="2"/>
  <c r="E1443" i="2"/>
  <c r="F1442" i="2"/>
  <c r="G1442" i="2" s="1"/>
  <c r="E1442" i="2"/>
  <c r="E1441" i="2"/>
  <c r="F1441" i="2" s="1"/>
  <c r="G1441" i="2" s="1"/>
  <c r="E1440" i="2"/>
  <c r="F1440" i="2" s="1"/>
  <c r="G1440" i="2" s="1"/>
  <c r="E1439" i="2"/>
  <c r="F1439" i="2" s="1"/>
  <c r="G1439" i="2" s="1"/>
  <c r="G1438" i="2"/>
  <c r="F1438" i="2"/>
  <c r="E1438" i="2"/>
  <c r="F1437" i="2"/>
  <c r="G1437" i="2" s="1"/>
  <c r="E1437" i="2"/>
  <c r="E1436" i="2"/>
  <c r="E1435" i="2"/>
  <c r="G1434" i="2"/>
  <c r="F1434" i="2"/>
  <c r="E1434" i="2"/>
  <c r="E1433" i="2"/>
  <c r="F1433" i="2" s="1"/>
  <c r="G1433" i="2" s="1"/>
  <c r="E1432" i="2"/>
  <c r="F1432" i="2" s="1"/>
  <c r="G1432" i="2" s="1"/>
  <c r="E1431" i="2"/>
  <c r="F1431" i="2" s="1"/>
  <c r="G1431" i="2" s="1"/>
  <c r="G1430" i="2"/>
  <c r="F1430" i="2"/>
  <c r="E1430" i="2"/>
  <c r="F1429" i="2"/>
  <c r="G1429" i="2" s="1"/>
  <c r="E1429" i="2"/>
  <c r="E1428" i="2"/>
  <c r="E1427" i="2"/>
  <c r="G1426" i="2"/>
  <c r="F1426" i="2"/>
  <c r="E1426" i="2"/>
  <c r="E1425" i="2"/>
  <c r="F1425" i="2" s="1"/>
  <c r="G1425" i="2" s="1"/>
  <c r="E1424" i="2"/>
  <c r="F1424" i="2" s="1"/>
  <c r="G1424" i="2" s="1"/>
  <c r="E1423" i="2"/>
  <c r="F1423" i="2" s="1"/>
  <c r="G1423" i="2" s="1"/>
  <c r="G1422" i="2"/>
  <c r="F1422" i="2"/>
  <c r="E1422" i="2"/>
  <c r="F1421" i="2"/>
  <c r="G1421" i="2" s="1"/>
  <c r="E1421" i="2"/>
  <c r="E1420" i="2"/>
  <c r="E1419" i="2"/>
  <c r="G1418" i="2"/>
  <c r="F1418" i="2"/>
  <c r="E1418" i="2"/>
  <c r="E1417" i="2"/>
  <c r="F1417" i="2" s="1"/>
  <c r="G1417" i="2" s="1"/>
  <c r="E1416" i="2"/>
  <c r="F1416" i="2" s="1"/>
  <c r="G1416" i="2" s="1"/>
  <c r="E1415" i="2"/>
  <c r="F1415" i="2" s="1"/>
  <c r="G1415" i="2" s="1"/>
  <c r="G1414" i="2"/>
  <c r="F1414" i="2"/>
  <c r="E1414" i="2"/>
  <c r="F1413" i="2"/>
  <c r="G1413" i="2" s="1"/>
  <c r="E1413" i="2"/>
  <c r="E1412" i="2"/>
  <c r="E1411" i="2"/>
  <c r="F1410" i="2"/>
  <c r="G1410" i="2" s="1"/>
  <c r="E1410" i="2"/>
  <c r="E1409" i="2"/>
  <c r="F1409" i="2" s="1"/>
  <c r="G1409" i="2" s="1"/>
  <c r="E1408" i="2"/>
  <c r="F1408" i="2" s="1"/>
  <c r="G1408" i="2" s="1"/>
  <c r="E1407" i="2"/>
  <c r="F1407" i="2" s="1"/>
  <c r="G1407" i="2" s="1"/>
  <c r="G1406" i="2"/>
  <c r="F1406" i="2"/>
  <c r="E1406" i="2"/>
  <c r="E1405" i="2"/>
  <c r="E1404" i="2"/>
  <c r="E1403" i="2"/>
  <c r="F1402" i="2"/>
  <c r="G1402" i="2" s="1"/>
  <c r="E1402" i="2"/>
  <c r="E1401" i="2"/>
  <c r="F1401" i="2" s="1"/>
  <c r="G1401" i="2" s="1"/>
  <c r="E1400" i="2"/>
  <c r="F1400" i="2" s="1"/>
  <c r="G1400" i="2" s="1"/>
  <c r="E1399" i="2"/>
  <c r="F1399" i="2" s="1"/>
  <c r="G1399" i="2" s="1"/>
  <c r="G1398" i="2"/>
  <c r="F1398" i="2"/>
  <c r="E1398" i="2"/>
  <c r="E1397" i="2"/>
  <c r="E1396" i="2"/>
  <c r="E1395" i="2"/>
  <c r="G1394" i="2"/>
  <c r="F1394" i="2"/>
  <c r="E1394" i="2"/>
  <c r="E1393" i="2"/>
  <c r="F1393" i="2" s="1"/>
  <c r="G1393" i="2" s="1"/>
  <c r="E1392" i="2"/>
  <c r="F1392" i="2" s="1"/>
  <c r="G1392" i="2" s="1"/>
  <c r="E1391" i="2"/>
  <c r="F1391" i="2" s="1"/>
  <c r="G1391" i="2" s="1"/>
  <c r="G1390" i="2"/>
  <c r="F1390" i="2"/>
  <c r="E1390" i="2"/>
  <c r="E1389" i="2"/>
  <c r="E1388" i="2"/>
  <c r="E1387" i="2"/>
  <c r="F1386" i="2"/>
  <c r="G1386" i="2" s="1"/>
  <c r="E1386" i="2"/>
  <c r="E1385" i="2"/>
  <c r="F1385" i="2" s="1"/>
  <c r="G1385" i="2" s="1"/>
  <c r="F1384" i="2"/>
  <c r="G1384" i="2" s="1"/>
  <c r="E1384" i="2"/>
  <c r="E1383" i="2"/>
  <c r="F1383" i="2" s="1"/>
  <c r="G1383" i="2" s="1"/>
  <c r="F1382" i="2"/>
  <c r="G1382" i="2" s="1"/>
  <c r="E1382" i="2"/>
  <c r="E1381" i="2"/>
  <c r="E1380" i="2"/>
  <c r="E1379" i="2"/>
  <c r="F1378" i="2"/>
  <c r="G1378" i="2" s="1"/>
  <c r="E1378" i="2"/>
  <c r="E1377" i="2"/>
  <c r="F1377" i="2" s="1"/>
  <c r="G1377" i="2" s="1"/>
  <c r="F1376" i="2"/>
  <c r="G1376" i="2" s="1"/>
  <c r="E1376" i="2"/>
  <c r="E1375" i="2"/>
  <c r="F1375" i="2" s="1"/>
  <c r="G1375" i="2" s="1"/>
  <c r="F1374" i="2"/>
  <c r="G1374" i="2" s="1"/>
  <c r="E1374" i="2"/>
  <c r="E1373" i="2"/>
  <c r="E1372" i="2"/>
  <c r="E1371" i="2"/>
  <c r="F1370" i="2"/>
  <c r="G1370" i="2" s="1"/>
  <c r="E1370" i="2"/>
  <c r="E1369" i="2"/>
  <c r="F1369" i="2" s="1"/>
  <c r="G1369" i="2" s="1"/>
  <c r="F1368" i="2"/>
  <c r="G1368" i="2" s="1"/>
  <c r="E1368" i="2"/>
  <c r="E1367" i="2"/>
  <c r="F1367" i="2" s="1"/>
  <c r="G1367" i="2" s="1"/>
  <c r="F1366" i="2"/>
  <c r="G1366" i="2" s="1"/>
  <c r="E1366" i="2"/>
  <c r="E1365" i="2"/>
  <c r="E1364" i="2"/>
  <c r="E1363" i="2"/>
  <c r="F1362" i="2"/>
  <c r="G1362" i="2" s="1"/>
  <c r="E1362" i="2"/>
  <c r="E1361" i="2"/>
  <c r="F1361" i="2" s="1"/>
  <c r="G1361" i="2" s="1"/>
  <c r="F1360" i="2"/>
  <c r="G1360" i="2" s="1"/>
  <c r="E1360" i="2"/>
  <c r="E1359" i="2"/>
  <c r="F1359" i="2" s="1"/>
  <c r="G1359" i="2" s="1"/>
  <c r="F1358" i="2"/>
  <c r="G1358" i="2" s="1"/>
  <c r="E1358" i="2"/>
  <c r="E1357" i="2"/>
  <c r="E1356" i="2"/>
  <c r="E1355" i="2"/>
  <c r="F1354" i="2"/>
  <c r="G1354" i="2" s="1"/>
  <c r="E1354" i="2"/>
  <c r="E1353" i="2"/>
  <c r="F1353" i="2" s="1"/>
  <c r="G1353" i="2" s="1"/>
  <c r="F1352" i="2"/>
  <c r="G1352" i="2" s="1"/>
  <c r="E1352" i="2"/>
  <c r="E1351" i="2"/>
  <c r="F1351" i="2" s="1"/>
  <c r="G1351" i="2" s="1"/>
  <c r="F1350" i="2"/>
  <c r="G1350" i="2" s="1"/>
  <c r="E1350" i="2"/>
  <c r="E1349" i="2"/>
  <c r="E1348" i="2"/>
  <c r="E1347" i="2"/>
  <c r="F1346" i="2"/>
  <c r="G1346" i="2" s="1"/>
  <c r="E1346" i="2"/>
  <c r="E1345" i="2"/>
  <c r="F1345" i="2" s="1"/>
  <c r="G1345" i="2" s="1"/>
  <c r="E1344" i="2"/>
  <c r="F1344" i="2" s="1"/>
  <c r="G1344" i="2" s="1"/>
  <c r="E1343" i="2"/>
  <c r="F1343" i="2" s="1"/>
  <c r="G1343" i="2" s="1"/>
  <c r="F1342" i="2"/>
  <c r="G1342" i="2" s="1"/>
  <c r="E1342" i="2"/>
  <c r="E1341" i="2"/>
  <c r="E1340" i="2"/>
  <c r="E1339" i="2"/>
  <c r="F1338" i="2"/>
  <c r="G1338" i="2" s="1"/>
  <c r="E1338" i="2"/>
  <c r="E1337" i="2"/>
  <c r="F1337" i="2" s="1"/>
  <c r="G1337" i="2" s="1"/>
  <c r="E1336" i="2"/>
  <c r="F1336" i="2" s="1"/>
  <c r="G1336" i="2" s="1"/>
  <c r="E1335" i="2"/>
  <c r="F1335" i="2" s="1"/>
  <c r="G1335" i="2" s="1"/>
  <c r="F1334" i="2"/>
  <c r="G1334" i="2" s="1"/>
  <c r="E1334" i="2"/>
  <c r="E1333" i="2"/>
  <c r="E1332" i="2"/>
  <c r="E1331" i="2"/>
  <c r="F1330" i="2"/>
  <c r="G1330" i="2" s="1"/>
  <c r="E1330" i="2"/>
  <c r="E1329" i="2"/>
  <c r="F1329" i="2" s="1"/>
  <c r="G1329" i="2" s="1"/>
  <c r="E1328" i="2"/>
  <c r="F1328" i="2" s="1"/>
  <c r="G1328" i="2" s="1"/>
  <c r="E1327" i="2"/>
  <c r="F1327" i="2" s="1"/>
  <c r="G1327" i="2" s="1"/>
  <c r="F1326" i="2"/>
  <c r="G1326" i="2" s="1"/>
  <c r="E1326" i="2"/>
  <c r="E1325" i="2"/>
  <c r="E1324" i="2"/>
  <c r="E1323" i="2"/>
  <c r="F1322" i="2"/>
  <c r="G1322" i="2" s="1"/>
  <c r="E1322" i="2"/>
  <c r="E1321" i="2"/>
  <c r="F1321" i="2" s="1"/>
  <c r="G1321" i="2" s="1"/>
  <c r="E1320" i="2"/>
  <c r="F1320" i="2" s="1"/>
  <c r="G1320" i="2" s="1"/>
  <c r="E1319" i="2"/>
  <c r="F1319" i="2" s="1"/>
  <c r="G1319" i="2" s="1"/>
  <c r="F1318" i="2"/>
  <c r="G1318" i="2" s="1"/>
  <c r="E1318" i="2"/>
  <c r="E1317" i="2"/>
  <c r="E1316" i="2"/>
  <c r="E1315" i="2"/>
  <c r="F1314" i="2"/>
  <c r="G1314" i="2" s="1"/>
  <c r="E1314" i="2"/>
  <c r="E1313" i="2"/>
  <c r="F1313" i="2" s="1"/>
  <c r="G1313" i="2" s="1"/>
  <c r="E1312" i="2"/>
  <c r="F1312" i="2" s="1"/>
  <c r="G1312" i="2" s="1"/>
  <c r="E1311" i="2"/>
  <c r="F1311" i="2" s="1"/>
  <c r="G1311" i="2" s="1"/>
  <c r="F1310" i="2"/>
  <c r="G1310" i="2" s="1"/>
  <c r="E1310" i="2"/>
  <c r="E1309" i="2"/>
  <c r="E1308" i="2"/>
  <c r="E1307" i="2"/>
  <c r="F1306" i="2"/>
  <c r="G1306" i="2" s="1"/>
  <c r="E1306" i="2"/>
  <c r="E1305" i="2"/>
  <c r="F1305" i="2" s="1"/>
  <c r="G1305" i="2" s="1"/>
  <c r="E1304" i="2"/>
  <c r="F1304" i="2" s="1"/>
  <c r="G1304" i="2" s="1"/>
  <c r="E1303" i="2"/>
  <c r="F1303" i="2" s="1"/>
  <c r="G1303" i="2" s="1"/>
  <c r="F1302" i="2"/>
  <c r="G1302" i="2" s="1"/>
  <c r="E1302" i="2"/>
  <c r="E1301" i="2"/>
  <c r="E1300" i="2"/>
  <c r="E1299" i="2"/>
  <c r="F1298" i="2"/>
  <c r="G1298" i="2" s="1"/>
  <c r="E1298" i="2"/>
  <c r="E1297" i="2"/>
  <c r="F1297" i="2" s="1"/>
  <c r="G1297" i="2" s="1"/>
  <c r="E1296" i="2"/>
  <c r="F1296" i="2" s="1"/>
  <c r="G1296" i="2" s="1"/>
  <c r="E1295" i="2"/>
  <c r="F1295" i="2" s="1"/>
  <c r="G1295" i="2" s="1"/>
  <c r="F1294" i="2"/>
  <c r="G1294" i="2" s="1"/>
  <c r="E1294" i="2"/>
  <c r="E1293" i="2"/>
  <c r="F1293" i="2" s="1"/>
  <c r="G1293" i="2" s="1"/>
  <c r="E1292" i="2"/>
  <c r="E1291" i="2"/>
  <c r="F1290" i="2"/>
  <c r="G1290" i="2" s="1"/>
  <c r="E1290" i="2"/>
  <c r="E1289" i="2"/>
  <c r="F1289" i="2" s="1"/>
  <c r="G1289" i="2" s="1"/>
  <c r="E1288" i="2"/>
  <c r="F1288" i="2" s="1"/>
  <c r="G1288" i="2" s="1"/>
  <c r="E1287" i="2"/>
  <c r="F1287" i="2" s="1"/>
  <c r="G1287" i="2" s="1"/>
  <c r="F1286" i="2"/>
  <c r="G1286" i="2" s="1"/>
  <c r="E1286" i="2"/>
  <c r="E1285" i="2"/>
  <c r="F1285" i="2" s="1"/>
  <c r="G1285" i="2" s="1"/>
  <c r="E1284" i="2"/>
  <c r="E1283" i="2"/>
  <c r="G1282" i="2"/>
  <c r="F1282" i="2"/>
  <c r="E1282" i="2"/>
  <c r="E1281" i="2"/>
  <c r="F1281" i="2" s="1"/>
  <c r="G1281" i="2" s="1"/>
  <c r="E1280" i="2"/>
  <c r="F1280" i="2" s="1"/>
  <c r="G1280" i="2" s="1"/>
  <c r="E1279" i="2"/>
  <c r="F1279" i="2" s="1"/>
  <c r="G1279" i="2" s="1"/>
  <c r="F1278" i="2"/>
  <c r="G1278" i="2" s="1"/>
  <c r="E1278" i="2"/>
  <c r="E1277" i="2"/>
  <c r="F1277" i="2" s="1"/>
  <c r="G1277" i="2" s="1"/>
  <c r="E1276" i="2"/>
  <c r="E1275" i="2"/>
  <c r="G1274" i="2"/>
  <c r="F1274" i="2"/>
  <c r="E1274" i="2"/>
  <c r="F1273" i="2"/>
  <c r="G1273" i="2" s="1"/>
  <c r="E1273" i="2"/>
  <c r="E1272" i="2"/>
  <c r="F1272" i="2" s="1"/>
  <c r="G1272" i="2" s="1"/>
  <c r="E1271" i="2"/>
  <c r="F1271" i="2" s="1"/>
  <c r="G1271" i="2" s="1"/>
  <c r="F1270" i="2"/>
  <c r="G1270" i="2" s="1"/>
  <c r="E1270" i="2"/>
  <c r="E1269" i="2"/>
  <c r="F1269" i="2" s="1"/>
  <c r="G1269" i="2" s="1"/>
  <c r="E1268" i="2"/>
  <c r="E1267" i="2"/>
  <c r="G1266" i="2"/>
  <c r="F1266" i="2"/>
  <c r="E1266" i="2"/>
  <c r="F1265" i="2"/>
  <c r="G1265" i="2" s="1"/>
  <c r="E1265" i="2"/>
  <c r="E1264" i="2"/>
  <c r="F1264" i="2" s="1"/>
  <c r="G1264" i="2" s="1"/>
  <c r="E1263" i="2"/>
  <c r="F1263" i="2" s="1"/>
  <c r="G1263" i="2" s="1"/>
  <c r="F1262" i="2"/>
  <c r="G1262" i="2" s="1"/>
  <c r="E1262" i="2"/>
  <c r="E1261" i="2"/>
  <c r="F1261" i="2" s="1"/>
  <c r="G1261" i="2" s="1"/>
  <c r="E1260" i="2"/>
  <c r="E1259" i="2"/>
  <c r="G1258" i="2"/>
  <c r="F1258" i="2"/>
  <c r="E1258" i="2"/>
  <c r="F1257" i="2"/>
  <c r="G1257" i="2" s="1"/>
  <c r="E1257" i="2"/>
  <c r="E1256" i="2"/>
  <c r="F1256" i="2" s="1"/>
  <c r="G1256" i="2" s="1"/>
  <c r="E1255" i="2"/>
  <c r="F1255" i="2" s="1"/>
  <c r="G1255" i="2" s="1"/>
  <c r="F1254" i="2"/>
  <c r="G1254" i="2" s="1"/>
  <c r="E1254" i="2"/>
  <c r="E1253" i="2"/>
  <c r="F1253" i="2" s="1"/>
  <c r="G1253" i="2" s="1"/>
  <c r="E1252" i="2"/>
  <c r="E1251" i="2"/>
  <c r="G1250" i="2"/>
  <c r="F1250" i="2"/>
  <c r="E1250" i="2"/>
  <c r="F1249" i="2"/>
  <c r="G1249" i="2" s="1"/>
  <c r="E1249" i="2"/>
  <c r="E1248" i="2"/>
  <c r="F1248" i="2" s="1"/>
  <c r="G1248" i="2" s="1"/>
  <c r="E1247" i="2"/>
  <c r="F1247" i="2" s="1"/>
  <c r="G1247" i="2" s="1"/>
  <c r="F1246" i="2"/>
  <c r="G1246" i="2" s="1"/>
  <c r="E1246" i="2"/>
  <c r="E1245" i="2"/>
  <c r="F1245" i="2" s="1"/>
  <c r="G1245" i="2" s="1"/>
  <c r="E1244" i="2"/>
  <c r="E1243" i="2"/>
  <c r="G1242" i="2"/>
  <c r="F1242" i="2"/>
  <c r="E1242" i="2"/>
  <c r="F1241" i="2"/>
  <c r="G1241" i="2" s="1"/>
  <c r="E1241" i="2"/>
  <c r="E1240" i="2"/>
  <c r="F1240" i="2" s="1"/>
  <c r="G1240" i="2" s="1"/>
  <c r="E1239" i="2"/>
  <c r="F1239" i="2" s="1"/>
  <c r="G1239" i="2" s="1"/>
  <c r="F1238" i="2"/>
  <c r="G1238" i="2" s="1"/>
  <c r="E1238" i="2"/>
  <c r="E1237" i="2"/>
  <c r="F1237" i="2" s="1"/>
  <c r="G1237" i="2" s="1"/>
  <c r="E1236" i="2"/>
  <c r="E1235" i="2"/>
  <c r="G1234" i="2"/>
  <c r="F1234" i="2"/>
  <c r="E1234" i="2"/>
  <c r="F1233" i="2"/>
  <c r="G1233" i="2" s="1"/>
  <c r="E1233" i="2"/>
  <c r="E1232" i="2"/>
  <c r="F1232" i="2" s="1"/>
  <c r="G1232" i="2" s="1"/>
  <c r="E1231" i="2"/>
  <c r="F1231" i="2" s="1"/>
  <c r="G1231" i="2" s="1"/>
  <c r="F1230" i="2"/>
  <c r="G1230" i="2" s="1"/>
  <c r="E1230" i="2"/>
  <c r="E1229" i="2"/>
  <c r="F1229" i="2" s="1"/>
  <c r="G1229" i="2" s="1"/>
  <c r="E1228" i="2"/>
  <c r="E1227" i="2"/>
  <c r="G1226" i="2"/>
  <c r="F1226" i="2"/>
  <c r="E1226" i="2"/>
  <c r="F1225" i="2"/>
  <c r="G1225" i="2" s="1"/>
  <c r="E1225" i="2"/>
  <c r="E1224" i="2"/>
  <c r="F1224" i="2" s="1"/>
  <c r="G1224" i="2" s="1"/>
  <c r="E1223" i="2"/>
  <c r="F1223" i="2" s="1"/>
  <c r="G1223" i="2" s="1"/>
  <c r="F1222" i="2"/>
  <c r="G1222" i="2" s="1"/>
  <c r="E1222" i="2"/>
  <c r="E1221" i="2"/>
  <c r="F1221" i="2" s="1"/>
  <c r="G1221" i="2" s="1"/>
  <c r="E1220" i="2"/>
  <c r="E1219" i="2"/>
  <c r="G1218" i="2"/>
  <c r="F1218" i="2"/>
  <c r="E1218" i="2"/>
  <c r="F1217" i="2"/>
  <c r="G1217" i="2" s="1"/>
  <c r="E1217" i="2"/>
  <c r="E1216" i="2"/>
  <c r="F1216" i="2" s="1"/>
  <c r="G1216" i="2" s="1"/>
  <c r="E1215" i="2"/>
  <c r="F1215" i="2" s="1"/>
  <c r="G1215" i="2" s="1"/>
  <c r="F1214" i="2"/>
  <c r="G1214" i="2" s="1"/>
  <c r="E1214" i="2"/>
  <c r="E1213" i="2"/>
  <c r="F1213" i="2" s="1"/>
  <c r="G1213" i="2" s="1"/>
  <c r="E1212" i="2"/>
  <c r="E1211" i="2"/>
  <c r="G1210" i="2"/>
  <c r="F1210" i="2"/>
  <c r="E1210" i="2"/>
  <c r="F1209" i="2"/>
  <c r="G1209" i="2" s="1"/>
  <c r="E1209" i="2"/>
  <c r="E1208" i="2"/>
  <c r="F1208" i="2" s="1"/>
  <c r="G1208" i="2" s="1"/>
  <c r="E1207" i="2"/>
  <c r="F1207" i="2" s="1"/>
  <c r="G1207" i="2" s="1"/>
  <c r="F1206" i="2"/>
  <c r="G1206" i="2" s="1"/>
  <c r="E1206" i="2"/>
  <c r="E1205" i="2"/>
  <c r="F1205" i="2" s="1"/>
  <c r="G1205" i="2" s="1"/>
  <c r="E1204" i="2"/>
  <c r="E1203" i="2"/>
  <c r="G1202" i="2"/>
  <c r="F1202" i="2"/>
  <c r="E1202" i="2"/>
  <c r="F1201" i="2"/>
  <c r="G1201" i="2" s="1"/>
  <c r="E1201" i="2"/>
  <c r="E1200" i="2"/>
  <c r="F1200" i="2" s="1"/>
  <c r="G1200" i="2" s="1"/>
  <c r="E1199" i="2"/>
  <c r="F1199" i="2" s="1"/>
  <c r="G1199" i="2" s="1"/>
  <c r="F1198" i="2"/>
  <c r="G1198" i="2" s="1"/>
  <c r="E1198" i="2"/>
  <c r="E1197" i="2"/>
  <c r="F1197" i="2" s="1"/>
  <c r="G1197" i="2" s="1"/>
  <c r="E1196" i="2"/>
  <c r="E1195" i="2"/>
  <c r="G1194" i="2"/>
  <c r="F1194" i="2"/>
  <c r="E1194" i="2"/>
  <c r="F1193" i="2"/>
  <c r="G1193" i="2" s="1"/>
  <c r="E1193" i="2"/>
  <c r="E1192" i="2"/>
  <c r="E1191" i="2"/>
  <c r="F1191" i="2" s="1"/>
  <c r="G1191" i="2" s="1"/>
  <c r="F1190" i="2"/>
  <c r="G1190" i="2" s="1"/>
  <c r="E1190" i="2"/>
  <c r="E1189" i="2"/>
  <c r="F1189" i="2" s="1"/>
  <c r="G1189" i="2" s="1"/>
  <c r="E1188" i="2"/>
  <c r="E1187" i="2"/>
  <c r="G1186" i="2"/>
  <c r="F1186" i="2"/>
  <c r="E1186" i="2"/>
  <c r="F1185" i="2"/>
  <c r="G1185" i="2" s="1"/>
  <c r="E1185" i="2"/>
  <c r="F1184" i="2"/>
  <c r="G1184" i="2" s="1"/>
  <c r="E1184" i="2"/>
  <c r="E1183" i="2"/>
  <c r="F1182" i="2"/>
  <c r="G1182" i="2" s="1"/>
  <c r="E1182" i="2"/>
  <c r="E1181" i="2"/>
  <c r="F1181" i="2" s="1"/>
  <c r="G1181" i="2" s="1"/>
  <c r="E1180" i="2"/>
  <c r="E1179" i="2"/>
  <c r="F1178" i="2"/>
  <c r="G1178" i="2" s="1"/>
  <c r="E1178" i="2"/>
  <c r="E1177" i="2"/>
  <c r="E1176" i="2"/>
  <c r="E1175" i="2"/>
  <c r="F1174" i="2"/>
  <c r="G1174" i="2" s="1"/>
  <c r="E1174" i="2"/>
  <c r="E1173" i="2"/>
  <c r="E1172" i="2"/>
  <c r="E1171" i="2"/>
  <c r="F1170" i="2"/>
  <c r="G1170" i="2" s="1"/>
  <c r="E1170" i="2"/>
  <c r="E1169" i="2"/>
  <c r="E1168" i="2"/>
  <c r="E1167" i="2"/>
  <c r="F1166" i="2"/>
  <c r="G1166" i="2" s="1"/>
  <c r="E1166" i="2"/>
  <c r="E1165" i="2"/>
  <c r="F1165" i="2" s="1"/>
  <c r="G1165" i="2" s="1"/>
  <c r="E1164" i="2"/>
  <c r="E1163" i="2"/>
  <c r="F1162" i="2"/>
  <c r="G1162" i="2" s="1"/>
  <c r="E1162" i="2"/>
  <c r="F1161" i="2"/>
  <c r="G1161" i="2" s="1"/>
  <c r="E1161" i="2"/>
  <c r="E1160" i="2"/>
  <c r="E1159" i="2"/>
  <c r="F1158" i="2"/>
  <c r="G1158" i="2" s="1"/>
  <c r="E1158" i="2"/>
  <c r="F1157" i="2"/>
  <c r="G1157" i="2" s="1"/>
  <c r="E1157" i="2"/>
  <c r="E1156" i="2"/>
  <c r="E1155" i="2"/>
  <c r="F1154" i="2"/>
  <c r="G1154" i="2" s="1"/>
  <c r="E1154" i="2"/>
  <c r="F1153" i="2"/>
  <c r="G1153" i="2" s="1"/>
  <c r="E1153" i="2"/>
  <c r="E1152" i="2"/>
  <c r="E1151" i="2"/>
  <c r="F1150" i="2"/>
  <c r="G1150" i="2" s="1"/>
  <c r="E1150" i="2"/>
  <c r="F1149" i="2"/>
  <c r="G1149" i="2" s="1"/>
  <c r="E1149" i="2"/>
  <c r="E1148" i="2"/>
  <c r="E1147" i="2"/>
  <c r="F1146" i="2"/>
  <c r="G1146" i="2" s="1"/>
  <c r="E1146" i="2"/>
  <c r="F1145" i="2"/>
  <c r="G1145" i="2" s="1"/>
  <c r="E1145" i="2"/>
  <c r="E1144" i="2"/>
  <c r="E1143" i="2"/>
  <c r="F1143" i="2" s="1"/>
  <c r="G1143" i="2" s="1"/>
  <c r="F1142" i="2"/>
  <c r="G1142" i="2" s="1"/>
  <c r="E1142" i="2"/>
  <c r="E1141" i="2"/>
  <c r="F1140" i="2"/>
  <c r="G1140" i="2" s="1"/>
  <c r="E1140" i="2"/>
  <c r="E1139" i="2"/>
  <c r="F1138" i="2"/>
  <c r="G1138" i="2" s="1"/>
  <c r="E1138" i="2"/>
  <c r="E1137" i="2"/>
  <c r="F1137" i="2" s="1"/>
  <c r="G1137" i="2" s="1"/>
  <c r="F1136" i="2"/>
  <c r="G1136" i="2" s="1"/>
  <c r="E1136" i="2"/>
  <c r="E1135" i="2"/>
  <c r="F1135" i="2" s="1"/>
  <c r="G1135" i="2" s="1"/>
  <c r="F1134" i="2"/>
  <c r="G1134" i="2" s="1"/>
  <c r="E1134" i="2"/>
  <c r="E1133" i="2"/>
  <c r="F1132" i="2"/>
  <c r="G1132" i="2" s="1"/>
  <c r="E1132" i="2"/>
  <c r="E1131" i="2"/>
  <c r="F1130" i="2"/>
  <c r="G1130" i="2" s="1"/>
  <c r="E1130" i="2"/>
  <c r="E1129" i="2"/>
  <c r="F1129" i="2" s="1"/>
  <c r="G1129" i="2" s="1"/>
  <c r="F1128" i="2"/>
  <c r="G1128" i="2" s="1"/>
  <c r="E1128" i="2"/>
  <c r="E1127" i="2"/>
  <c r="F1127" i="2" s="1"/>
  <c r="G1127" i="2" s="1"/>
  <c r="F1126" i="2"/>
  <c r="G1126" i="2" s="1"/>
  <c r="E1126" i="2"/>
  <c r="E1125" i="2"/>
  <c r="F1124" i="2"/>
  <c r="G1124" i="2" s="1"/>
  <c r="E1124" i="2"/>
  <c r="E1123" i="2"/>
  <c r="F1122" i="2"/>
  <c r="G1122" i="2" s="1"/>
  <c r="E1122" i="2"/>
  <c r="E1121" i="2"/>
  <c r="F1121" i="2" s="1"/>
  <c r="G1121" i="2" s="1"/>
  <c r="F1120" i="2"/>
  <c r="G1120" i="2" s="1"/>
  <c r="E1120" i="2"/>
  <c r="E1119" i="2"/>
  <c r="F1119" i="2" s="1"/>
  <c r="G1119" i="2" s="1"/>
  <c r="F1118" i="2"/>
  <c r="G1118" i="2" s="1"/>
  <c r="E1118" i="2"/>
  <c r="E1117" i="2"/>
  <c r="F1116" i="2"/>
  <c r="G1116" i="2" s="1"/>
  <c r="E1116" i="2"/>
  <c r="E1115" i="2"/>
  <c r="F1114" i="2"/>
  <c r="G1114" i="2" s="1"/>
  <c r="E1114" i="2"/>
  <c r="E1113" i="2"/>
  <c r="F1113" i="2" s="1"/>
  <c r="G1113" i="2" s="1"/>
  <c r="F1112" i="2"/>
  <c r="G1112" i="2" s="1"/>
  <c r="E1112" i="2"/>
  <c r="E1111" i="2"/>
  <c r="F1111" i="2" s="1"/>
  <c r="G1111" i="2" s="1"/>
  <c r="F1110" i="2"/>
  <c r="G1110" i="2" s="1"/>
  <c r="E1110" i="2"/>
  <c r="E1109" i="2"/>
  <c r="F1108" i="2"/>
  <c r="G1108" i="2" s="1"/>
  <c r="E1108" i="2"/>
  <c r="E1107" i="2"/>
  <c r="F1106" i="2"/>
  <c r="G1106" i="2" s="1"/>
  <c r="E1106" i="2"/>
  <c r="E1105" i="2"/>
  <c r="F1105" i="2" s="1"/>
  <c r="G1105" i="2" s="1"/>
  <c r="F1104" i="2"/>
  <c r="G1104" i="2" s="1"/>
  <c r="E1104" i="2"/>
  <c r="E1103" i="2"/>
  <c r="F1103" i="2" s="1"/>
  <c r="G1103" i="2" s="1"/>
  <c r="F1102" i="2"/>
  <c r="G1102" i="2" s="1"/>
  <c r="E1102" i="2"/>
  <c r="E1101" i="2"/>
  <c r="F1100" i="2"/>
  <c r="G1100" i="2" s="1"/>
  <c r="E1100" i="2"/>
  <c r="E1099" i="2"/>
  <c r="F1098" i="2"/>
  <c r="G1098" i="2" s="1"/>
  <c r="E1098" i="2"/>
  <c r="E1097" i="2"/>
  <c r="F1097" i="2" s="1"/>
  <c r="G1097" i="2" s="1"/>
  <c r="F1096" i="2"/>
  <c r="G1096" i="2" s="1"/>
  <c r="E1096" i="2"/>
  <c r="E1095" i="2"/>
  <c r="F1095" i="2" s="1"/>
  <c r="G1095" i="2" s="1"/>
  <c r="F1094" i="2"/>
  <c r="G1094" i="2" s="1"/>
  <c r="E1094" i="2"/>
  <c r="E1093" i="2"/>
  <c r="F1092" i="2"/>
  <c r="G1092" i="2" s="1"/>
  <c r="E1092" i="2"/>
  <c r="E1091" i="2"/>
  <c r="F1090" i="2"/>
  <c r="G1090" i="2" s="1"/>
  <c r="E1090" i="2"/>
  <c r="E1089" i="2"/>
  <c r="F1089" i="2" s="1"/>
  <c r="G1089" i="2" s="1"/>
  <c r="F1088" i="2"/>
  <c r="G1088" i="2" s="1"/>
  <c r="E1088" i="2"/>
  <c r="E1087" i="2"/>
  <c r="F1087" i="2" s="1"/>
  <c r="G1087" i="2" s="1"/>
  <c r="F1086" i="2"/>
  <c r="G1086" i="2" s="1"/>
  <c r="E1086" i="2"/>
  <c r="E1085" i="2"/>
  <c r="F1084" i="2"/>
  <c r="G1084" i="2" s="1"/>
  <c r="E1084" i="2"/>
  <c r="E1083" i="2"/>
  <c r="F1082" i="2"/>
  <c r="G1082" i="2" s="1"/>
  <c r="E1082" i="2"/>
  <c r="E1081" i="2"/>
  <c r="F1081" i="2" s="1"/>
  <c r="G1081" i="2" s="1"/>
  <c r="F1080" i="2"/>
  <c r="G1080" i="2" s="1"/>
  <c r="E1080" i="2"/>
  <c r="E1079" i="2"/>
  <c r="F1079" i="2" s="1"/>
  <c r="G1079" i="2" s="1"/>
  <c r="F1078" i="2"/>
  <c r="G1078" i="2" s="1"/>
  <c r="E1078" i="2"/>
  <c r="E1077" i="2"/>
  <c r="F1076" i="2"/>
  <c r="G1076" i="2" s="1"/>
  <c r="E1076" i="2"/>
  <c r="E1075" i="2"/>
  <c r="F1074" i="2"/>
  <c r="G1074" i="2" s="1"/>
  <c r="E1074" i="2"/>
  <c r="E1073" i="2"/>
  <c r="F1073" i="2" s="1"/>
  <c r="G1073" i="2" s="1"/>
  <c r="F1072" i="2"/>
  <c r="G1072" i="2" s="1"/>
  <c r="E1072" i="2"/>
  <c r="E1071" i="2"/>
  <c r="F1071" i="2" s="1"/>
  <c r="G1071" i="2" s="1"/>
  <c r="F1070" i="2"/>
  <c r="G1070" i="2" s="1"/>
  <c r="E1070" i="2"/>
  <c r="E1069" i="2"/>
  <c r="F1068" i="2"/>
  <c r="G1068" i="2" s="1"/>
  <c r="E1068" i="2"/>
  <c r="E1067" i="2"/>
  <c r="F1066" i="2"/>
  <c r="G1066" i="2" s="1"/>
  <c r="E1066" i="2"/>
  <c r="E1065" i="2"/>
  <c r="F1065" i="2" s="1"/>
  <c r="G1065" i="2" s="1"/>
  <c r="F1064" i="2"/>
  <c r="G1064" i="2" s="1"/>
  <c r="E1064" i="2"/>
  <c r="E1063" i="2"/>
  <c r="F1063" i="2" s="1"/>
  <c r="G1063" i="2" s="1"/>
  <c r="F1062" i="2"/>
  <c r="G1062" i="2" s="1"/>
  <c r="E1062" i="2"/>
  <c r="E1061" i="2"/>
  <c r="F1060" i="2"/>
  <c r="G1060" i="2" s="1"/>
  <c r="E1060" i="2"/>
  <c r="E1059" i="2"/>
  <c r="F1058" i="2"/>
  <c r="G1058" i="2" s="1"/>
  <c r="E1058" i="2"/>
  <c r="E1057" i="2"/>
  <c r="F1057" i="2" s="1"/>
  <c r="G1057" i="2" s="1"/>
  <c r="F1056" i="2"/>
  <c r="G1056" i="2" s="1"/>
  <c r="E1056" i="2"/>
  <c r="E1055" i="2"/>
  <c r="F1055" i="2" s="1"/>
  <c r="G1055" i="2" s="1"/>
  <c r="F1054" i="2"/>
  <c r="G1054" i="2" s="1"/>
  <c r="E1054" i="2"/>
  <c r="E1053" i="2"/>
  <c r="F1052" i="2"/>
  <c r="G1052" i="2" s="1"/>
  <c r="E1052" i="2"/>
  <c r="E1051" i="2"/>
  <c r="F1050" i="2"/>
  <c r="G1050" i="2" s="1"/>
  <c r="E1050" i="2"/>
  <c r="E1049" i="2"/>
  <c r="F1049" i="2" s="1"/>
  <c r="G1049" i="2" s="1"/>
  <c r="F1048" i="2"/>
  <c r="G1048" i="2" s="1"/>
  <c r="E1048" i="2"/>
  <c r="E1047" i="2"/>
  <c r="F1047" i="2" s="1"/>
  <c r="G1047" i="2" s="1"/>
  <c r="F1046" i="2"/>
  <c r="G1046" i="2" s="1"/>
  <c r="E1046" i="2"/>
  <c r="E1045" i="2"/>
  <c r="F1044" i="2"/>
  <c r="G1044" i="2" s="1"/>
  <c r="E1044" i="2"/>
  <c r="E1043" i="2"/>
  <c r="F1042" i="2"/>
  <c r="G1042" i="2" s="1"/>
  <c r="E1042" i="2"/>
  <c r="E1041" i="2"/>
  <c r="F1041" i="2" s="1"/>
  <c r="G1041" i="2" s="1"/>
  <c r="F1040" i="2"/>
  <c r="G1040" i="2" s="1"/>
  <c r="E1040" i="2"/>
  <c r="E1039" i="2"/>
  <c r="F1039" i="2" s="1"/>
  <c r="G1039" i="2" s="1"/>
  <c r="F1038" i="2"/>
  <c r="G1038" i="2" s="1"/>
  <c r="E1038" i="2"/>
  <c r="E1037" i="2"/>
  <c r="F1036" i="2"/>
  <c r="G1036" i="2" s="1"/>
  <c r="E1036" i="2"/>
  <c r="E1035" i="2"/>
  <c r="F1034" i="2"/>
  <c r="G1034" i="2" s="1"/>
  <c r="E1034" i="2"/>
  <c r="E1033" i="2"/>
  <c r="F1033" i="2" s="1"/>
  <c r="G1033" i="2" s="1"/>
  <c r="F1032" i="2"/>
  <c r="G1032" i="2" s="1"/>
  <c r="E1032" i="2"/>
  <c r="E1031" i="2"/>
  <c r="F1031" i="2" s="1"/>
  <c r="G1031" i="2" s="1"/>
  <c r="F1030" i="2"/>
  <c r="G1030" i="2" s="1"/>
  <c r="E1030" i="2"/>
  <c r="E1029" i="2"/>
  <c r="F1028" i="2"/>
  <c r="G1028" i="2" s="1"/>
  <c r="E1028" i="2"/>
  <c r="E1027" i="2"/>
  <c r="F1026" i="2"/>
  <c r="G1026" i="2" s="1"/>
  <c r="E1026" i="2"/>
  <c r="E1025" i="2"/>
  <c r="F1025" i="2" s="1"/>
  <c r="G1025" i="2" s="1"/>
  <c r="F1024" i="2"/>
  <c r="G1024" i="2" s="1"/>
  <c r="E1024" i="2"/>
  <c r="E1023" i="2"/>
  <c r="F1023" i="2" s="1"/>
  <c r="G1023" i="2" s="1"/>
  <c r="F1022" i="2"/>
  <c r="G1022" i="2" s="1"/>
  <c r="E1022" i="2"/>
  <c r="E1021" i="2"/>
  <c r="F1020" i="2"/>
  <c r="G1020" i="2" s="1"/>
  <c r="E1020" i="2"/>
  <c r="E1019" i="2"/>
  <c r="F1018" i="2"/>
  <c r="G1018" i="2" s="1"/>
  <c r="E1018" i="2"/>
  <c r="E1017" i="2"/>
  <c r="F1017" i="2" s="1"/>
  <c r="G1017" i="2" s="1"/>
  <c r="F1016" i="2"/>
  <c r="G1016" i="2" s="1"/>
  <c r="E1016" i="2"/>
  <c r="E1015" i="2"/>
  <c r="F1015" i="2" s="1"/>
  <c r="G1015" i="2" s="1"/>
  <c r="F1014" i="2"/>
  <c r="G1014" i="2" s="1"/>
  <c r="E1014" i="2"/>
  <c r="E1013" i="2"/>
  <c r="F1012" i="2"/>
  <c r="G1012" i="2" s="1"/>
  <c r="E1012" i="2"/>
  <c r="E1011" i="2"/>
  <c r="F1010" i="2"/>
  <c r="G1010" i="2" s="1"/>
  <c r="E1010" i="2"/>
  <c r="E1009" i="2"/>
  <c r="F1009" i="2" s="1"/>
  <c r="G1009" i="2" s="1"/>
  <c r="F1008" i="2"/>
  <c r="G1008" i="2" s="1"/>
  <c r="E1008" i="2"/>
  <c r="E1007" i="2"/>
  <c r="F1007" i="2" s="1"/>
  <c r="G1007" i="2" s="1"/>
  <c r="F1006" i="2"/>
  <c r="G1006" i="2" s="1"/>
  <c r="E1006" i="2"/>
  <c r="E1005" i="2"/>
  <c r="F1004" i="2"/>
  <c r="G1004" i="2" s="1"/>
  <c r="E1004" i="2"/>
  <c r="E1003" i="2"/>
  <c r="F1002" i="2"/>
  <c r="G1002" i="2" s="1"/>
  <c r="E1002" i="2"/>
  <c r="E1001" i="2"/>
  <c r="F1001" i="2" s="1"/>
  <c r="G1001" i="2" s="1"/>
  <c r="F1000" i="2"/>
  <c r="G1000" i="2" s="1"/>
  <c r="E1000" i="2"/>
  <c r="E999" i="2"/>
  <c r="F999" i="2" s="1"/>
  <c r="G999" i="2" s="1"/>
  <c r="F998" i="2"/>
  <c r="G998" i="2" s="1"/>
  <c r="E998" i="2"/>
  <c r="E997" i="2"/>
  <c r="F996" i="2"/>
  <c r="G996" i="2" s="1"/>
  <c r="E996" i="2"/>
  <c r="E995" i="2"/>
  <c r="F994" i="2"/>
  <c r="G994" i="2" s="1"/>
  <c r="E994" i="2"/>
  <c r="E993" i="2"/>
  <c r="F993" i="2" s="1"/>
  <c r="G993" i="2" s="1"/>
  <c r="F992" i="2"/>
  <c r="G992" i="2" s="1"/>
  <c r="E992" i="2"/>
  <c r="E991" i="2"/>
  <c r="F991" i="2" s="1"/>
  <c r="G991" i="2" s="1"/>
  <c r="F990" i="2"/>
  <c r="G990" i="2" s="1"/>
  <c r="E990" i="2"/>
  <c r="E989" i="2"/>
  <c r="F988" i="2"/>
  <c r="G988" i="2" s="1"/>
  <c r="E988" i="2"/>
  <c r="E987" i="2"/>
  <c r="F986" i="2"/>
  <c r="G986" i="2" s="1"/>
  <c r="E986" i="2"/>
  <c r="E985" i="2"/>
  <c r="F985" i="2" s="1"/>
  <c r="G985" i="2" s="1"/>
  <c r="F984" i="2"/>
  <c r="G984" i="2" s="1"/>
  <c r="E984" i="2"/>
  <c r="E983" i="2"/>
  <c r="F983" i="2" s="1"/>
  <c r="G983" i="2" s="1"/>
  <c r="F982" i="2"/>
  <c r="G982" i="2" s="1"/>
  <c r="E982" i="2"/>
  <c r="E981" i="2"/>
  <c r="F980" i="2"/>
  <c r="G980" i="2" s="1"/>
  <c r="E980" i="2"/>
  <c r="E979" i="2"/>
  <c r="F978" i="2"/>
  <c r="G978" i="2" s="1"/>
  <c r="E978" i="2"/>
  <c r="E977" i="2"/>
  <c r="F977" i="2" s="1"/>
  <c r="G977" i="2" s="1"/>
  <c r="F976" i="2"/>
  <c r="G976" i="2" s="1"/>
  <c r="E976" i="2"/>
  <c r="E975" i="2"/>
  <c r="F975" i="2" s="1"/>
  <c r="G975" i="2" s="1"/>
  <c r="F974" i="2"/>
  <c r="G974" i="2" s="1"/>
  <c r="E974" i="2"/>
  <c r="E973" i="2"/>
  <c r="F972" i="2"/>
  <c r="G972" i="2" s="1"/>
  <c r="E972" i="2"/>
  <c r="E971" i="2"/>
  <c r="F970" i="2"/>
  <c r="G970" i="2" s="1"/>
  <c r="E970" i="2"/>
  <c r="E969" i="2"/>
  <c r="F969" i="2" s="1"/>
  <c r="G969" i="2" s="1"/>
  <c r="F968" i="2"/>
  <c r="G968" i="2" s="1"/>
  <c r="E968" i="2"/>
  <c r="E967" i="2"/>
  <c r="F967" i="2" s="1"/>
  <c r="G967" i="2" s="1"/>
  <c r="F966" i="2"/>
  <c r="G966" i="2" s="1"/>
  <c r="E966" i="2"/>
  <c r="E965" i="2"/>
  <c r="F964" i="2"/>
  <c r="G964" i="2" s="1"/>
  <c r="E964" i="2"/>
  <c r="E963" i="2"/>
  <c r="F962" i="2"/>
  <c r="G962" i="2" s="1"/>
  <c r="E962" i="2"/>
  <c r="E961" i="2"/>
  <c r="F961" i="2" s="1"/>
  <c r="G961" i="2" s="1"/>
  <c r="F960" i="2"/>
  <c r="G960" i="2" s="1"/>
  <c r="E960" i="2"/>
  <c r="E959" i="2"/>
  <c r="F959" i="2" s="1"/>
  <c r="G959" i="2" s="1"/>
  <c r="F958" i="2"/>
  <c r="G958" i="2" s="1"/>
  <c r="E958" i="2"/>
  <c r="E957" i="2"/>
  <c r="F956" i="2"/>
  <c r="G956" i="2" s="1"/>
  <c r="E956" i="2"/>
  <c r="E955" i="2"/>
  <c r="F954" i="2"/>
  <c r="G954" i="2" s="1"/>
  <c r="E954" i="2"/>
  <c r="E953" i="2"/>
  <c r="F953" i="2" s="1"/>
  <c r="G953" i="2" s="1"/>
  <c r="F952" i="2"/>
  <c r="G952" i="2" s="1"/>
  <c r="E952" i="2"/>
  <c r="E951" i="2"/>
  <c r="F951" i="2" s="1"/>
  <c r="G951" i="2" s="1"/>
  <c r="F950" i="2"/>
  <c r="G950" i="2" s="1"/>
  <c r="E950" i="2"/>
  <c r="E949" i="2"/>
  <c r="F948" i="2"/>
  <c r="G948" i="2" s="1"/>
  <c r="E948" i="2"/>
  <c r="E947" i="2"/>
  <c r="F946" i="2"/>
  <c r="G946" i="2" s="1"/>
  <c r="E946" i="2"/>
  <c r="E945" i="2"/>
  <c r="F945" i="2" s="1"/>
  <c r="G945" i="2" s="1"/>
  <c r="F944" i="2"/>
  <c r="G944" i="2" s="1"/>
  <c r="E944" i="2"/>
  <c r="E943" i="2"/>
  <c r="F943" i="2" s="1"/>
  <c r="G943" i="2" s="1"/>
  <c r="F942" i="2"/>
  <c r="G942" i="2" s="1"/>
  <c r="E942" i="2"/>
  <c r="E941" i="2"/>
  <c r="F940" i="2"/>
  <c r="G940" i="2" s="1"/>
  <c r="E940" i="2"/>
  <c r="E939" i="2"/>
  <c r="F938" i="2"/>
  <c r="G938" i="2" s="1"/>
  <c r="E938" i="2"/>
  <c r="E937" i="2"/>
  <c r="F937" i="2" s="1"/>
  <c r="G937" i="2" s="1"/>
  <c r="F936" i="2"/>
  <c r="G936" i="2" s="1"/>
  <c r="E936" i="2"/>
  <c r="E935" i="2"/>
  <c r="F935" i="2" s="1"/>
  <c r="G935" i="2" s="1"/>
  <c r="F934" i="2"/>
  <c r="G934" i="2" s="1"/>
  <c r="E934" i="2"/>
  <c r="E933" i="2"/>
  <c r="F932" i="2"/>
  <c r="G932" i="2" s="1"/>
  <c r="E932" i="2"/>
  <c r="E931" i="2"/>
  <c r="F930" i="2"/>
  <c r="G930" i="2" s="1"/>
  <c r="E930" i="2"/>
  <c r="E929" i="2"/>
  <c r="F929" i="2" s="1"/>
  <c r="G929" i="2" s="1"/>
  <c r="F928" i="2"/>
  <c r="G928" i="2" s="1"/>
  <c r="E928" i="2"/>
  <c r="E927" i="2"/>
  <c r="F927" i="2" s="1"/>
  <c r="G927" i="2" s="1"/>
  <c r="F926" i="2"/>
  <c r="G926" i="2" s="1"/>
  <c r="E926" i="2"/>
  <c r="E925" i="2"/>
  <c r="F924" i="2"/>
  <c r="G924" i="2" s="1"/>
  <c r="E924" i="2"/>
  <c r="E923" i="2"/>
  <c r="F922" i="2"/>
  <c r="G922" i="2" s="1"/>
  <c r="E922" i="2"/>
  <c r="E921" i="2"/>
  <c r="F921" i="2" s="1"/>
  <c r="G921" i="2" s="1"/>
  <c r="F920" i="2"/>
  <c r="G920" i="2" s="1"/>
  <c r="E920" i="2"/>
  <c r="E919" i="2"/>
  <c r="F919" i="2" s="1"/>
  <c r="G919" i="2" s="1"/>
  <c r="F918" i="2"/>
  <c r="G918" i="2" s="1"/>
  <c r="E918" i="2"/>
  <c r="E917" i="2"/>
  <c r="F916" i="2"/>
  <c r="G916" i="2" s="1"/>
  <c r="E916" i="2"/>
  <c r="E915" i="2"/>
  <c r="F914" i="2"/>
  <c r="G914" i="2" s="1"/>
  <c r="E914" i="2"/>
  <c r="E913" i="2"/>
  <c r="F913" i="2" s="1"/>
  <c r="G913" i="2" s="1"/>
  <c r="F912" i="2"/>
  <c r="G912" i="2" s="1"/>
  <c r="E912" i="2"/>
  <c r="E911" i="2"/>
  <c r="F911" i="2" s="1"/>
  <c r="G911" i="2" s="1"/>
  <c r="F910" i="2"/>
  <c r="G910" i="2" s="1"/>
  <c r="E910" i="2"/>
  <c r="E909" i="2"/>
  <c r="F908" i="2"/>
  <c r="G908" i="2" s="1"/>
  <c r="E908" i="2"/>
  <c r="E907" i="2"/>
  <c r="F906" i="2"/>
  <c r="G906" i="2" s="1"/>
  <c r="E906" i="2"/>
  <c r="E905" i="2"/>
  <c r="F905" i="2" s="1"/>
  <c r="G905" i="2" s="1"/>
  <c r="F904" i="2"/>
  <c r="G904" i="2" s="1"/>
  <c r="E904" i="2"/>
  <c r="E903" i="2"/>
  <c r="F903" i="2" s="1"/>
  <c r="G903" i="2" s="1"/>
  <c r="F902" i="2"/>
  <c r="G902" i="2" s="1"/>
  <c r="E902" i="2"/>
  <c r="E901" i="2"/>
  <c r="F900" i="2"/>
  <c r="G900" i="2" s="1"/>
  <c r="E900" i="2"/>
  <c r="E899" i="2"/>
  <c r="F898" i="2"/>
  <c r="G898" i="2" s="1"/>
  <c r="E898" i="2"/>
  <c r="E897" i="2"/>
  <c r="F897" i="2" s="1"/>
  <c r="G897" i="2" s="1"/>
  <c r="F896" i="2"/>
  <c r="G896" i="2" s="1"/>
  <c r="E896" i="2"/>
  <c r="E895" i="2"/>
  <c r="F895" i="2" s="1"/>
  <c r="G895" i="2" s="1"/>
  <c r="F894" i="2"/>
  <c r="G894" i="2" s="1"/>
  <c r="E894" i="2"/>
  <c r="E893" i="2"/>
  <c r="F892" i="2"/>
  <c r="G892" i="2" s="1"/>
  <c r="E892" i="2"/>
  <c r="E891" i="2"/>
  <c r="F890" i="2"/>
  <c r="G890" i="2" s="1"/>
  <c r="E890" i="2"/>
  <c r="E889" i="2"/>
  <c r="F889" i="2" s="1"/>
  <c r="G889" i="2" s="1"/>
  <c r="F888" i="2"/>
  <c r="G888" i="2" s="1"/>
  <c r="E888" i="2"/>
  <c r="E887" i="2"/>
  <c r="F887" i="2" s="1"/>
  <c r="G887" i="2" s="1"/>
  <c r="F886" i="2"/>
  <c r="G886" i="2" s="1"/>
  <c r="E886" i="2"/>
  <c r="E885" i="2"/>
  <c r="F884" i="2"/>
  <c r="G884" i="2" s="1"/>
  <c r="E884" i="2"/>
  <c r="E883" i="2"/>
  <c r="F882" i="2"/>
  <c r="G882" i="2" s="1"/>
  <c r="E882" i="2"/>
  <c r="E881" i="2"/>
  <c r="F881" i="2" s="1"/>
  <c r="G881" i="2" s="1"/>
  <c r="F880" i="2"/>
  <c r="G880" i="2" s="1"/>
  <c r="E880" i="2"/>
  <c r="E879" i="2"/>
  <c r="F879" i="2" s="1"/>
  <c r="G879" i="2" s="1"/>
  <c r="F878" i="2"/>
  <c r="G878" i="2" s="1"/>
  <c r="E878" i="2"/>
  <c r="E877" i="2"/>
  <c r="F876" i="2"/>
  <c r="G876" i="2" s="1"/>
  <c r="E876" i="2"/>
  <c r="E875" i="2"/>
  <c r="F874" i="2"/>
  <c r="G874" i="2" s="1"/>
  <c r="E874" i="2"/>
  <c r="E873" i="2"/>
  <c r="F873" i="2" s="1"/>
  <c r="G873" i="2" s="1"/>
  <c r="F872" i="2"/>
  <c r="G872" i="2" s="1"/>
  <c r="E872" i="2"/>
  <c r="E871" i="2"/>
  <c r="F871" i="2" s="1"/>
  <c r="G871" i="2" s="1"/>
  <c r="F870" i="2"/>
  <c r="G870" i="2" s="1"/>
  <c r="E870" i="2"/>
  <c r="E869" i="2"/>
  <c r="F868" i="2"/>
  <c r="G868" i="2" s="1"/>
  <c r="E868" i="2"/>
  <c r="E867" i="2"/>
  <c r="F866" i="2"/>
  <c r="G866" i="2" s="1"/>
  <c r="E866" i="2"/>
  <c r="E865" i="2"/>
  <c r="F865" i="2" s="1"/>
  <c r="G865" i="2" s="1"/>
  <c r="F864" i="2"/>
  <c r="G864" i="2" s="1"/>
  <c r="E864" i="2"/>
  <c r="E863" i="2"/>
  <c r="F863" i="2" s="1"/>
  <c r="G863" i="2" s="1"/>
  <c r="F862" i="2"/>
  <c r="G862" i="2" s="1"/>
  <c r="E862" i="2"/>
  <c r="E861" i="2"/>
  <c r="F860" i="2"/>
  <c r="G860" i="2" s="1"/>
  <c r="E860" i="2"/>
  <c r="E859" i="2"/>
  <c r="F858" i="2"/>
  <c r="G858" i="2" s="1"/>
  <c r="E858" i="2"/>
  <c r="E857" i="2"/>
  <c r="F857" i="2" s="1"/>
  <c r="G857" i="2" s="1"/>
  <c r="F856" i="2"/>
  <c r="G856" i="2" s="1"/>
  <c r="E856" i="2"/>
  <c r="E855" i="2"/>
  <c r="F855" i="2" s="1"/>
  <c r="G855" i="2" s="1"/>
  <c r="F854" i="2"/>
  <c r="G854" i="2" s="1"/>
  <c r="E854" i="2"/>
  <c r="E853" i="2"/>
  <c r="F852" i="2"/>
  <c r="G852" i="2" s="1"/>
  <c r="E852" i="2"/>
  <c r="E851" i="2"/>
  <c r="F850" i="2"/>
  <c r="G850" i="2" s="1"/>
  <c r="E850" i="2"/>
  <c r="E849" i="2"/>
  <c r="F849" i="2" s="1"/>
  <c r="G849" i="2" s="1"/>
  <c r="F848" i="2"/>
  <c r="G848" i="2" s="1"/>
  <c r="E848" i="2"/>
  <c r="E847" i="2"/>
  <c r="F847" i="2" s="1"/>
  <c r="G847" i="2" s="1"/>
  <c r="F846" i="2"/>
  <c r="G846" i="2" s="1"/>
  <c r="E846" i="2"/>
  <c r="E845" i="2"/>
  <c r="F844" i="2"/>
  <c r="G844" i="2" s="1"/>
  <c r="E844" i="2"/>
  <c r="E843" i="2"/>
  <c r="F842" i="2"/>
  <c r="G842" i="2" s="1"/>
  <c r="E842" i="2"/>
  <c r="E841" i="2"/>
  <c r="F841" i="2" s="1"/>
  <c r="G841" i="2" s="1"/>
  <c r="F840" i="2"/>
  <c r="G840" i="2" s="1"/>
  <c r="E840" i="2"/>
  <c r="E839" i="2"/>
  <c r="F839" i="2" s="1"/>
  <c r="G839" i="2" s="1"/>
  <c r="F838" i="2"/>
  <c r="G838" i="2" s="1"/>
  <c r="E838" i="2"/>
  <c r="E837" i="2"/>
  <c r="F836" i="2"/>
  <c r="G836" i="2" s="1"/>
  <c r="E836" i="2"/>
  <c r="E835" i="2"/>
  <c r="F834" i="2"/>
  <c r="G834" i="2" s="1"/>
  <c r="E834" i="2"/>
  <c r="E833" i="2"/>
  <c r="F833" i="2" s="1"/>
  <c r="G833" i="2" s="1"/>
  <c r="F832" i="2"/>
  <c r="G832" i="2" s="1"/>
  <c r="E832" i="2"/>
  <c r="E831" i="2"/>
  <c r="F831" i="2" s="1"/>
  <c r="G831" i="2" s="1"/>
  <c r="F830" i="2"/>
  <c r="G830" i="2" s="1"/>
  <c r="E830" i="2"/>
  <c r="E829" i="2"/>
  <c r="F828" i="2"/>
  <c r="G828" i="2" s="1"/>
  <c r="E828" i="2"/>
  <c r="E827" i="2"/>
  <c r="F826" i="2"/>
  <c r="G826" i="2" s="1"/>
  <c r="E826" i="2"/>
  <c r="E825" i="2"/>
  <c r="F825" i="2" s="1"/>
  <c r="G825" i="2" s="1"/>
  <c r="F824" i="2"/>
  <c r="G824" i="2" s="1"/>
  <c r="E824" i="2"/>
  <c r="E823" i="2"/>
  <c r="F823" i="2" s="1"/>
  <c r="G823" i="2" s="1"/>
  <c r="F822" i="2"/>
  <c r="G822" i="2" s="1"/>
  <c r="E822" i="2"/>
  <c r="E821" i="2"/>
  <c r="F820" i="2"/>
  <c r="G820" i="2" s="1"/>
  <c r="E820" i="2"/>
  <c r="E819" i="2"/>
  <c r="F818" i="2"/>
  <c r="G818" i="2" s="1"/>
  <c r="E818" i="2"/>
  <c r="E817" i="2"/>
  <c r="F817" i="2" s="1"/>
  <c r="G817" i="2" s="1"/>
  <c r="F816" i="2"/>
  <c r="G816" i="2" s="1"/>
  <c r="E816" i="2"/>
  <c r="E815" i="2"/>
  <c r="F814" i="2"/>
  <c r="G814" i="2" s="1"/>
  <c r="E814" i="2"/>
  <c r="E813" i="2"/>
  <c r="F812" i="2"/>
  <c r="G812" i="2" s="1"/>
  <c r="E812" i="2"/>
  <c r="E811" i="2"/>
  <c r="F810" i="2"/>
  <c r="G810" i="2" s="1"/>
  <c r="E810" i="2"/>
  <c r="E809" i="2"/>
  <c r="F809" i="2" s="1"/>
  <c r="G809" i="2" s="1"/>
  <c r="F808" i="2"/>
  <c r="G808" i="2" s="1"/>
  <c r="E808" i="2"/>
  <c r="E807" i="2"/>
  <c r="F806" i="2"/>
  <c r="G806" i="2" s="1"/>
  <c r="E806" i="2"/>
  <c r="E805" i="2"/>
  <c r="F804" i="2"/>
  <c r="G804" i="2" s="1"/>
  <c r="E804" i="2"/>
  <c r="E803" i="2"/>
  <c r="F802" i="2"/>
  <c r="G802" i="2" s="1"/>
  <c r="E802" i="2"/>
  <c r="E801" i="2"/>
  <c r="F801" i="2" s="1"/>
  <c r="G801" i="2" s="1"/>
  <c r="F800" i="2"/>
  <c r="G800" i="2" s="1"/>
  <c r="E800" i="2"/>
  <c r="E799" i="2"/>
  <c r="F798" i="2"/>
  <c r="G798" i="2" s="1"/>
  <c r="E798" i="2"/>
  <c r="E797" i="2"/>
  <c r="F796" i="2"/>
  <c r="G796" i="2" s="1"/>
  <c r="E796" i="2"/>
  <c r="E795" i="2"/>
  <c r="F794" i="2"/>
  <c r="G794" i="2" s="1"/>
  <c r="E794" i="2"/>
  <c r="E793" i="2"/>
  <c r="F792" i="2"/>
  <c r="G792" i="2" s="1"/>
  <c r="E792" i="2"/>
  <c r="E791" i="2"/>
  <c r="F790" i="2"/>
  <c r="G790" i="2" s="1"/>
  <c r="E790" i="2"/>
  <c r="E789" i="2"/>
  <c r="F788" i="2"/>
  <c r="G788" i="2" s="1"/>
  <c r="E788" i="2"/>
  <c r="E787" i="2"/>
  <c r="F786" i="2"/>
  <c r="G786" i="2" s="1"/>
  <c r="E786" i="2"/>
  <c r="E785" i="2"/>
  <c r="F784" i="2"/>
  <c r="G784" i="2" s="1"/>
  <c r="E784" i="2"/>
  <c r="E783" i="2"/>
  <c r="G782" i="2"/>
  <c r="F782" i="2"/>
  <c r="E782" i="2"/>
  <c r="G781" i="2"/>
  <c r="F781" i="2"/>
  <c r="E781" i="2"/>
  <c r="F780" i="2"/>
  <c r="G780" i="2" s="1"/>
  <c r="E780" i="2"/>
  <c r="E779" i="2"/>
  <c r="F779" i="2" s="1"/>
  <c r="G779" i="2" s="1"/>
  <c r="E778" i="2"/>
  <c r="F778" i="2" s="1"/>
  <c r="G778" i="2" s="1"/>
  <c r="F777" i="2"/>
  <c r="G777" i="2" s="1"/>
  <c r="E777" i="2"/>
  <c r="E776" i="2"/>
  <c r="E775" i="2"/>
  <c r="E774" i="2"/>
  <c r="G773" i="2"/>
  <c r="F773" i="2"/>
  <c r="E773" i="2"/>
  <c r="F772" i="2"/>
  <c r="G772" i="2" s="1"/>
  <c r="E772" i="2"/>
  <c r="E771" i="2"/>
  <c r="F771" i="2" s="1"/>
  <c r="G771" i="2" s="1"/>
  <c r="E770" i="2"/>
  <c r="F770" i="2" s="1"/>
  <c r="G770" i="2" s="1"/>
  <c r="F769" i="2"/>
  <c r="G769" i="2" s="1"/>
  <c r="E769" i="2"/>
  <c r="E768" i="2"/>
  <c r="E767" i="2"/>
  <c r="E766" i="2"/>
  <c r="G765" i="2"/>
  <c r="F765" i="2"/>
  <c r="E765" i="2"/>
  <c r="F764" i="2"/>
  <c r="G764" i="2" s="1"/>
  <c r="E764" i="2"/>
  <c r="E763" i="2"/>
  <c r="F763" i="2" s="1"/>
  <c r="G763" i="2" s="1"/>
  <c r="E762" i="2"/>
  <c r="F762" i="2" s="1"/>
  <c r="G762" i="2" s="1"/>
  <c r="F761" i="2"/>
  <c r="G761" i="2" s="1"/>
  <c r="E761" i="2"/>
  <c r="E760" i="2"/>
  <c r="E759" i="2"/>
  <c r="E758" i="2"/>
  <c r="G757" i="2"/>
  <c r="F757" i="2"/>
  <c r="E757" i="2"/>
  <c r="F756" i="2"/>
  <c r="G756" i="2" s="1"/>
  <c r="E756" i="2"/>
  <c r="E755" i="2"/>
  <c r="F755" i="2" s="1"/>
  <c r="G755" i="2" s="1"/>
  <c r="E754" i="2"/>
  <c r="F754" i="2" s="1"/>
  <c r="G754" i="2" s="1"/>
  <c r="F753" i="2"/>
  <c r="G753" i="2" s="1"/>
  <c r="E753" i="2"/>
  <c r="E752" i="2"/>
  <c r="E751" i="2"/>
  <c r="E750" i="2"/>
  <c r="G749" i="2"/>
  <c r="F749" i="2"/>
  <c r="E749" i="2"/>
  <c r="F748" i="2"/>
  <c r="G748" i="2" s="1"/>
  <c r="E748" i="2"/>
  <c r="E747" i="2"/>
  <c r="F747" i="2" s="1"/>
  <c r="G747" i="2" s="1"/>
  <c r="E746" i="2"/>
  <c r="F746" i="2" s="1"/>
  <c r="G746" i="2" s="1"/>
  <c r="F745" i="2"/>
  <c r="G745" i="2" s="1"/>
  <c r="E745" i="2"/>
  <c r="E744" i="2"/>
  <c r="E743" i="2"/>
  <c r="E742" i="2"/>
  <c r="G741" i="2"/>
  <c r="F741" i="2"/>
  <c r="E741" i="2"/>
  <c r="F740" i="2"/>
  <c r="G740" i="2" s="1"/>
  <c r="E740" i="2"/>
  <c r="E739" i="2"/>
  <c r="F739" i="2" s="1"/>
  <c r="G739" i="2" s="1"/>
  <c r="E738" i="2"/>
  <c r="F738" i="2" s="1"/>
  <c r="G738" i="2" s="1"/>
  <c r="F737" i="2"/>
  <c r="G737" i="2" s="1"/>
  <c r="E737" i="2"/>
  <c r="E736" i="2"/>
  <c r="E735" i="2"/>
  <c r="E734" i="2"/>
  <c r="G733" i="2"/>
  <c r="F733" i="2"/>
  <c r="E733" i="2"/>
  <c r="F732" i="2"/>
  <c r="G732" i="2" s="1"/>
  <c r="E732" i="2"/>
  <c r="E731" i="2"/>
  <c r="F731" i="2" s="1"/>
  <c r="G731" i="2" s="1"/>
  <c r="E730" i="2"/>
  <c r="F730" i="2" s="1"/>
  <c r="G730" i="2" s="1"/>
  <c r="F729" i="2"/>
  <c r="G729" i="2" s="1"/>
  <c r="E729" i="2"/>
  <c r="E728" i="2"/>
  <c r="E727" i="2"/>
  <c r="E726" i="2"/>
  <c r="G725" i="2"/>
  <c r="F725" i="2"/>
  <c r="E725" i="2"/>
  <c r="F724" i="2"/>
  <c r="G724" i="2" s="1"/>
  <c r="E724" i="2"/>
  <c r="E723" i="2"/>
  <c r="F723" i="2" s="1"/>
  <c r="G723" i="2" s="1"/>
  <c r="E722" i="2"/>
  <c r="F722" i="2" s="1"/>
  <c r="G722" i="2" s="1"/>
  <c r="F721" i="2"/>
  <c r="G721" i="2" s="1"/>
  <c r="E721" i="2"/>
  <c r="E720" i="2"/>
  <c r="E719" i="2"/>
  <c r="E718" i="2"/>
  <c r="G717" i="2"/>
  <c r="F717" i="2"/>
  <c r="E717" i="2"/>
  <c r="F716" i="2"/>
  <c r="G716" i="2" s="1"/>
  <c r="E716" i="2"/>
  <c r="E715" i="2"/>
  <c r="F715" i="2" s="1"/>
  <c r="G715" i="2" s="1"/>
  <c r="E714" i="2"/>
  <c r="F714" i="2" s="1"/>
  <c r="G714" i="2" s="1"/>
  <c r="F713" i="2"/>
  <c r="G713" i="2" s="1"/>
  <c r="E713" i="2"/>
  <c r="E712" i="2"/>
  <c r="E711" i="2"/>
  <c r="E710" i="2"/>
  <c r="G709" i="2"/>
  <c r="F709" i="2"/>
  <c r="E709" i="2"/>
  <c r="F708" i="2"/>
  <c r="G708" i="2" s="1"/>
  <c r="E708" i="2"/>
  <c r="E707" i="2"/>
  <c r="F707" i="2" s="1"/>
  <c r="G707" i="2" s="1"/>
  <c r="E706" i="2"/>
  <c r="F706" i="2" s="1"/>
  <c r="G706" i="2" s="1"/>
  <c r="F705" i="2"/>
  <c r="G705" i="2" s="1"/>
  <c r="E705" i="2"/>
  <c r="E704" i="2"/>
  <c r="E703" i="2"/>
  <c r="E702" i="2"/>
  <c r="G701" i="2"/>
  <c r="F701" i="2"/>
  <c r="E701" i="2"/>
  <c r="F700" i="2"/>
  <c r="G700" i="2" s="1"/>
  <c r="E700" i="2"/>
  <c r="E699" i="2"/>
  <c r="F699" i="2" s="1"/>
  <c r="G699" i="2" s="1"/>
  <c r="E698" i="2"/>
  <c r="F698" i="2" s="1"/>
  <c r="G698" i="2" s="1"/>
  <c r="F697" i="2"/>
  <c r="G697" i="2" s="1"/>
  <c r="E697" i="2"/>
  <c r="E696" i="2"/>
  <c r="E695" i="2"/>
  <c r="E694" i="2"/>
  <c r="G693" i="2"/>
  <c r="F693" i="2"/>
  <c r="E693" i="2"/>
  <c r="F692" i="2"/>
  <c r="G692" i="2" s="1"/>
  <c r="E692" i="2"/>
  <c r="E691" i="2"/>
  <c r="F691" i="2" s="1"/>
  <c r="G691" i="2" s="1"/>
  <c r="E690" i="2"/>
  <c r="F690" i="2" s="1"/>
  <c r="G690" i="2" s="1"/>
  <c r="F689" i="2"/>
  <c r="G689" i="2" s="1"/>
  <c r="E689" i="2"/>
  <c r="E688" i="2"/>
  <c r="E687" i="2"/>
  <c r="E686" i="2"/>
  <c r="G685" i="2"/>
  <c r="F685" i="2"/>
  <c r="E685" i="2"/>
  <c r="F684" i="2"/>
  <c r="G684" i="2" s="1"/>
  <c r="E684" i="2"/>
  <c r="E683" i="2"/>
  <c r="F683" i="2" s="1"/>
  <c r="G683" i="2" s="1"/>
  <c r="E682" i="2"/>
  <c r="F682" i="2" s="1"/>
  <c r="G682" i="2" s="1"/>
  <c r="F681" i="2"/>
  <c r="G681" i="2" s="1"/>
  <c r="E681" i="2"/>
  <c r="E680" i="2"/>
  <c r="E679" i="2"/>
  <c r="E678" i="2"/>
  <c r="G677" i="2"/>
  <c r="F677" i="2"/>
  <c r="E677" i="2"/>
  <c r="F676" i="2"/>
  <c r="G676" i="2" s="1"/>
  <c r="E676" i="2"/>
  <c r="E675" i="2"/>
  <c r="F675" i="2" s="1"/>
  <c r="G675" i="2" s="1"/>
  <c r="E674" i="2"/>
  <c r="F674" i="2" s="1"/>
  <c r="G674" i="2" s="1"/>
  <c r="F673" i="2"/>
  <c r="G673" i="2" s="1"/>
  <c r="E673" i="2"/>
  <c r="E672" i="2"/>
  <c r="E671" i="2"/>
  <c r="E670" i="2"/>
  <c r="G669" i="2"/>
  <c r="F669" i="2"/>
  <c r="E669" i="2"/>
  <c r="F668" i="2"/>
  <c r="G668" i="2" s="1"/>
  <c r="E668" i="2"/>
  <c r="E667" i="2"/>
  <c r="F667" i="2" s="1"/>
  <c r="G667" i="2" s="1"/>
  <c r="E666" i="2"/>
  <c r="F666" i="2" s="1"/>
  <c r="G666" i="2" s="1"/>
  <c r="F665" i="2"/>
  <c r="G665" i="2" s="1"/>
  <c r="E665" i="2"/>
  <c r="E664" i="2"/>
  <c r="E663" i="2"/>
  <c r="E662" i="2"/>
  <c r="G661" i="2"/>
  <c r="F661" i="2"/>
  <c r="E661" i="2"/>
  <c r="F660" i="2"/>
  <c r="G660" i="2" s="1"/>
  <c r="E660" i="2"/>
  <c r="E659" i="2"/>
  <c r="F659" i="2" s="1"/>
  <c r="G659" i="2" s="1"/>
  <c r="E658" i="2"/>
  <c r="F658" i="2" s="1"/>
  <c r="G658" i="2" s="1"/>
  <c r="F657" i="2"/>
  <c r="G657" i="2" s="1"/>
  <c r="E657" i="2"/>
  <c r="E656" i="2"/>
  <c r="E655" i="2"/>
  <c r="E654" i="2"/>
  <c r="G653" i="2"/>
  <c r="F653" i="2"/>
  <c r="E653" i="2"/>
  <c r="F652" i="2"/>
  <c r="G652" i="2" s="1"/>
  <c r="E652" i="2"/>
  <c r="E651" i="2"/>
  <c r="F651" i="2" s="1"/>
  <c r="G651" i="2" s="1"/>
  <c r="E650" i="2"/>
  <c r="F650" i="2" s="1"/>
  <c r="G650" i="2" s="1"/>
  <c r="F649" i="2"/>
  <c r="G649" i="2" s="1"/>
  <c r="E649" i="2"/>
  <c r="E648" i="2"/>
  <c r="E647" i="2"/>
  <c r="E646" i="2"/>
  <c r="G645" i="2"/>
  <c r="F645" i="2"/>
  <c r="E645" i="2"/>
  <c r="F644" i="2"/>
  <c r="G644" i="2" s="1"/>
  <c r="E644" i="2"/>
  <c r="E643" i="2"/>
  <c r="F643" i="2" s="1"/>
  <c r="G643" i="2" s="1"/>
  <c r="E642" i="2"/>
  <c r="F642" i="2" s="1"/>
  <c r="G642" i="2" s="1"/>
  <c r="F641" i="2"/>
  <c r="G641" i="2" s="1"/>
  <c r="E641" i="2"/>
  <c r="E640" i="2"/>
  <c r="E639" i="2"/>
  <c r="E638" i="2"/>
  <c r="G637" i="2"/>
  <c r="F637" i="2"/>
  <c r="E637" i="2"/>
  <c r="F636" i="2"/>
  <c r="G636" i="2" s="1"/>
  <c r="E636" i="2"/>
  <c r="E635" i="2"/>
  <c r="F635" i="2" s="1"/>
  <c r="G635" i="2" s="1"/>
  <c r="E634" i="2"/>
  <c r="F634" i="2" s="1"/>
  <c r="G634" i="2" s="1"/>
  <c r="F633" i="2"/>
  <c r="G633" i="2" s="1"/>
  <c r="E633" i="2"/>
  <c r="E632" i="2"/>
  <c r="E631" i="2"/>
  <c r="E630" i="2"/>
  <c r="G629" i="2"/>
  <c r="F629" i="2"/>
  <c r="E629" i="2"/>
  <c r="F628" i="2"/>
  <c r="G628" i="2" s="1"/>
  <c r="E628" i="2"/>
  <c r="E627" i="2"/>
  <c r="F627" i="2" s="1"/>
  <c r="G627" i="2" s="1"/>
  <c r="E626" i="2"/>
  <c r="F626" i="2" s="1"/>
  <c r="G626" i="2" s="1"/>
  <c r="F625" i="2"/>
  <c r="G625" i="2" s="1"/>
  <c r="E625" i="2"/>
  <c r="E624" i="2"/>
  <c r="E623" i="2"/>
  <c r="E622" i="2"/>
  <c r="G621" i="2"/>
  <c r="F621" i="2"/>
  <c r="E621" i="2"/>
  <c r="F620" i="2"/>
  <c r="G620" i="2" s="1"/>
  <c r="E620" i="2"/>
  <c r="E619" i="2"/>
  <c r="F619" i="2" s="1"/>
  <c r="G619" i="2" s="1"/>
  <c r="E618" i="2"/>
  <c r="F618" i="2" s="1"/>
  <c r="G618" i="2" s="1"/>
  <c r="F617" i="2"/>
  <c r="G617" i="2" s="1"/>
  <c r="E617" i="2"/>
  <c r="E616" i="2"/>
  <c r="E615" i="2"/>
  <c r="E614" i="2"/>
  <c r="G613" i="2"/>
  <c r="F613" i="2"/>
  <c r="E613" i="2"/>
  <c r="F612" i="2"/>
  <c r="G612" i="2" s="1"/>
  <c r="E612" i="2"/>
  <c r="E611" i="2"/>
  <c r="F611" i="2" s="1"/>
  <c r="G611" i="2" s="1"/>
  <c r="E610" i="2"/>
  <c r="F610" i="2" s="1"/>
  <c r="G610" i="2" s="1"/>
  <c r="F609" i="2"/>
  <c r="G609" i="2" s="1"/>
  <c r="E609" i="2"/>
  <c r="E608" i="2"/>
  <c r="E607" i="2"/>
  <c r="E606" i="2"/>
  <c r="G605" i="2"/>
  <c r="F605" i="2"/>
  <c r="E605" i="2"/>
  <c r="F604" i="2"/>
  <c r="G604" i="2" s="1"/>
  <c r="E604" i="2"/>
  <c r="E603" i="2"/>
  <c r="F603" i="2" s="1"/>
  <c r="G603" i="2" s="1"/>
  <c r="E602" i="2"/>
  <c r="F602" i="2" s="1"/>
  <c r="G602" i="2" s="1"/>
  <c r="F601" i="2"/>
  <c r="G601" i="2" s="1"/>
  <c r="E601" i="2"/>
  <c r="E600" i="2"/>
  <c r="E599" i="2"/>
  <c r="E598" i="2"/>
  <c r="G597" i="2"/>
  <c r="F597" i="2"/>
  <c r="E597" i="2"/>
  <c r="F596" i="2"/>
  <c r="G596" i="2" s="1"/>
  <c r="E596" i="2"/>
  <c r="E595" i="2"/>
  <c r="F595" i="2" s="1"/>
  <c r="G595" i="2" s="1"/>
  <c r="E594" i="2"/>
  <c r="F594" i="2" s="1"/>
  <c r="G594" i="2" s="1"/>
  <c r="F593" i="2"/>
  <c r="G593" i="2" s="1"/>
  <c r="E593" i="2"/>
  <c r="E592" i="2"/>
  <c r="E591" i="2"/>
  <c r="E590" i="2"/>
  <c r="G589" i="2"/>
  <c r="F589" i="2"/>
  <c r="E589" i="2"/>
  <c r="F588" i="2"/>
  <c r="G588" i="2" s="1"/>
  <c r="E588" i="2"/>
  <c r="E587" i="2"/>
  <c r="F587" i="2" s="1"/>
  <c r="G587" i="2" s="1"/>
  <c r="E586" i="2"/>
  <c r="F586" i="2" s="1"/>
  <c r="G586" i="2" s="1"/>
  <c r="F585" i="2"/>
  <c r="G585" i="2" s="1"/>
  <c r="E585" i="2"/>
  <c r="E584" i="2"/>
  <c r="E583" i="2"/>
  <c r="E582" i="2"/>
  <c r="G581" i="2"/>
  <c r="F581" i="2"/>
  <c r="E581" i="2"/>
  <c r="F580" i="2"/>
  <c r="G580" i="2" s="1"/>
  <c r="E580" i="2"/>
  <c r="E579" i="2"/>
  <c r="F579" i="2" s="1"/>
  <c r="G579" i="2" s="1"/>
  <c r="E578" i="2"/>
  <c r="F578" i="2" s="1"/>
  <c r="G578" i="2" s="1"/>
  <c r="F577" i="2"/>
  <c r="G577" i="2" s="1"/>
  <c r="E577" i="2"/>
  <c r="E576" i="2"/>
  <c r="E575" i="2"/>
  <c r="E574" i="2"/>
  <c r="G573" i="2"/>
  <c r="F573" i="2"/>
  <c r="E573" i="2"/>
  <c r="F572" i="2"/>
  <c r="G572" i="2" s="1"/>
  <c r="E572" i="2"/>
  <c r="E571" i="2"/>
  <c r="F571" i="2" s="1"/>
  <c r="G571" i="2" s="1"/>
  <c r="E570" i="2"/>
  <c r="F570" i="2" s="1"/>
  <c r="G570" i="2" s="1"/>
  <c r="F569" i="2"/>
  <c r="G569" i="2" s="1"/>
  <c r="E569" i="2"/>
  <c r="E568" i="2"/>
  <c r="E567" i="2"/>
  <c r="E566" i="2"/>
  <c r="G565" i="2"/>
  <c r="F565" i="2"/>
  <c r="E565" i="2"/>
  <c r="F564" i="2"/>
  <c r="G564" i="2" s="1"/>
  <c r="E564" i="2"/>
  <c r="E563" i="2"/>
  <c r="F563" i="2" s="1"/>
  <c r="G563" i="2" s="1"/>
  <c r="E562" i="2"/>
  <c r="F562" i="2" s="1"/>
  <c r="G562" i="2" s="1"/>
  <c r="F561" i="2"/>
  <c r="G561" i="2" s="1"/>
  <c r="E561" i="2"/>
  <c r="E560" i="2"/>
  <c r="E559" i="2"/>
  <c r="E558" i="2"/>
  <c r="G557" i="2"/>
  <c r="F557" i="2"/>
  <c r="E557" i="2"/>
  <c r="F556" i="2"/>
  <c r="G556" i="2" s="1"/>
  <c r="E556" i="2"/>
  <c r="E555" i="2"/>
  <c r="F555" i="2" s="1"/>
  <c r="G555" i="2" s="1"/>
  <c r="E554" i="2"/>
  <c r="F554" i="2" s="1"/>
  <c r="G554" i="2" s="1"/>
  <c r="F553" i="2"/>
  <c r="G553" i="2" s="1"/>
  <c r="E553" i="2"/>
  <c r="E552" i="2"/>
  <c r="E551" i="2"/>
  <c r="E550" i="2"/>
  <c r="G549" i="2"/>
  <c r="F549" i="2"/>
  <c r="E549" i="2"/>
  <c r="F548" i="2"/>
  <c r="G548" i="2" s="1"/>
  <c r="E548" i="2"/>
  <c r="E547" i="2"/>
  <c r="F547" i="2" s="1"/>
  <c r="G547" i="2" s="1"/>
  <c r="E546" i="2"/>
  <c r="F546" i="2" s="1"/>
  <c r="G546" i="2" s="1"/>
  <c r="F545" i="2"/>
  <c r="G545" i="2" s="1"/>
  <c r="E545" i="2"/>
  <c r="E544" i="2"/>
  <c r="E543" i="2"/>
  <c r="E542" i="2"/>
  <c r="G541" i="2"/>
  <c r="F541" i="2"/>
  <c r="E541" i="2"/>
  <c r="F540" i="2"/>
  <c r="G540" i="2" s="1"/>
  <c r="E540" i="2"/>
  <c r="E539" i="2"/>
  <c r="F539" i="2" s="1"/>
  <c r="G539" i="2" s="1"/>
  <c r="E538" i="2"/>
  <c r="F538" i="2" s="1"/>
  <c r="G538" i="2" s="1"/>
  <c r="F537" i="2"/>
  <c r="G537" i="2" s="1"/>
  <c r="E537" i="2"/>
  <c r="E536" i="2"/>
  <c r="E535" i="2"/>
  <c r="E534" i="2"/>
  <c r="G533" i="2"/>
  <c r="F533" i="2"/>
  <c r="E533" i="2"/>
  <c r="F532" i="2"/>
  <c r="G532" i="2" s="1"/>
  <c r="E532" i="2"/>
  <c r="E531" i="2"/>
  <c r="F531" i="2" s="1"/>
  <c r="G531" i="2" s="1"/>
  <c r="E530" i="2"/>
  <c r="F530" i="2" s="1"/>
  <c r="G530" i="2" s="1"/>
  <c r="F529" i="2"/>
  <c r="G529" i="2" s="1"/>
  <c r="E529" i="2"/>
  <c r="E528" i="2"/>
  <c r="E527" i="2"/>
  <c r="E526" i="2"/>
  <c r="G525" i="2"/>
  <c r="F525" i="2"/>
  <c r="E525" i="2"/>
  <c r="F524" i="2"/>
  <c r="G524" i="2" s="1"/>
  <c r="E524" i="2"/>
  <c r="E523" i="2"/>
  <c r="F523" i="2" s="1"/>
  <c r="G523" i="2" s="1"/>
  <c r="E522" i="2"/>
  <c r="F522" i="2" s="1"/>
  <c r="G522" i="2" s="1"/>
  <c r="F521" i="2"/>
  <c r="G521" i="2" s="1"/>
  <c r="E521" i="2"/>
  <c r="E520" i="2"/>
  <c r="E519" i="2"/>
  <c r="E518" i="2"/>
  <c r="G517" i="2"/>
  <c r="F517" i="2"/>
  <c r="E517" i="2"/>
  <c r="F516" i="2"/>
  <c r="G516" i="2" s="1"/>
  <c r="E516" i="2"/>
  <c r="E515" i="2"/>
  <c r="F515" i="2" s="1"/>
  <c r="G515" i="2" s="1"/>
  <c r="E514" i="2"/>
  <c r="F514" i="2" s="1"/>
  <c r="G514" i="2" s="1"/>
  <c r="F513" i="2"/>
  <c r="G513" i="2" s="1"/>
  <c r="E513" i="2"/>
  <c r="E512" i="2"/>
  <c r="E511" i="2"/>
  <c r="E510" i="2"/>
  <c r="G509" i="2"/>
  <c r="F509" i="2"/>
  <c r="E509" i="2"/>
  <c r="F508" i="2"/>
  <c r="G508" i="2" s="1"/>
  <c r="E508" i="2"/>
  <c r="E507" i="2"/>
  <c r="F507" i="2" s="1"/>
  <c r="G507" i="2" s="1"/>
  <c r="E506" i="2"/>
  <c r="F506" i="2" s="1"/>
  <c r="G506" i="2" s="1"/>
  <c r="F505" i="2"/>
  <c r="G505" i="2" s="1"/>
  <c r="E505" i="2"/>
  <c r="E504" i="2"/>
  <c r="E503" i="2"/>
  <c r="E502" i="2"/>
  <c r="G501" i="2"/>
  <c r="F501" i="2"/>
  <c r="E501" i="2"/>
  <c r="F500" i="2"/>
  <c r="G500" i="2" s="1"/>
  <c r="E500" i="2"/>
  <c r="E499" i="2"/>
  <c r="F499" i="2" s="1"/>
  <c r="G499" i="2" s="1"/>
  <c r="E498" i="2"/>
  <c r="F498" i="2" s="1"/>
  <c r="G498" i="2" s="1"/>
  <c r="F497" i="2"/>
  <c r="G497" i="2" s="1"/>
  <c r="E497" i="2"/>
  <c r="E496" i="2"/>
  <c r="E495" i="2"/>
  <c r="E494" i="2"/>
  <c r="G493" i="2"/>
  <c r="F493" i="2"/>
  <c r="E493" i="2"/>
  <c r="F492" i="2"/>
  <c r="G492" i="2" s="1"/>
  <c r="E492" i="2"/>
  <c r="E491" i="2"/>
  <c r="F491" i="2" s="1"/>
  <c r="G491" i="2" s="1"/>
  <c r="E490" i="2"/>
  <c r="F490" i="2" s="1"/>
  <c r="G490" i="2" s="1"/>
  <c r="F489" i="2"/>
  <c r="G489" i="2" s="1"/>
  <c r="E489" i="2"/>
  <c r="E488" i="2"/>
  <c r="E487" i="2"/>
  <c r="E486" i="2"/>
  <c r="G485" i="2"/>
  <c r="F485" i="2"/>
  <c r="E485" i="2"/>
  <c r="F484" i="2"/>
  <c r="G484" i="2" s="1"/>
  <c r="E484" i="2"/>
  <c r="E483" i="2"/>
  <c r="F483" i="2" s="1"/>
  <c r="G483" i="2" s="1"/>
  <c r="E482" i="2"/>
  <c r="F482" i="2" s="1"/>
  <c r="G482" i="2" s="1"/>
  <c r="F481" i="2"/>
  <c r="G481" i="2" s="1"/>
  <c r="E481" i="2"/>
  <c r="E480" i="2"/>
  <c r="E479" i="2"/>
  <c r="E478" i="2"/>
  <c r="G477" i="2"/>
  <c r="F477" i="2"/>
  <c r="E477" i="2"/>
  <c r="F476" i="2"/>
  <c r="G476" i="2" s="1"/>
  <c r="E476" i="2"/>
  <c r="E475" i="2"/>
  <c r="F475" i="2" s="1"/>
  <c r="G475" i="2" s="1"/>
  <c r="E474" i="2"/>
  <c r="F474" i="2" s="1"/>
  <c r="G474" i="2" s="1"/>
  <c r="F473" i="2"/>
  <c r="G473" i="2" s="1"/>
  <c r="E473" i="2"/>
  <c r="E472" i="2"/>
  <c r="E471" i="2"/>
  <c r="E470" i="2"/>
  <c r="G469" i="2"/>
  <c r="F469" i="2"/>
  <c r="E469" i="2"/>
  <c r="F468" i="2"/>
  <c r="G468" i="2" s="1"/>
  <c r="E468" i="2"/>
  <c r="E467" i="2"/>
  <c r="F467" i="2" s="1"/>
  <c r="G467" i="2" s="1"/>
  <c r="E466" i="2"/>
  <c r="F466" i="2" s="1"/>
  <c r="G466" i="2" s="1"/>
  <c r="F465" i="2"/>
  <c r="G465" i="2" s="1"/>
  <c r="E465" i="2"/>
  <c r="E464" i="2"/>
  <c r="E463" i="2"/>
  <c r="E462" i="2"/>
  <c r="G461" i="2"/>
  <c r="F461" i="2"/>
  <c r="E461" i="2"/>
  <c r="F460" i="2"/>
  <c r="G460" i="2" s="1"/>
  <c r="E460" i="2"/>
  <c r="E459" i="2"/>
  <c r="F459" i="2" s="1"/>
  <c r="G459" i="2" s="1"/>
  <c r="E458" i="2"/>
  <c r="F458" i="2" s="1"/>
  <c r="G458" i="2" s="1"/>
  <c r="F457" i="2"/>
  <c r="G457" i="2" s="1"/>
  <c r="E457" i="2"/>
  <c r="E456" i="2"/>
  <c r="E455" i="2"/>
  <c r="E454" i="2"/>
  <c r="G453" i="2"/>
  <c r="F453" i="2"/>
  <c r="E453" i="2"/>
  <c r="F452" i="2"/>
  <c r="G452" i="2" s="1"/>
  <c r="E452" i="2"/>
  <c r="E451" i="2"/>
  <c r="F451" i="2" s="1"/>
  <c r="G451" i="2" s="1"/>
  <c r="E450" i="2"/>
  <c r="F450" i="2" s="1"/>
  <c r="G450" i="2" s="1"/>
  <c r="F449" i="2"/>
  <c r="G449" i="2" s="1"/>
  <c r="E449" i="2"/>
  <c r="E448" i="2"/>
  <c r="E447" i="2"/>
  <c r="E446" i="2"/>
  <c r="G445" i="2"/>
  <c r="F445" i="2"/>
  <c r="E445" i="2"/>
  <c r="F444" i="2"/>
  <c r="G444" i="2" s="1"/>
  <c r="E444" i="2"/>
  <c r="E443" i="2"/>
  <c r="F443" i="2" s="1"/>
  <c r="G443" i="2" s="1"/>
  <c r="E442" i="2"/>
  <c r="F442" i="2" s="1"/>
  <c r="G442" i="2" s="1"/>
  <c r="F441" i="2"/>
  <c r="G441" i="2" s="1"/>
  <c r="E441" i="2"/>
  <c r="E440" i="2"/>
  <c r="E439" i="2"/>
  <c r="E438" i="2"/>
  <c r="G437" i="2"/>
  <c r="F437" i="2"/>
  <c r="E437" i="2"/>
  <c r="F436" i="2"/>
  <c r="G436" i="2" s="1"/>
  <c r="E436" i="2"/>
  <c r="E435" i="2"/>
  <c r="F435" i="2" s="1"/>
  <c r="G435" i="2" s="1"/>
  <c r="E434" i="2"/>
  <c r="F434" i="2" s="1"/>
  <c r="G434" i="2" s="1"/>
  <c r="F433" i="2"/>
  <c r="G433" i="2" s="1"/>
  <c r="E433" i="2"/>
  <c r="E432" i="2"/>
  <c r="E431" i="2"/>
  <c r="E430" i="2"/>
  <c r="G429" i="2"/>
  <c r="F429" i="2"/>
  <c r="E429" i="2"/>
  <c r="F428" i="2"/>
  <c r="G428" i="2" s="1"/>
  <c r="E428" i="2"/>
  <c r="E427" i="2"/>
  <c r="F427" i="2" s="1"/>
  <c r="G427" i="2" s="1"/>
  <c r="E426" i="2"/>
  <c r="F426" i="2" s="1"/>
  <c r="G426" i="2" s="1"/>
  <c r="F425" i="2"/>
  <c r="G425" i="2" s="1"/>
  <c r="E425" i="2"/>
  <c r="E424" i="2"/>
  <c r="E423" i="2"/>
  <c r="E422" i="2"/>
  <c r="G421" i="2"/>
  <c r="F421" i="2"/>
  <c r="E421" i="2"/>
  <c r="F420" i="2"/>
  <c r="G420" i="2" s="1"/>
  <c r="E420" i="2"/>
  <c r="E419" i="2"/>
  <c r="F419" i="2" s="1"/>
  <c r="G419" i="2" s="1"/>
  <c r="E418" i="2"/>
  <c r="F418" i="2" s="1"/>
  <c r="G418" i="2" s="1"/>
  <c r="F417" i="2"/>
  <c r="G417" i="2" s="1"/>
  <c r="E417" i="2"/>
  <c r="E416" i="2"/>
  <c r="E415" i="2"/>
  <c r="E414" i="2"/>
  <c r="G413" i="2"/>
  <c r="F413" i="2"/>
  <c r="E413" i="2"/>
  <c r="F412" i="2"/>
  <c r="G412" i="2" s="1"/>
  <c r="E412" i="2"/>
  <c r="E411" i="2"/>
  <c r="F411" i="2" s="1"/>
  <c r="G411" i="2" s="1"/>
  <c r="E410" i="2"/>
  <c r="F410" i="2" s="1"/>
  <c r="G410" i="2" s="1"/>
  <c r="F409" i="2"/>
  <c r="G409" i="2" s="1"/>
  <c r="E409" i="2"/>
  <c r="E408" i="2"/>
  <c r="E407" i="2"/>
  <c r="E406" i="2"/>
  <c r="G405" i="2"/>
  <c r="F405" i="2"/>
  <c r="E405" i="2"/>
  <c r="F404" i="2"/>
  <c r="G404" i="2" s="1"/>
  <c r="E404" i="2"/>
  <c r="E403" i="2"/>
  <c r="F403" i="2" s="1"/>
  <c r="G403" i="2" s="1"/>
  <c r="E402" i="2"/>
  <c r="F402" i="2" s="1"/>
  <c r="G402" i="2" s="1"/>
  <c r="F401" i="2"/>
  <c r="G401" i="2" s="1"/>
  <c r="E401" i="2"/>
  <c r="E400" i="2"/>
  <c r="E399" i="2"/>
  <c r="E398" i="2"/>
  <c r="G397" i="2"/>
  <c r="F397" i="2"/>
  <c r="E397" i="2"/>
  <c r="F396" i="2"/>
  <c r="G396" i="2" s="1"/>
  <c r="E396" i="2"/>
  <c r="E395" i="2"/>
  <c r="F395" i="2" s="1"/>
  <c r="G395" i="2" s="1"/>
  <c r="E394" i="2"/>
  <c r="F394" i="2" s="1"/>
  <c r="G394" i="2" s="1"/>
  <c r="F393" i="2"/>
  <c r="G393" i="2" s="1"/>
  <c r="E393" i="2"/>
  <c r="E392" i="2"/>
  <c r="E391" i="2"/>
  <c r="E390" i="2"/>
  <c r="G389" i="2"/>
  <c r="F389" i="2"/>
  <c r="E389" i="2"/>
  <c r="F388" i="2"/>
  <c r="G388" i="2" s="1"/>
  <c r="E388" i="2"/>
  <c r="E387" i="2"/>
  <c r="F387" i="2" s="1"/>
  <c r="G387" i="2" s="1"/>
  <c r="E386" i="2"/>
  <c r="F386" i="2" s="1"/>
  <c r="G386" i="2" s="1"/>
  <c r="F385" i="2"/>
  <c r="G385" i="2" s="1"/>
  <c r="E385" i="2"/>
  <c r="E384" i="2"/>
  <c r="E383" i="2"/>
  <c r="E382" i="2"/>
  <c r="G381" i="2"/>
  <c r="F381" i="2"/>
  <c r="E381" i="2"/>
  <c r="F380" i="2"/>
  <c r="G380" i="2" s="1"/>
  <c r="E380" i="2"/>
  <c r="E379" i="2"/>
  <c r="F379" i="2" s="1"/>
  <c r="G379" i="2" s="1"/>
  <c r="E378" i="2"/>
  <c r="F378" i="2" s="1"/>
  <c r="G378" i="2" s="1"/>
  <c r="F377" i="2"/>
  <c r="G377" i="2" s="1"/>
  <c r="E377" i="2"/>
  <c r="E376" i="2"/>
  <c r="E375" i="2"/>
  <c r="E374" i="2"/>
  <c r="G373" i="2"/>
  <c r="F373" i="2"/>
  <c r="E373" i="2"/>
  <c r="F372" i="2"/>
  <c r="G372" i="2" s="1"/>
  <c r="E372" i="2"/>
  <c r="E371" i="2"/>
  <c r="F371" i="2" s="1"/>
  <c r="G371" i="2" s="1"/>
  <c r="E370" i="2"/>
  <c r="F370" i="2" s="1"/>
  <c r="G370" i="2" s="1"/>
  <c r="F369" i="2"/>
  <c r="G369" i="2" s="1"/>
  <c r="E369" i="2"/>
  <c r="E368" i="2"/>
  <c r="E367" i="2"/>
  <c r="E366" i="2"/>
  <c r="G365" i="2"/>
  <c r="F365" i="2"/>
  <c r="E365" i="2"/>
  <c r="F364" i="2"/>
  <c r="G364" i="2" s="1"/>
  <c r="E364" i="2"/>
  <c r="E363" i="2"/>
  <c r="F363" i="2" s="1"/>
  <c r="G363" i="2" s="1"/>
  <c r="E362" i="2"/>
  <c r="F362" i="2" s="1"/>
  <c r="G362" i="2" s="1"/>
  <c r="F361" i="2"/>
  <c r="G361" i="2" s="1"/>
  <c r="E361" i="2"/>
  <c r="E360" i="2"/>
  <c r="E359" i="2"/>
  <c r="E358" i="2"/>
  <c r="G357" i="2"/>
  <c r="F357" i="2"/>
  <c r="E357" i="2"/>
  <c r="F356" i="2"/>
  <c r="G356" i="2" s="1"/>
  <c r="E356" i="2"/>
  <c r="E355" i="2"/>
  <c r="G354" i="2"/>
  <c r="E354" i="2"/>
  <c r="F354" i="2" s="1"/>
  <c r="F353" i="2"/>
  <c r="G353" i="2" s="1"/>
  <c r="E353" i="2"/>
  <c r="E352" i="2"/>
  <c r="E351" i="2"/>
  <c r="E350" i="2"/>
  <c r="G349" i="2"/>
  <c r="F349" i="2"/>
  <c r="E349" i="2"/>
  <c r="F348" i="2"/>
  <c r="G348" i="2" s="1"/>
  <c r="E348" i="2"/>
  <c r="E347" i="2"/>
  <c r="E346" i="2"/>
  <c r="F346" i="2" s="1"/>
  <c r="G346" i="2" s="1"/>
  <c r="F345" i="2"/>
  <c r="G345" i="2" s="1"/>
  <c r="E345" i="2"/>
  <c r="E344" i="2"/>
  <c r="E343" i="2"/>
  <c r="E342" i="2"/>
  <c r="G341" i="2"/>
  <c r="F341" i="2"/>
  <c r="E341" i="2"/>
  <c r="F340" i="2"/>
  <c r="G340" i="2" s="1"/>
  <c r="E340" i="2"/>
  <c r="E339" i="2"/>
  <c r="G338" i="2"/>
  <c r="E338" i="2"/>
  <c r="F338" i="2" s="1"/>
  <c r="F337" i="2"/>
  <c r="G337" i="2" s="1"/>
  <c r="E337" i="2"/>
  <c r="E336" i="2"/>
  <c r="E335" i="2"/>
  <c r="E334" i="2"/>
  <c r="G333" i="2"/>
  <c r="F333" i="2"/>
  <c r="E333" i="2"/>
  <c r="F332" i="2"/>
  <c r="G332" i="2" s="1"/>
  <c r="E332" i="2"/>
  <c r="E331" i="2"/>
  <c r="E330" i="2"/>
  <c r="F330" i="2" s="1"/>
  <c r="G330" i="2" s="1"/>
  <c r="F329" i="2"/>
  <c r="G329" i="2" s="1"/>
  <c r="E329" i="2"/>
  <c r="F328" i="2"/>
  <c r="G328" i="2" s="1"/>
  <c r="E328" i="2"/>
  <c r="E327" i="2"/>
  <c r="E326" i="2"/>
  <c r="F325" i="2"/>
  <c r="G325" i="2" s="1"/>
  <c r="E325" i="2"/>
  <c r="F324" i="2"/>
  <c r="G324" i="2" s="1"/>
  <c r="E324" i="2"/>
  <c r="E323" i="2"/>
  <c r="E322" i="2"/>
  <c r="F322" i="2" s="1"/>
  <c r="G322" i="2" s="1"/>
  <c r="F321" i="2"/>
  <c r="G321" i="2" s="1"/>
  <c r="E321" i="2"/>
  <c r="F320" i="2"/>
  <c r="G320" i="2" s="1"/>
  <c r="E320" i="2"/>
  <c r="E319" i="2"/>
  <c r="E318" i="2"/>
  <c r="F317" i="2"/>
  <c r="G317" i="2" s="1"/>
  <c r="E317" i="2"/>
  <c r="F316" i="2"/>
  <c r="G316" i="2" s="1"/>
  <c r="E316" i="2"/>
  <c r="E315" i="2"/>
  <c r="E314" i="2"/>
  <c r="F314" i="2" s="1"/>
  <c r="G314" i="2" s="1"/>
  <c r="F313" i="2"/>
  <c r="G313" i="2" s="1"/>
  <c r="E313" i="2"/>
  <c r="F312" i="2"/>
  <c r="G312" i="2" s="1"/>
  <c r="E312" i="2"/>
  <c r="E311" i="2"/>
  <c r="E310" i="2"/>
  <c r="F309" i="2"/>
  <c r="G309" i="2" s="1"/>
  <c r="E309" i="2"/>
  <c r="F308" i="2"/>
  <c r="G308" i="2" s="1"/>
  <c r="E308" i="2"/>
  <c r="E307" i="2"/>
  <c r="E306" i="2"/>
  <c r="F306" i="2" s="1"/>
  <c r="G306" i="2" s="1"/>
  <c r="F305" i="2"/>
  <c r="G305" i="2" s="1"/>
  <c r="E305" i="2"/>
  <c r="F304" i="2"/>
  <c r="G304" i="2" s="1"/>
  <c r="E304" i="2"/>
  <c r="E303" i="2"/>
  <c r="E302" i="2"/>
  <c r="F301" i="2"/>
  <c r="G301" i="2" s="1"/>
  <c r="E301" i="2"/>
  <c r="F300" i="2"/>
  <c r="G300" i="2" s="1"/>
  <c r="E300" i="2"/>
  <c r="E299" i="2"/>
  <c r="E298" i="2"/>
  <c r="F298" i="2" s="1"/>
  <c r="G298" i="2" s="1"/>
  <c r="F297" i="2"/>
  <c r="G297" i="2" s="1"/>
  <c r="E297" i="2"/>
  <c r="F296" i="2"/>
  <c r="G296" i="2" s="1"/>
  <c r="E296" i="2"/>
  <c r="E295" i="2"/>
  <c r="E294" i="2"/>
  <c r="F293" i="2"/>
  <c r="G293" i="2" s="1"/>
  <c r="E293" i="2"/>
  <c r="F292" i="2"/>
  <c r="G292" i="2" s="1"/>
  <c r="E292" i="2"/>
  <c r="E291" i="2"/>
  <c r="E290" i="2"/>
  <c r="F290" i="2" s="1"/>
  <c r="G290" i="2" s="1"/>
  <c r="F289" i="2"/>
  <c r="G289" i="2" s="1"/>
  <c r="E289" i="2"/>
  <c r="F288" i="2"/>
  <c r="G288" i="2" s="1"/>
  <c r="E288" i="2"/>
  <c r="E287" i="2"/>
  <c r="E286" i="2"/>
  <c r="F285" i="2"/>
  <c r="G285" i="2" s="1"/>
  <c r="E285" i="2"/>
  <c r="F284" i="2"/>
  <c r="G284" i="2" s="1"/>
  <c r="E284" i="2"/>
  <c r="E283" i="2"/>
  <c r="E282" i="2"/>
  <c r="F282" i="2" s="1"/>
  <c r="G282" i="2" s="1"/>
  <c r="F281" i="2"/>
  <c r="G281" i="2" s="1"/>
  <c r="E281" i="2"/>
  <c r="F280" i="2"/>
  <c r="G280" i="2" s="1"/>
  <c r="E280" i="2"/>
  <c r="E279" i="2"/>
  <c r="E278" i="2"/>
  <c r="F278" i="2" s="1"/>
  <c r="G278" i="2" s="1"/>
  <c r="F277" i="2"/>
  <c r="G277" i="2" s="1"/>
  <c r="E277" i="2"/>
  <c r="F276" i="2"/>
  <c r="G276" i="2" s="1"/>
  <c r="E276" i="2"/>
  <c r="E275" i="2"/>
  <c r="G274" i="2"/>
  <c r="F274" i="2"/>
  <c r="E274" i="2"/>
  <c r="G273" i="2"/>
  <c r="F273" i="2"/>
  <c r="E273" i="2"/>
  <c r="F272" i="2"/>
  <c r="G272" i="2" s="1"/>
  <c r="E272" i="2"/>
  <c r="E271" i="2"/>
  <c r="G270" i="2"/>
  <c r="E270" i="2"/>
  <c r="F270" i="2" s="1"/>
  <c r="F269" i="2"/>
  <c r="G269" i="2" s="1"/>
  <c r="E269" i="2"/>
  <c r="E268" i="2"/>
  <c r="E267" i="2"/>
  <c r="G266" i="2"/>
  <c r="F266" i="2"/>
  <c r="E266" i="2"/>
  <c r="F265" i="2"/>
  <c r="G265" i="2" s="1"/>
  <c r="E265" i="2"/>
  <c r="E264" i="2"/>
  <c r="F264" i="2" s="1"/>
  <c r="G264" i="2" s="1"/>
  <c r="F263" i="2"/>
  <c r="G263" i="2" s="1"/>
  <c r="E263" i="2"/>
  <c r="E262" i="2"/>
  <c r="G261" i="2"/>
  <c r="F261" i="2"/>
  <c r="E261" i="2"/>
  <c r="G260" i="2"/>
  <c r="F260" i="2"/>
  <c r="E260" i="2"/>
  <c r="E259" i="2"/>
  <c r="F259" i="2" s="1"/>
  <c r="G259" i="2" s="1"/>
  <c r="E258" i="2"/>
  <c r="F258" i="2" s="1"/>
  <c r="G258" i="2" s="1"/>
  <c r="F257" i="2"/>
  <c r="G257" i="2" s="1"/>
  <c r="E257" i="2"/>
  <c r="E256" i="2"/>
  <c r="F256" i="2" s="1"/>
  <c r="G256" i="2" s="1"/>
  <c r="F255" i="2"/>
  <c r="G255" i="2" s="1"/>
  <c r="E255" i="2"/>
  <c r="E254" i="2"/>
  <c r="G253" i="2"/>
  <c r="F253" i="2"/>
  <c r="E253" i="2"/>
  <c r="F252" i="2"/>
  <c r="G252" i="2" s="1"/>
  <c r="E252" i="2"/>
  <c r="E251" i="2"/>
  <c r="F251" i="2" s="1"/>
  <c r="G251" i="2" s="1"/>
  <c r="E250" i="2"/>
  <c r="F250" i="2" s="1"/>
  <c r="G250" i="2" s="1"/>
  <c r="F249" i="2"/>
  <c r="G249" i="2" s="1"/>
  <c r="E249" i="2"/>
  <c r="E248" i="2"/>
  <c r="F248" i="2" s="1"/>
  <c r="G248" i="2" s="1"/>
  <c r="F247" i="2"/>
  <c r="G247" i="2" s="1"/>
  <c r="E247" i="2"/>
  <c r="E246" i="2"/>
  <c r="G245" i="2"/>
  <c r="F245" i="2"/>
  <c r="E245" i="2"/>
  <c r="F244" i="2"/>
  <c r="G244" i="2" s="1"/>
  <c r="E244" i="2"/>
  <c r="E243" i="2"/>
  <c r="F243" i="2" s="1"/>
  <c r="G243" i="2" s="1"/>
  <c r="E242" i="2"/>
  <c r="F242" i="2" s="1"/>
  <c r="G242" i="2" s="1"/>
  <c r="F241" i="2"/>
  <c r="G241" i="2" s="1"/>
  <c r="E241" i="2"/>
  <c r="E240" i="2"/>
  <c r="F240" i="2" s="1"/>
  <c r="G240" i="2" s="1"/>
  <c r="F239" i="2"/>
  <c r="G239" i="2" s="1"/>
  <c r="E239" i="2"/>
  <c r="E238" i="2"/>
  <c r="G237" i="2"/>
  <c r="F237" i="2"/>
  <c r="E237" i="2"/>
  <c r="F236" i="2"/>
  <c r="G236" i="2" s="1"/>
  <c r="E236" i="2"/>
  <c r="E235" i="2"/>
  <c r="F235" i="2" s="1"/>
  <c r="G235" i="2" s="1"/>
  <c r="E234" i="2"/>
  <c r="F234" i="2" s="1"/>
  <c r="G234" i="2" s="1"/>
  <c r="F233" i="2"/>
  <c r="G233" i="2" s="1"/>
  <c r="E233" i="2"/>
  <c r="E232" i="2"/>
  <c r="F232" i="2" s="1"/>
  <c r="G232" i="2" s="1"/>
  <c r="F231" i="2"/>
  <c r="G231" i="2" s="1"/>
  <c r="E231" i="2"/>
  <c r="E230" i="2"/>
  <c r="G229" i="2"/>
  <c r="F229" i="2"/>
  <c r="E229" i="2"/>
  <c r="F228" i="2"/>
  <c r="G228" i="2" s="1"/>
  <c r="E228" i="2"/>
  <c r="E227" i="2"/>
  <c r="F227" i="2" s="1"/>
  <c r="G227" i="2" s="1"/>
  <c r="E226" i="2"/>
  <c r="F226" i="2" s="1"/>
  <c r="G226" i="2" s="1"/>
  <c r="F225" i="2"/>
  <c r="G225" i="2" s="1"/>
  <c r="E225" i="2"/>
  <c r="E224" i="2"/>
  <c r="F224" i="2" s="1"/>
  <c r="G224" i="2" s="1"/>
  <c r="F223" i="2"/>
  <c r="G223" i="2" s="1"/>
  <c r="E223" i="2"/>
  <c r="E222" i="2"/>
  <c r="G221" i="2"/>
  <c r="F221" i="2"/>
  <c r="E221" i="2"/>
  <c r="F220" i="2"/>
  <c r="G220" i="2" s="1"/>
  <c r="E220" i="2"/>
  <c r="E219" i="2"/>
  <c r="F219" i="2" s="1"/>
  <c r="G219" i="2" s="1"/>
  <c r="E218" i="2"/>
  <c r="F218" i="2" s="1"/>
  <c r="G218" i="2" s="1"/>
  <c r="F217" i="2"/>
  <c r="G217" i="2" s="1"/>
  <c r="E217" i="2"/>
  <c r="E216" i="2"/>
  <c r="F216" i="2" s="1"/>
  <c r="G216" i="2" s="1"/>
  <c r="F215" i="2"/>
  <c r="G215" i="2" s="1"/>
  <c r="E215" i="2"/>
  <c r="E214" i="2"/>
  <c r="G213" i="2"/>
  <c r="F213" i="2"/>
  <c r="E213" i="2"/>
  <c r="F212" i="2"/>
  <c r="G212" i="2" s="1"/>
  <c r="E212" i="2"/>
  <c r="E211" i="2"/>
  <c r="F211" i="2" s="1"/>
  <c r="G211" i="2" s="1"/>
  <c r="E210" i="2"/>
  <c r="F210" i="2" s="1"/>
  <c r="G210" i="2" s="1"/>
  <c r="F209" i="2"/>
  <c r="G209" i="2" s="1"/>
  <c r="E209" i="2"/>
  <c r="E208" i="2"/>
  <c r="F208" i="2" s="1"/>
  <c r="G208" i="2" s="1"/>
  <c r="F207" i="2"/>
  <c r="G207" i="2" s="1"/>
  <c r="E207" i="2"/>
  <c r="E206" i="2"/>
  <c r="G205" i="2"/>
  <c r="F205" i="2"/>
  <c r="E205" i="2"/>
  <c r="F204" i="2"/>
  <c r="G204" i="2" s="1"/>
  <c r="E204" i="2"/>
  <c r="E203" i="2"/>
  <c r="F203" i="2" s="1"/>
  <c r="G203" i="2" s="1"/>
  <c r="E202" i="2"/>
  <c r="F202" i="2" s="1"/>
  <c r="G202" i="2" s="1"/>
  <c r="F201" i="2"/>
  <c r="G201" i="2" s="1"/>
  <c r="E201" i="2"/>
  <c r="E200" i="2"/>
  <c r="F200" i="2" s="1"/>
  <c r="G200" i="2" s="1"/>
  <c r="F199" i="2"/>
  <c r="G199" i="2" s="1"/>
  <c r="E199" i="2"/>
  <c r="E198" i="2"/>
  <c r="G197" i="2"/>
  <c r="F197" i="2"/>
  <c r="E197" i="2"/>
  <c r="F196" i="2"/>
  <c r="G196" i="2" s="1"/>
  <c r="E196" i="2"/>
  <c r="E195" i="2"/>
  <c r="F195" i="2" s="1"/>
  <c r="G195" i="2" s="1"/>
  <c r="E194" i="2"/>
  <c r="F194" i="2" s="1"/>
  <c r="G194" i="2" s="1"/>
  <c r="F193" i="2"/>
  <c r="G193" i="2" s="1"/>
  <c r="E193" i="2"/>
  <c r="E192" i="2"/>
  <c r="F192" i="2" s="1"/>
  <c r="G192" i="2" s="1"/>
  <c r="F191" i="2"/>
  <c r="G191" i="2" s="1"/>
  <c r="E191" i="2"/>
  <c r="E190" i="2"/>
  <c r="G189" i="2"/>
  <c r="F189" i="2"/>
  <c r="E189" i="2"/>
  <c r="F188" i="2"/>
  <c r="G188" i="2" s="1"/>
  <c r="E188" i="2"/>
  <c r="E187" i="2"/>
  <c r="F187" i="2" s="1"/>
  <c r="G187" i="2" s="1"/>
  <c r="E186" i="2"/>
  <c r="F186" i="2" s="1"/>
  <c r="G186" i="2" s="1"/>
  <c r="F185" i="2"/>
  <c r="G185" i="2" s="1"/>
  <c r="E185" i="2"/>
  <c r="E184" i="2"/>
  <c r="F184" i="2" s="1"/>
  <c r="G184" i="2" s="1"/>
  <c r="F183" i="2"/>
  <c r="G183" i="2" s="1"/>
  <c r="E183" i="2"/>
  <c r="E182" i="2"/>
  <c r="G181" i="2"/>
  <c r="F181" i="2"/>
  <c r="E181" i="2"/>
  <c r="F180" i="2"/>
  <c r="G180" i="2" s="1"/>
  <c r="E180" i="2"/>
  <c r="E179" i="2"/>
  <c r="F179" i="2" s="1"/>
  <c r="G179" i="2" s="1"/>
  <c r="E178" i="2"/>
  <c r="F178" i="2" s="1"/>
  <c r="G178" i="2" s="1"/>
  <c r="F177" i="2"/>
  <c r="G177" i="2" s="1"/>
  <c r="E177" i="2"/>
  <c r="E176" i="2"/>
  <c r="F176" i="2" s="1"/>
  <c r="G176" i="2" s="1"/>
  <c r="F175" i="2"/>
  <c r="G175" i="2" s="1"/>
  <c r="E175" i="2"/>
  <c r="E174" i="2"/>
  <c r="G173" i="2"/>
  <c r="F173" i="2"/>
  <c r="E173" i="2"/>
  <c r="F172" i="2"/>
  <c r="G172" i="2" s="1"/>
  <c r="E172" i="2"/>
  <c r="E171" i="2"/>
  <c r="F171" i="2" s="1"/>
  <c r="G171" i="2" s="1"/>
  <c r="E170" i="2"/>
  <c r="F170" i="2" s="1"/>
  <c r="G170" i="2" s="1"/>
  <c r="F169" i="2"/>
  <c r="G169" i="2" s="1"/>
  <c r="E169" i="2"/>
  <c r="E168" i="2"/>
  <c r="F168" i="2" s="1"/>
  <c r="G168" i="2" s="1"/>
  <c r="F167" i="2"/>
  <c r="G167" i="2" s="1"/>
  <c r="E167" i="2"/>
  <c r="E166" i="2"/>
  <c r="G165" i="2"/>
  <c r="F165" i="2"/>
  <c r="E165" i="2"/>
  <c r="F164" i="2"/>
  <c r="G164" i="2" s="1"/>
  <c r="E164" i="2"/>
  <c r="E163" i="2"/>
  <c r="F163" i="2" s="1"/>
  <c r="G163" i="2" s="1"/>
  <c r="E162" i="2"/>
  <c r="F162" i="2" s="1"/>
  <c r="G162" i="2" s="1"/>
  <c r="F161" i="2"/>
  <c r="G161" i="2" s="1"/>
  <c r="E161" i="2"/>
  <c r="E160" i="2"/>
  <c r="F160" i="2" s="1"/>
  <c r="G160" i="2" s="1"/>
  <c r="F159" i="2"/>
  <c r="G159" i="2" s="1"/>
  <c r="E159" i="2"/>
  <c r="E158" i="2"/>
  <c r="G157" i="2"/>
  <c r="F157" i="2"/>
  <c r="E157" i="2"/>
  <c r="F156" i="2"/>
  <c r="G156" i="2" s="1"/>
  <c r="E156" i="2"/>
  <c r="E155" i="2"/>
  <c r="F155" i="2" s="1"/>
  <c r="G155" i="2" s="1"/>
  <c r="E154" i="2"/>
  <c r="F154" i="2" s="1"/>
  <c r="G154" i="2" s="1"/>
  <c r="F153" i="2"/>
  <c r="G153" i="2" s="1"/>
  <c r="E153" i="2"/>
  <c r="E152" i="2"/>
  <c r="F152" i="2" s="1"/>
  <c r="G152" i="2" s="1"/>
  <c r="F151" i="2"/>
  <c r="G151" i="2" s="1"/>
  <c r="E151" i="2"/>
  <c r="E150" i="2"/>
  <c r="G149" i="2"/>
  <c r="F149" i="2"/>
  <c r="E149" i="2"/>
  <c r="F148" i="2"/>
  <c r="G148" i="2" s="1"/>
  <c r="E148" i="2"/>
  <c r="E147" i="2"/>
  <c r="F147" i="2" s="1"/>
  <c r="G147" i="2" s="1"/>
  <c r="E146" i="2"/>
  <c r="F146" i="2" s="1"/>
  <c r="G146" i="2" s="1"/>
  <c r="F145" i="2"/>
  <c r="G145" i="2" s="1"/>
  <c r="E145" i="2"/>
  <c r="E144" i="2"/>
  <c r="F144" i="2" s="1"/>
  <c r="G144" i="2" s="1"/>
  <c r="F143" i="2"/>
  <c r="G143" i="2" s="1"/>
  <c r="E143" i="2"/>
  <c r="E142" i="2"/>
  <c r="G141" i="2"/>
  <c r="F141" i="2"/>
  <c r="E141" i="2"/>
  <c r="F140" i="2"/>
  <c r="G140" i="2" s="1"/>
  <c r="E140" i="2"/>
  <c r="E139" i="2"/>
  <c r="F139" i="2" s="1"/>
  <c r="G139" i="2" s="1"/>
  <c r="E138" i="2"/>
  <c r="F138" i="2" s="1"/>
  <c r="G138" i="2" s="1"/>
  <c r="F137" i="2"/>
  <c r="G137" i="2" s="1"/>
  <c r="E137" i="2"/>
  <c r="E136" i="2"/>
  <c r="F136" i="2" s="1"/>
  <c r="G136" i="2" s="1"/>
  <c r="F135" i="2"/>
  <c r="G135" i="2" s="1"/>
  <c r="E135" i="2"/>
  <c r="E134" i="2"/>
  <c r="G133" i="2"/>
  <c r="F133" i="2"/>
  <c r="E133" i="2"/>
  <c r="F132" i="2"/>
  <c r="G132" i="2" s="1"/>
  <c r="E132" i="2"/>
  <c r="E131" i="2"/>
  <c r="F131" i="2" s="1"/>
  <c r="G131" i="2" s="1"/>
  <c r="E130" i="2"/>
  <c r="F130" i="2" s="1"/>
  <c r="G130" i="2" s="1"/>
  <c r="F129" i="2"/>
  <c r="G129" i="2" s="1"/>
  <c r="E129" i="2"/>
  <c r="E128" i="2"/>
  <c r="F128" i="2" s="1"/>
  <c r="G128" i="2" s="1"/>
  <c r="F127" i="2"/>
  <c r="G127" i="2" s="1"/>
  <c r="E127" i="2"/>
  <c r="E126" i="2"/>
  <c r="G125" i="2"/>
  <c r="F125" i="2"/>
  <c r="E125" i="2"/>
  <c r="F124" i="2"/>
  <c r="G124" i="2" s="1"/>
  <c r="E124" i="2"/>
  <c r="E123" i="2"/>
  <c r="F123" i="2" s="1"/>
  <c r="G123" i="2" s="1"/>
  <c r="E122" i="2"/>
  <c r="F122" i="2" s="1"/>
  <c r="G122" i="2" s="1"/>
  <c r="F121" i="2"/>
  <c r="G121" i="2" s="1"/>
  <c r="E121" i="2"/>
  <c r="E120" i="2"/>
  <c r="F120" i="2" s="1"/>
  <c r="G120" i="2" s="1"/>
  <c r="F119" i="2"/>
  <c r="G119" i="2" s="1"/>
  <c r="E119" i="2"/>
  <c r="E118" i="2"/>
  <c r="G117" i="2"/>
  <c r="F117" i="2"/>
  <c r="E117" i="2"/>
  <c r="F116" i="2"/>
  <c r="G116" i="2" s="1"/>
  <c r="E116" i="2"/>
  <c r="E115" i="2"/>
  <c r="F115" i="2" s="1"/>
  <c r="G115" i="2" s="1"/>
  <c r="E114" i="2"/>
  <c r="F114" i="2" s="1"/>
  <c r="G114" i="2" s="1"/>
  <c r="F113" i="2"/>
  <c r="G113" i="2" s="1"/>
  <c r="E113" i="2"/>
  <c r="E112" i="2"/>
  <c r="F112" i="2" s="1"/>
  <c r="G112" i="2" s="1"/>
  <c r="F111" i="2"/>
  <c r="G111" i="2" s="1"/>
  <c r="E111" i="2"/>
  <c r="E110" i="2"/>
  <c r="G109" i="2"/>
  <c r="F109" i="2"/>
  <c r="E109" i="2"/>
  <c r="F108" i="2"/>
  <c r="G108" i="2" s="1"/>
  <c r="E108" i="2"/>
  <c r="E107" i="2"/>
  <c r="F107" i="2" s="1"/>
  <c r="G107" i="2" s="1"/>
  <c r="E106" i="2"/>
  <c r="F106" i="2" s="1"/>
  <c r="G106" i="2" s="1"/>
  <c r="F105" i="2"/>
  <c r="G105" i="2" s="1"/>
  <c r="E105" i="2"/>
  <c r="E104" i="2"/>
  <c r="F104" i="2" s="1"/>
  <c r="G104" i="2" s="1"/>
  <c r="F103" i="2"/>
  <c r="G103" i="2" s="1"/>
  <c r="E103" i="2"/>
  <c r="E102" i="2"/>
  <c r="G101" i="2"/>
  <c r="F101" i="2"/>
  <c r="E101" i="2"/>
  <c r="F100" i="2"/>
  <c r="G100" i="2" s="1"/>
  <c r="E100" i="2"/>
  <c r="E99" i="2"/>
  <c r="F99" i="2" s="1"/>
  <c r="G99" i="2" s="1"/>
  <c r="E98" i="2"/>
  <c r="F98" i="2" s="1"/>
  <c r="G98" i="2" s="1"/>
  <c r="F97" i="2"/>
  <c r="G97" i="2" s="1"/>
  <c r="E97" i="2"/>
  <c r="E96" i="2"/>
  <c r="F96" i="2" s="1"/>
  <c r="G96" i="2" s="1"/>
  <c r="F95" i="2"/>
  <c r="G95" i="2" s="1"/>
  <c r="E95" i="2"/>
  <c r="E94" i="2"/>
  <c r="G93" i="2"/>
  <c r="F93" i="2"/>
  <c r="E93" i="2"/>
  <c r="F92" i="2"/>
  <c r="G92" i="2" s="1"/>
  <c r="E92" i="2"/>
  <c r="E91" i="2"/>
  <c r="F91" i="2" s="1"/>
  <c r="G91" i="2" s="1"/>
  <c r="E90" i="2"/>
  <c r="F90" i="2" s="1"/>
  <c r="G90" i="2" s="1"/>
  <c r="F89" i="2"/>
  <c r="G89" i="2" s="1"/>
  <c r="E89" i="2"/>
  <c r="E88" i="2"/>
  <c r="F88" i="2" s="1"/>
  <c r="G88" i="2" s="1"/>
  <c r="F87" i="2"/>
  <c r="G87" i="2" s="1"/>
  <c r="E87" i="2"/>
  <c r="E86" i="2"/>
  <c r="G85" i="2"/>
  <c r="F85" i="2"/>
  <c r="E85" i="2"/>
  <c r="F84" i="2"/>
  <c r="G84" i="2" s="1"/>
  <c r="E84" i="2"/>
  <c r="E83" i="2"/>
  <c r="F83" i="2" s="1"/>
  <c r="G83" i="2" s="1"/>
  <c r="E82" i="2"/>
  <c r="F82" i="2" s="1"/>
  <c r="G82" i="2" s="1"/>
  <c r="F81" i="2"/>
  <c r="G81" i="2" s="1"/>
  <c r="E81" i="2"/>
  <c r="E80" i="2"/>
  <c r="F80" i="2" s="1"/>
  <c r="G80" i="2" s="1"/>
  <c r="F79" i="2"/>
  <c r="G79" i="2" s="1"/>
  <c r="E79" i="2"/>
  <c r="E78" i="2"/>
  <c r="G77" i="2"/>
  <c r="F77" i="2"/>
  <c r="E77" i="2"/>
  <c r="F76" i="2"/>
  <c r="G76" i="2" s="1"/>
  <c r="E76" i="2"/>
  <c r="E75" i="2"/>
  <c r="F75" i="2" s="1"/>
  <c r="G75" i="2" s="1"/>
  <c r="E74" i="2"/>
  <c r="F74" i="2" s="1"/>
  <c r="G74" i="2" s="1"/>
  <c r="F73" i="2"/>
  <c r="G73" i="2" s="1"/>
  <c r="E73" i="2"/>
  <c r="E72" i="2"/>
  <c r="F72" i="2" s="1"/>
  <c r="G72" i="2" s="1"/>
  <c r="F71" i="2"/>
  <c r="G71" i="2" s="1"/>
  <c r="E71" i="2"/>
  <c r="E70" i="2"/>
  <c r="G69" i="2"/>
  <c r="F69" i="2"/>
  <c r="E69" i="2"/>
  <c r="F68" i="2"/>
  <c r="G68" i="2" s="1"/>
  <c r="E68" i="2"/>
  <c r="E67" i="2"/>
  <c r="F67" i="2" s="1"/>
  <c r="G67" i="2" s="1"/>
  <c r="E66" i="2"/>
  <c r="F66" i="2" s="1"/>
  <c r="G66" i="2" s="1"/>
  <c r="F65" i="2"/>
  <c r="G65" i="2" s="1"/>
  <c r="E65" i="2"/>
  <c r="E64" i="2"/>
  <c r="F64" i="2" s="1"/>
  <c r="G64" i="2" s="1"/>
  <c r="F63" i="2"/>
  <c r="G63" i="2" s="1"/>
  <c r="E63" i="2"/>
  <c r="E62" i="2"/>
  <c r="G61" i="2"/>
  <c r="F61" i="2"/>
  <c r="E61" i="2"/>
  <c r="F60" i="2"/>
  <c r="G60" i="2" s="1"/>
  <c r="E60" i="2"/>
  <c r="E59" i="2"/>
  <c r="F59" i="2" s="1"/>
  <c r="G59" i="2" s="1"/>
  <c r="E58" i="2"/>
  <c r="F58" i="2" s="1"/>
  <c r="G58" i="2" s="1"/>
  <c r="F57" i="2"/>
  <c r="G57" i="2" s="1"/>
  <c r="E57" i="2"/>
  <c r="E56" i="2"/>
  <c r="F56" i="2" s="1"/>
  <c r="G56" i="2" s="1"/>
  <c r="F55" i="2"/>
  <c r="G55" i="2" s="1"/>
  <c r="E55" i="2"/>
  <c r="E54" i="2"/>
  <c r="G53" i="2"/>
  <c r="F53" i="2"/>
  <c r="E53" i="2"/>
  <c r="F52" i="2"/>
  <c r="G52" i="2" s="1"/>
  <c r="E52" i="2"/>
  <c r="E51" i="2"/>
  <c r="F51" i="2" s="1"/>
  <c r="G51" i="2" s="1"/>
  <c r="E50" i="2"/>
  <c r="F50" i="2" s="1"/>
  <c r="G50" i="2" s="1"/>
  <c r="F49" i="2"/>
  <c r="G49" i="2" s="1"/>
  <c r="E49" i="2"/>
  <c r="E48" i="2"/>
  <c r="F48" i="2" s="1"/>
  <c r="G48" i="2" s="1"/>
  <c r="F47" i="2"/>
  <c r="G47" i="2" s="1"/>
  <c r="E47" i="2"/>
  <c r="E46" i="2"/>
  <c r="G45" i="2"/>
  <c r="F45" i="2"/>
  <c r="E45" i="2"/>
  <c r="F44" i="2"/>
  <c r="G44" i="2" s="1"/>
  <c r="E44" i="2"/>
  <c r="E43" i="2"/>
  <c r="F43" i="2" s="1"/>
  <c r="G43" i="2" s="1"/>
  <c r="E42" i="2"/>
  <c r="F42" i="2" s="1"/>
  <c r="G42" i="2" s="1"/>
  <c r="F41" i="2"/>
  <c r="G41" i="2" s="1"/>
  <c r="E41" i="2"/>
  <c r="E40" i="2"/>
  <c r="F40" i="2" s="1"/>
  <c r="G40" i="2" s="1"/>
  <c r="F39" i="2"/>
  <c r="G39" i="2" s="1"/>
  <c r="E39" i="2"/>
  <c r="E38" i="2"/>
  <c r="G37" i="2"/>
  <c r="F37" i="2"/>
  <c r="E37" i="2"/>
  <c r="F36" i="2"/>
  <c r="G36" i="2" s="1"/>
  <c r="E36" i="2"/>
  <c r="E35" i="2"/>
  <c r="F35" i="2" s="1"/>
  <c r="G35" i="2" s="1"/>
  <c r="E34" i="2"/>
  <c r="F34" i="2" s="1"/>
  <c r="G34" i="2" s="1"/>
  <c r="F33" i="2"/>
  <c r="G33" i="2" s="1"/>
  <c r="E33" i="2"/>
  <c r="E32" i="2"/>
  <c r="F32" i="2" s="1"/>
  <c r="G32" i="2" s="1"/>
  <c r="F31" i="2"/>
  <c r="G31" i="2" s="1"/>
  <c r="E31" i="2"/>
  <c r="E30" i="2"/>
  <c r="G29" i="2"/>
  <c r="F29" i="2"/>
  <c r="E29" i="2"/>
  <c r="F28" i="2"/>
  <c r="G28" i="2" s="1"/>
  <c r="E28" i="2"/>
  <c r="E27" i="2"/>
  <c r="F27" i="2" s="1"/>
  <c r="G27" i="2" s="1"/>
  <c r="E26" i="2"/>
  <c r="F26" i="2" s="1"/>
  <c r="G26" i="2" s="1"/>
  <c r="F25" i="2"/>
  <c r="G25" i="2" s="1"/>
  <c r="E25" i="2"/>
  <c r="E24" i="2"/>
  <c r="F24" i="2" s="1"/>
  <c r="G24" i="2" s="1"/>
  <c r="F23" i="2"/>
  <c r="G23" i="2" s="1"/>
  <c r="E23" i="2"/>
  <c r="E22" i="2"/>
  <c r="G21" i="2"/>
  <c r="F21" i="2"/>
  <c r="E21" i="2"/>
  <c r="F20" i="2"/>
  <c r="G20" i="2" s="1"/>
  <c r="E20" i="2"/>
  <c r="E19" i="2"/>
  <c r="F19" i="2" s="1"/>
  <c r="G19" i="2" s="1"/>
  <c r="E18" i="2"/>
  <c r="F18" i="2" s="1"/>
  <c r="G18" i="2" s="1"/>
  <c r="F17" i="2"/>
  <c r="G17" i="2" s="1"/>
  <c r="E17" i="2"/>
  <c r="E16" i="2"/>
  <c r="F16" i="2" s="1"/>
  <c r="G16" i="2" s="1"/>
  <c r="F15" i="2"/>
  <c r="G15" i="2" s="1"/>
  <c r="E15" i="2"/>
  <c r="E14" i="2"/>
  <c r="G13" i="2"/>
  <c r="F13" i="2"/>
  <c r="E13" i="2"/>
  <c r="F12" i="2"/>
  <c r="G12" i="2" s="1"/>
  <c r="E12" i="2"/>
  <c r="E11" i="2"/>
  <c r="F11" i="2" s="1"/>
  <c r="G11" i="2" s="1"/>
  <c r="E10" i="2"/>
  <c r="F10" i="2" s="1"/>
  <c r="G10" i="2" s="1"/>
  <c r="F9" i="2"/>
  <c r="G9" i="2" s="1"/>
  <c r="E9" i="2"/>
  <c r="E8" i="2"/>
  <c r="F8" i="2" s="1"/>
  <c r="G8" i="2" s="1"/>
  <c r="F7" i="2"/>
  <c r="G7" i="2" s="1"/>
  <c r="E7" i="2"/>
  <c r="E6" i="2"/>
  <c r="K6" i="2" s="1"/>
  <c r="I5" i="2"/>
  <c r="G5" i="2"/>
  <c r="H6" i="2" s="1"/>
  <c r="I6" i="2" s="1"/>
  <c r="F5" i="2"/>
  <c r="E5" i="2"/>
  <c r="N25" i="4" l="1"/>
  <c r="K5" i="2"/>
  <c r="J5" i="2"/>
  <c r="F275" i="2"/>
  <c r="G275" i="2" s="1"/>
  <c r="F279" i="2"/>
  <c r="G279" i="2" s="1"/>
  <c r="F283" i="2"/>
  <c r="G283" i="2" s="1"/>
  <c r="F287" i="2"/>
  <c r="G287" i="2" s="1"/>
  <c r="F291" i="2"/>
  <c r="G291" i="2" s="1"/>
  <c r="F295" i="2"/>
  <c r="G295" i="2" s="1"/>
  <c r="F299" i="2"/>
  <c r="G299" i="2" s="1"/>
  <c r="F303" i="2"/>
  <c r="G303" i="2" s="1"/>
  <c r="F307" i="2"/>
  <c r="G307" i="2" s="1"/>
  <c r="F311" i="2"/>
  <c r="G311" i="2" s="1"/>
  <c r="F315" i="2"/>
  <c r="G315" i="2" s="1"/>
  <c r="F319" i="2"/>
  <c r="G319" i="2" s="1"/>
  <c r="F323" i="2"/>
  <c r="G323" i="2" s="1"/>
  <c r="F327" i="2"/>
  <c r="G327" i="2" s="1"/>
  <c r="F336" i="2"/>
  <c r="G336" i="2" s="1"/>
  <c r="F6" i="2"/>
  <c r="G6" i="2" s="1"/>
  <c r="H7" i="2" s="1"/>
  <c r="I7" i="2" s="1"/>
  <c r="J7" i="2" s="1"/>
  <c r="F14" i="2"/>
  <c r="G14" i="2" s="1"/>
  <c r="F22" i="2"/>
  <c r="G22" i="2" s="1"/>
  <c r="F30" i="2"/>
  <c r="G30" i="2" s="1"/>
  <c r="F38" i="2"/>
  <c r="G38" i="2" s="1"/>
  <c r="F46" i="2"/>
  <c r="G46" i="2" s="1"/>
  <c r="F54" i="2"/>
  <c r="G54" i="2" s="1"/>
  <c r="F62" i="2"/>
  <c r="G62" i="2" s="1"/>
  <c r="F70" i="2"/>
  <c r="G70" i="2" s="1"/>
  <c r="F78" i="2"/>
  <c r="G78" i="2" s="1"/>
  <c r="F86" i="2"/>
  <c r="G86" i="2" s="1"/>
  <c r="F94" i="2"/>
  <c r="G94" i="2" s="1"/>
  <c r="F102" i="2"/>
  <c r="G102" i="2" s="1"/>
  <c r="F110" i="2"/>
  <c r="G110" i="2" s="1"/>
  <c r="F118" i="2"/>
  <c r="G118" i="2" s="1"/>
  <c r="F126" i="2"/>
  <c r="G126" i="2" s="1"/>
  <c r="F134" i="2"/>
  <c r="G134" i="2" s="1"/>
  <c r="F142" i="2"/>
  <c r="G142" i="2" s="1"/>
  <c r="F150" i="2"/>
  <c r="G150" i="2" s="1"/>
  <c r="F158" i="2"/>
  <c r="G158" i="2" s="1"/>
  <c r="F166" i="2"/>
  <c r="G166" i="2" s="1"/>
  <c r="F174" i="2"/>
  <c r="G174" i="2" s="1"/>
  <c r="F182" i="2"/>
  <c r="G182" i="2" s="1"/>
  <c r="F190" i="2"/>
  <c r="G190" i="2" s="1"/>
  <c r="F198" i="2"/>
  <c r="G198" i="2" s="1"/>
  <c r="F206" i="2"/>
  <c r="G206" i="2" s="1"/>
  <c r="F214" i="2"/>
  <c r="G214" i="2" s="1"/>
  <c r="F222" i="2"/>
  <c r="G222" i="2" s="1"/>
  <c r="F230" i="2"/>
  <c r="G230" i="2" s="1"/>
  <c r="F238" i="2"/>
  <c r="G238" i="2" s="1"/>
  <c r="F246" i="2"/>
  <c r="G246" i="2" s="1"/>
  <c r="F254" i="2"/>
  <c r="G254" i="2" s="1"/>
  <c r="F262" i="2"/>
  <c r="G262" i="2" s="1"/>
  <c r="F268" i="2"/>
  <c r="G268" i="2" s="1"/>
  <c r="F355" i="2"/>
  <c r="G355" i="2" s="1"/>
  <c r="F352" i="2"/>
  <c r="G352" i="2" s="1"/>
  <c r="F267" i="2"/>
  <c r="G267" i="2" s="1"/>
  <c r="F347" i="2"/>
  <c r="G347" i="2" s="1"/>
  <c r="J6" i="2"/>
  <c r="F344" i="2"/>
  <c r="G344" i="2" s="1"/>
  <c r="F271" i="2"/>
  <c r="G271" i="2" s="1"/>
  <c r="F331" i="2"/>
  <c r="G331" i="2" s="1"/>
  <c r="F339" i="2"/>
  <c r="G339" i="2" s="1"/>
  <c r="F783" i="2"/>
  <c r="G783" i="2" s="1"/>
  <c r="F785" i="2"/>
  <c r="G785" i="2" s="1"/>
  <c r="F787" i="2"/>
  <c r="G787" i="2" s="1"/>
  <c r="F789" i="2"/>
  <c r="G789" i="2" s="1"/>
  <c r="F791" i="2"/>
  <c r="G791" i="2" s="1"/>
  <c r="F793" i="2"/>
  <c r="G793" i="2" s="1"/>
  <c r="F795" i="2"/>
  <c r="G795" i="2" s="1"/>
  <c r="F803" i="2"/>
  <c r="G803" i="2" s="1"/>
  <c r="F360" i="2"/>
  <c r="G360" i="2" s="1"/>
  <c r="F368" i="2"/>
  <c r="G368" i="2" s="1"/>
  <c r="F376" i="2"/>
  <c r="G376" i="2" s="1"/>
  <c r="F384" i="2"/>
  <c r="G384" i="2" s="1"/>
  <c r="F392" i="2"/>
  <c r="G392" i="2" s="1"/>
  <c r="F400" i="2"/>
  <c r="G400" i="2" s="1"/>
  <c r="F408" i="2"/>
  <c r="G408" i="2" s="1"/>
  <c r="F416" i="2"/>
  <c r="G416" i="2" s="1"/>
  <c r="F424" i="2"/>
  <c r="G424" i="2" s="1"/>
  <c r="F432" i="2"/>
  <c r="G432" i="2" s="1"/>
  <c r="F440" i="2"/>
  <c r="G440" i="2" s="1"/>
  <c r="F448" i="2"/>
  <c r="G448" i="2" s="1"/>
  <c r="F456" i="2"/>
  <c r="G456" i="2" s="1"/>
  <c r="F464" i="2"/>
  <c r="G464" i="2" s="1"/>
  <c r="F472" i="2"/>
  <c r="G472" i="2" s="1"/>
  <c r="F480" i="2"/>
  <c r="G480" i="2" s="1"/>
  <c r="F488" i="2"/>
  <c r="G488" i="2" s="1"/>
  <c r="F496" i="2"/>
  <c r="G496" i="2" s="1"/>
  <c r="F504" i="2"/>
  <c r="G504" i="2" s="1"/>
  <c r="F512" i="2"/>
  <c r="G512" i="2" s="1"/>
  <c r="F520" i="2"/>
  <c r="G520" i="2" s="1"/>
  <c r="F528" i="2"/>
  <c r="G528" i="2" s="1"/>
  <c r="F536" i="2"/>
  <c r="G536" i="2" s="1"/>
  <c r="F544" i="2"/>
  <c r="G544" i="2" s="1"/>
  <c r="F552" i="2"/>
  <c r="G552" i="2" s="1"/>
  <c r="F560" i="2"/>
  <c r="G560" i="2" s="1"/>
  <c r="F568" i="2"/>
  <c r="G568" i="2" s="1"/>
  <c r="F576" i="2"/>
  <c r="G576" i="2" s="1"/>
  <c r="F584" i="2"/>
  <c r="G584" i="2" s="1"/>
  <c r="F592" i="2"/>
  <c r="G592" i="2" s="1"/>
  <c r="F600" i="2"/>
  <c r="G600" i="2" s="1"/>
  <c r="F608" i="2"/>
  <c r="G608" i="2" s="1"/>
  <c r="F616" i="2"/>
  <c r="G616" i="2" s="1"/>
  <c r="F624" i="2"/>
  <c r="G624" i="2" s="1"/>
  <c r="F632" i="2"/>
  <c r="G632" i="2" s="1"/>
  <c r="F640" i="2"/>
  <c r="G640" i="2" s="1"/>
  <c r="F648" i="2"/>
  <c r="G648" i="2" s="1"/>
  <c r="F656" i="2"/>
  <c r="G656" i="2" s="1"/>
  <c r="F664" i="2"/>
  <c r="G664" i="2" s="1"/>
  <c r="F672" i="2"/>
  <c r="G672" i="2" s="1"/>
  <c r="F680" i="2"/>
  <c r="G680" i="2" s="1"/>
  <c r="F688" i="2"/>
  <c r="G688" i="2" s="1"/>
  <c r="F696" i="2"/>
  <c r="G696" i="2" s="1"/>
  <c r="F704" i="2"/>
  <c r="G704" i="2" s="1"/>
  <c r="F712" i="2"/>
  <c r="G712" i="2" s="1"/>
  <c r="F720" i="2"/>
  <c r="G720" i="2" s="1"/>
  <c r="F728" i="2"/>
  <c r="G728" i="2" s="1"/>
  <c r="F736" i="2"/>
  <c r="G736" i="2" s="1"/>
  <c r="F744" i="2"/>
  <c r="G744" i="2" s="1"/>
  <c r="F752" i="2"/>
  <c r="G752" i="2" s="1"/>
  <c r="F760" i="2"/>
  <c r="G760" i="2" s="1"/>
  <c r="F768" i="2"/>
  <c r="G768" i="2" s="1"/>
  <c r="F776" i="2"/>
  <c r="G776" i="2" s="1"/>
  <c r="F815" i="2"/>
  <c r="G815" i="2" s="1"/>
  <c r="F335" i="2"/>
  <c r="G335" i="2" s="1"/>
  <c r="F343" i="2"/>
  <c r="G343" i="2" s="1"/>
  <c r="F351" i="2"/>
  <c r="G351" i="2" s="1"/>
  <c r="F359" i="2"/>
  <c r="G359" i="2" s="1"/>
  <c r="F367" i="2"/>
  <c r="G367" i="2" s="1"/>
  <c r="F375" i="2"/>
  <c r="G375" i="2" s="1"/>
  <c r="F383" i="2"/>
  <c r="G383" i="2" s="1"/>
  <c r="F391" i="2"/>
  <c r="G391" i="2" s="1"/>
  <c r="F399" i="2"/>
  <c r="G399" i="2" s="1"/>
  <c r="F407" i="2"/>
  <c r="G407" i="2" s="1"/>
  <c r="F415" i="2"/>
  <c r="G415" i="2" s="1"/>
  <c r="F423" i="2"/>
  <c r="G423" i="2" s="1"/>
  <c r="F431" i="2"/>
  <c r="G431" i="2" s="1"/>
  <c r="F439" i="2"/>
  <c r="G439" i="2" s="1"/>
  <c r="F447" i="2"/>
  <c r="G447" i="2" s="1"/>
  <c r="F455" i="2"/>
  <c r="G455" i="2" s="1"/>
  <c r="F463" i="2"/>
  <c r="G463" i="2" s="1"/>
  <c r="F471" i="2"/>
  <c r="G471" i="2" s="1"/>
  <c r="F479" i="2"/>
  <c r="G479" i="2" s="1"/>
  <c r="F487" i="2"/>
  <c r="G487" i="2" s="1"/>
  <c r="F495" i="2"/>
  <c r="G495" i="2" s="1"/>
  <c r="F503" i="2"/>
  <c r="G503" i="2" s="1"/>
  <c r="F511" i="2"/>
  <c r="G511" i="2" s="1"/>
  <c r="F519" i="2"/>
  <c r="G519" i="2" s="1"/>
  <c r="F527" i="2"/>
  <c r="G527" i="2" s="1"/>
  <c r="F535" i="2"/>
  <c r="G535" i="2" s="1"/>
  <c r="F543" i="2"/>
  <c r="G543" i="2" s="1"/>
  <c r="F551" i="2"/>
  <c r="G551" i="2" s="1"/>
  <c r="F559" i="2"/>
  <c r="G559" i="2" s="1"/>
  <c r="F567" i="2"/>
  <c r="G567" i="2" s="1"/>
  <c r="F575" i="2"/>
  <c r="G575" i="2" s="1"/>
  <c r="F583" i="2"/>
  <c r="G583" i="2" s="1"/>
  <c r="F591" i="2"/>
  <c r="G591" i="2" s="1"/>
  <c r="F599" i="2"/>
  <c r="G599" i="2" s="1"/>
  <c r="F607" i="2"/>
  <c r="G607" i="2" s="1"/>
  <c r="F615" i="2"/>
  <c r="G615" i="2" s="1"/>
  <c r="F623" i="2"/>
  <c r="G623" i="2" s="1"/>
  <c r="F631" i="2"/>
  <c r="G631" i="2" s="1"/>
  <c r="F639" i="2"/>
  <c r="G639" i="2" s="1"/>
  <c r="F647" i="2"/>
  <c r="G647" i="2" s="1"/>
  <c r="F655" i="2"/>
  <c r="G655" i="2" s="1"/>
  <c r="F663" i="2"/>
  <c r="G663" i="2" s="1"/>
  <c r="F671" i="2"/>
  <c r="G671" i="2" s="1"/>
  <c r="F679" i="2"/>
  <c r="G679" i="2" s="1"/>
  <c r="F687" i="2"/>
  <c r="G687" i="2" s="1"/>
  <c r="F695" i="2"/>
  <c r="G695" i="2" s="1"/>
  <c r="F703" i="2"/>
  <c r="G703" i="2" s="1"/>
  <c r="F711" i="2"/>
  <c r="G711" i="2" s="1"/>
  <c r="F719" i="2"/>
  <c r="G719" i="2" s="1"/>
  <c r="F727" i="2"/>
  <c r="G727" i="2" s="1"/>
  <c r="F735" i="2"/>
  <c r="G735" i="2" s="1"/>
  <c r="F743" i="2"/>
  <c r="G743" i="2" s="1"/>
  <c r="F751" i="2"/>
  <c r="G751" i="2" s="1"/>
  <c r="F759" i="2"/>
  <c r="G759" i="2" s="1"/>
  <c r="F767" i="2"/>
  <c r="G767" i="2" s="1"/>
  <c r="F775" i="2"/>
  <c r="G775" i="2" s="1"/>
  <c r="F286" i="2"/>
  <c r="G286" i="2" s="1"/>
  <c r="F294" i="2"/>
  <c r="G294" i="2" s="1"/>
  <c r="F302" i="2"/>
  <c r="G302" i="2" s="1"/>
  <c r="F310" i="2"/>
  <c r="G310" i="2" s="1"/>
  <c r="F318" i="2"/>
  <c r="G318" i="2" s="1"/>
  <c r="F326" i="2"/>
  <c r="G326" i="2" s="1"/>
  <c r="F334" i="2"/>
  <c r="G334" i="2" s="1"/>
  <c r="F342" i="2"/>
  <c r="G342" i="2" s="1"/>
  <c r="F350" i="2"/>
  <c r="G350" i="2" s="1"/>
  <c r="F358" i="2"/>
  <c r="G358" i="2" s="1"/>
  <c r="F366" i="2"/>
  <c r="G366" i="2" s="1"/>
  <c r="F374" i="2"/>
  <c r="G374" i="2" s="1"/>
  <c r="F382" i="2"/>
  <c r="G382" i="2" s="1"/>
  <c r="F390" i="2"/>
  <c r="G390" i="2" s="1"/>
  <c r="F398" i="2"/>
  <c r="G398" i="2" s="1"/>
  <c r="F406" i="2"/>
  <c r="G406" i="2" s="1"/>
  <c r="F414" i="2"/>
  <c r="G414" i="2" s="1"/>
  <c r="F422" i="2"/>
  <c r="G422" i="2" s="1"/>
  <c r="F430" i="2"/>
  <c r="G430" i="2" s="1"/>
  <c r="F438" i="2"/>
  <c r="G438" i="2" s="1"/>
  <c r="F446" i="2"/>
  <c r="G446" i="2" s="1"/>
  <c r="F454" i="2"/>
  <c r="G454" i="2" s="1"/>
  <c r="F462" i="2"/>
  <c r="G462" i="2" s="1"/>
  <c r="F470" i="2"/>
  <c r="G470" i="2" s="1"/>
  <c r="F478" i="2"/>
  <c r="G478" i="2" s="1"/>
  <c r="F486" i="2"/>
  <c r="G486" i="2" s="1"/>
  <c r="F494" i="2"/>
  <c r="G494" i="2" s="1"/>
  <c r="F502" i="2"/>
  <c r="G502" i="2" s="1"/>
  <c r="F510" i="2"/>
  <c r="G510" i="2" s="1"/>
  <c r="F518" i="2"/>
  <c r="G518" i="2" s="1"/>
  <c r="F526" i="2"/>
  <c r="G526" i="2" s="1"/>
  <c r="F534" i="2"/>
  <c r="G534" i="2" s="1"/>
  <c r="F542" i="2"/>
  <c r="G542" i="2" s="1"/>
  <c r="F550" i="2"/>
  <c r="G550" i="2" s="1"/>
  <c r="F558" i="2"/>
  <c r="G558" i="2" s="1"/>
  <c r="F566" i="2"/>
  <c r="G566" i="2" s="1"/>
  <c r="F574" i="2"/>
  <c r="G574" i="2" s="1"/>
  <c r="F582" i="2"/>
  <c r="G582" i="2" s="1"/>
  <c r="F590" i="2"/>
  <c r="G590" i="2" s="1"/>
  <c r="F598" i="2"/>
  <c r="G598" i="2" s="1"/>
  <c r="F606" i="2"/>
  <c r="G606" i="2" s="1"/>
  <c r="F614" i="2"/>
  <c r="G614" i="2" s="1"/>
  <c r="F622" i="2"/>
  <c r="G622" i="2" s="1"/>
  <c r="F630" i="2"/>
  <c r="G630" i="2" s="1"/>
  <c r="F638" i="2"/>
  <c r="G638" i="2" s="1"/>
  <c r="F646" i="2"/>
  <c r="G646" i="2" s="1"/>
  <c r="F654" i="2"/>
  <c r="G654" i="2" s="1"/>
  <c r="F662" i="2"/>
  <c r="G662" i="2" s="1"/>
  <c r="F670" i="2"/>
  <c r="G670" i="2" s="1"/>
  <c r="F678" i="2"/>
  <c r="G678" i="2" s="1"/>
  <c r="F686" i="2"/>
  <c r="G686" i="2" s="1"/>
  <c r="F694" i="2"/>
  <c r="G694" i="2" s="1"/>
  <c r="F702" i="2"/>
  <c r="G702" i="2" s="1"/>
  <c r="F710" i="2"/>
  <c r="G710" i="2" s="1"/>
  <c r="F718" i="2"/>
  <c r="G718" i="2" s="1"/>
  <c r="F726" i="2"/>
  <c r="G726" i="2" s="1"/>
  <c r="F734" i="2"/>
  <c r="G734" i="2" s="1"/>
  <c r="F742" i="2"/>
  <c r="G742" i="2" s="1"/>
  <c r="F750" i="2"/>
  <c r="G750" i="2" s="1"/>
  <c r="F758" i="2"/>
  <c r="G758" i="2" s="1"/>
  <c r="F766" i="2"/>
  <c r="G766" i="2" s="1"/>
  <c r="F774" i="2"/>
  <c r="G774" i="2" s="1"/>
  <c r="F807" i="2"/>
  <c r="G807" i="2" s="1"/>
  <c r="F799" i="2"/>
  <c r="G799" i="2" s="1"/>
  <c r="F811" i="2"/>
  <c r="G811" i="2" s="1"/>
  <c r="F1167" i="2"/>
  <c r="G1167" i="2" s="1"/>
  <c r="F1172" i="2"/>
  <c r="G1172" i="2" s="1"/>
  <c r="F797" i="2"/>
  <c r="G797" i="2" s="1"/>
  <c r="F805" i="2"/>
  <c r="G805" i="2" s="1"/>
  <c r="F813" i="2"/>
  <c r="G813" i="2" s="1"/>
  <c r="F821" i="2"/>
  <c r="G821" i="2" s="1"/>
  <c r="F829" i="2"/>
  <c r="G829" i="2" s="1"/>
  <c r="F837" i="2"/>
  <c r="G837" i="2" s="1"/>
  <c r="F845" i="2"/>
  <c r="G845" i="2" s="1"/>
  <c r="F853" i="2"/>
  <c r="G853" i="2" s="1"/>
  <c r="F861" i="2"/>
  <c r="G861" i="2" s="1"/>
  <c r="F869" i="2"/>
  <c r="G869" i="2" s="1"/>
  <c r="F877" i="2"/>
  <c r="G877" i="2" s="1"/>
  <c r="F885" i="2"/>
  <c r="G885" i="2" s="1"/>
  <c r="F893" i="2"/>
  <c r="G893" i="2" s="1"/>
  <c r="F901" i="2"/>
  <c r="G901" i="2" s="1"/>
  <c r="F909" i="2"/>
  <c r="G909" i="2" s="1"/>
  <c r="F917" i="2"/>
  <c r="G917" i="2" s="1"/>
  <c r="F925" i="2"/>
  <c r="G925" i="2" s="1"/>
  <c r="F933" i="2"/>
  <c r="G933" i="2" s="1"/>
  <c r="F941" i="2"/>
  <c r="G941" i="2" s="1"/>
  <c r="F949" i="2"/>
  <c r="G949" i="2" s="1"/>
  <c r="F957" i="2"/>
  <c r="G957" i="2" s="1"/>
  <c r="F965" i="2"/>
  <c r="G965" i="2" s="1"/>
  <c r="F973" i="2"/>
  <c r="G973" i="2" s="1"/>
  <c r="F981" i="2"/>
  <c r="G981" i="2" s="1"/>
  <c r="F989" i="2"/>
  <c r="G989" i="2" s="1"/>
  <c r="F997" i="2"/>
  <c r="G997" i="2" s="1"/>
  <c r="F1005" i="2"/>
  <c r="G1005" i="2" s="1"/>
  <c r="F1013" i="2"/>
  <c r="G1013" i="2" s="1"/>
  <c r="F1021" i="2"/>
  <c r="G1021" i="2" s="1"/>
  <c r="F1029" i="2"/>
  <c r="G1029" i="2" s="1"/>
  <c r="F1037" i="2"/>
  <c r="G1037" i="2" s="1"/>
  <c r="F1045" i="2"/>
  <c r="G1045" i="2" s="1"/>
  <c r="F1053" i="2"/>
  <c r="G1053" i="2" s="1"/>
  <c r="F1061" i="2"/>
  <c r="G1061" i="2" s="1"/>
  <c r="F1069" i="2"/>
  <c r="G1069" i="2" s="1"/>
  <c r="F1077" i="2"/>
  <c r="G1077" i="2" s="1"/>
  <c r="F1085" i="2"/>
  <c r="G1085" i="2" s="1"/>
  <c r="F1093" i="2"/>
  <c r="G1093" i="2" s="1"/>
  <c r="F1101" i="2"/>
  <c r="G1101" i="2" s="1"/>
  <c r="F1109" i="2"/>
  <c r="G1109" i="2" s="1"/>
  <c r="F1117" i="2"/>
  <c r="G1117" i="2" s="1"/>
  <c r="F1125" i="2"/>
  <c r="G1125" i="2" s="1"/>
  <c r="F1133" i="2"/>
  <c r="G1133" i="2" s="1"/>
  <c r="F1141" i="2"/>
  <c r="G1141" i="2" s="1"/>
  <c r="F1152" i="2"/>
  <c r="G1152" i="2" s="1"/>
  <c r="F1155" i="2"/>
  <c r="G1155" i="2" s="1"/>
  <c r="F1169" i="2"/>
  <c r="G1169" i="2" s="1"/>
  <c r="F1164" i="2"/>
  <c r="G1164" i="2" s="1"/>
  <c r="F1192" i="2"/>
  <c r="G1192" i="2" s="1"/>
  <c r="F819" i="2"/>
  <c r="G819" i="2" s="1"/>
  <c r="F827" i="2"/>
  <c r="G827" i="2" s="1"/>
  <c r="F835" i="2"/>
  <c r="G835" i="2" s="1"/>
  <c r="F843" i="2"/>
  <c r="G843" i="2" s="1"/>
  <c r="F851" i="2"/>
  <c r="G851" i="2" s="1"/>
  <c r="F859" i="2"/>
  <c r="G859" i="2" s="1"/>
  <c r="F867" i="2"/>
  <c r="G867" i="2" s="1"/>
  <c r="F875" i="2"/>
  <c r="G875" i="2" s="1"/>
  <c r="F883" i="2"/>
  <c r="G883" i="2" s="1"/>
  <c r="F891" i="2"/>
  <c r="G891" i="2" s="1"/>
  <c r="F899" i="2"/>
  <c r="G899" i="2" s="1"/>
  <c r="F907" i="2"/>
  <c r="G907" i="2" s="1"/>
  <c r="F915" i="2"/>
  <c r="G915" i="2" s="1"/>
  <c r="F923" i="2"/>
  <c r="G923" i="2" s="1"/>
  <c r="F931" i="2"/>
  <c r="G931" i="2" s="1"/>
  <c r="F939" i="2"/>
  <c r="G939" i="2" s="1"/>
  <c r="F947" i="2"/>
  <c r="G947" i="2" s="1"/>
  <c r="F955" i="2"/>
  <c r="G955" i="2" s="1"/>
  <c r="F963" i="2"/>
  <c r="G963" i="2" s="1"/>
  <c r="F971" i="2"/>
  <c r="G971" i="2" s="1"/>
  <c r="F979" i="2"/>
  <c r="G979" i="2" s="1"/>
  <c r="F987" i="2"/>
  <c r="G987" i="2" s="1"/>
  <c r="F995" i="2"/>
  <c r="G995" i="2" s="1"/>
  <c r="F1003" i="2"/>
  <c r="G1003" i="2" s="1"/>
  <c r="F1011" i="2"/>
  <c r="G1011" i="2" s="1"/>
  <c r="F1019" i="2"/>
  <c r="G1019" i="2" s="1"/>
  <c r="F1027" i="2"/>
  <c r="G1027" i="2" s="1"/>
  <c r="F1035" i="2"/>
  <c r="G1035" i="2" s="1"/>
  <c r="F1043" i="2"/>
  <c r="G1043" i="2" s="1"/>
  <c r="F1051" i="2"/>
  <c r="G1051" i="2" s="1"/>
  <c r="F1059" i="2"/>
  <c r="G1059" i="2" s="1"/>
  <c r="F1067" i="2"/>
  <c r="G1067" i="2" s="1"/>
  <c r="F1075" i="2"/>
  <c r="G1075" i="2" s="1"/>
  <c r="F1083" i="2"/>
  <c r="G1083" i="2" s="1"/>
  <c r="F1091" i="2"/>
  <c r="G1091" i="2" s="1"/>
  <c r="F1099" i="2"/>
  <c r="G1099" i="2" s="1"/>
  <c r="F1107" i="2"/>
  <c r="G1107" i="2" s="1"/>
  <c r="F1115" i="2"/>
  <c r="G1115" i="2" s="1"/>
  <c r="F1123" i="2"/>
  <c r="G1123" i="2" s="1"/>
  <c r="F1131" i="2"/>
  <c r="G1131" i="2" s="1"/>
  <c r="F1139" i="2"/>
  <c r="G1139" i="2" s="1"/>
  <c r="F1148" i="2"/>
  <c r="G1148" i="2" s="1"/>
  <c r="F1151" i="2"/>
  <c r="G1151" i="2" s="1"/>
  <c r="F1176" i="2"/>
  <c r="G1176" i="2" s="1"/>
  <c r="F1144" i="2"/>
  <c r="G1144" i="2" s="1"/>
  <c r="F1147" i="2"/>
  <c r="G1147" i="2" s="1"/>
  <c r="F1160" i="2"/>
  <c r="G1160" i="2" s="1"/>
  <c r="F1163" i="2"/>
  <c r="G1163" i="2" s="1"/>
  <c r="F1168" i="2"/>
  <c r="G1168" i="2" s="1"/>
  <c r="F1173" i="2"/>
  <c r="G1173" i="2" s="1"/>
  <c r="F1175" i="2"/>
  <c r="G1175" i="2" s="1"/>
  <c r="F1156" i="2"/>
  <c r="G1156" i="2" s="1"/>
  <c r="F1159" i="2"/>
  <c r="G1159" i="2" s="1"/>
  <c r="F1177" i="2"/>
  <c r="G1177" i="2" s="1"/>
  <c r="F1183" i="2"/>
  <c r="G1183" i="2" s="1"/>
  <c r="F1561" i="2"/>
  <c r="G1561" i="2" s="1"/>
  <c r="F1301" i="2"/>
  <c r="G1301" i="2" s="1"/>
  <c r="F1309" i="2"/>
  <c r="G1309" i="2" s="1"/>
  <c r="F1317" i="2"/>
  <c r="G1317" i="2" s="1"/>
  <c r="F1325" i="2"/>
  <c r="G1325" i="2" s="1"/>
  <c r="F1333" i="2"/>
  <c r="G1333" i="2" s="1"/>
  <c r="F1341" i="2"/>
  <c r="G1341" i="2" s="1"/>
  <c r="F1349" i="2"/>
  <c r="G1349" i="2" s="1"/>
  <c r="F1357" i="2"/>
  <c r="G1357" i="2" s="1"/>
  <c r="F1365" i="2"/>
  <c r="G1365" i="2" s="1"/>
  <c r="F1373" i="2"/>
  <c r="G1373" i="2" s="1"/>
  <c r="F1381" i="2"/>
  <c r="G1381" i="2" s="1"/>
  <c r="F1389" i="2"/>
  <c r="G1389" i="2" s="1"/>
  <c r="F1397" i="2"/>
  <c r="G1397" i="2" s="1"/>
  <c r="F1405" i="2"/>
  <c r="G1405" i="2" s="1"/>
  <c r="F1573" i="2"/>
  <c r="G1573" i="2" s="1"/>
  <c r="F1180" i="2"/>
  <c r="G1180" i="2" s="1"/>
  <c r="F1188" i="2"/>
  <c r="G1188" i="2" s="1"/>
  <c r="F1196" i="2"/>
  <c r="G1196" i="2" s="1"/>
  <c r="F1204" i="2"/>
  <c r="G1204" i="2" s="1"/>
  <c r="F1212" i="2"/>
  <c r="G1212" i="2" s="1"/>
  <c r="F1220" i="2"/>
  <c r="G1220" i="2" s="1"/>
  <c r="F1228" i="2"/>
  <c r="G1228" i="2" s="1"/>
  <c r="F1236" i="2"/>
  <c r="G1236" i="2" s="1"/>
  <c r="F1244" i="2"/>
  <c r="G1244" i="2" s="1"/>
  <c r="F1252" i="2"/>
  <c r="G1252" i="2" s="1"/>
  <c r="F1260" i="2"/>
  <c r="G1260" i="2" s="1"/>
  <c r="F1268" i="2"/>
  <c r="G1268" i="2" s="1"/>
  <c r="F1276" i="2"/>
  <c r="G1276" i="2" s="1"/>
  <c r="F1284" i="2"/>
  <c r="G1284" i="2" s="1"/>
  <c r="F1292" i="2"/>
  <c r="G1292" i="2" s="1"/>
  <c r="F1300" i="2"/>
  <c r="G1300" i="2" s="1"/>
  <c r="F1308" i="2"/>
  <c r="G1308" i="2" s="1"/>
  <c r="F1316" i="2"/>
  <c r="G1316" i="2" s="1"/>
  <c r="F1324" i="2"/>
  <c r="G1324" i="2" s="1"/>
  <c r="F1332" i="2"/>
  <c r="G1332" i="2" s="1"/>
  <c r="F1340" i="2"/>
  <c r="G1340" i="2" s="1"/>
  <c r="F1348" i="2"/>
  <c r="G1348" i="2" s="1"/>
  <c r="F1356" i="2"/>
  <c r="G1356" i="2" s="1"/>
  <c r="F1364" i="2"/>
  <c r="G1364" i="2" s="1"/>
  <c r="F1372" i="2"/>
  <c r="G1372" i="2" s="1"/>
  <c r="F1380" i="2"/>
  <c r="G1380" i="2" s="1"/>
  <c r="F1388" i="2"/>
  <c r="G1388" i="2" s="1"/>
  <c r="F1396" i="2"/>
  <c r="G1396" i="2" s="1"/>
  <c r="F1404" i="2"/>
  <c r="G1404" i="2" s="1"/>
  <c r="F1412" i="2"/>
  <c r="G1412" i="2" s="1"/>
  <c r="F1420" i="2"/>
  <c r="G1420" i="2" s="1"/>
  <c r="F1428" i="2"/>
  <c r="G1428" i="2" s="1"/>
  <c r="F1436" i="2"/>
  <c r="G1436" i="2" s="1"/>
  <c r="F1444" i="2"/>
  <c r="G1444" i="2" s="1"/>
  <c r="F1452" i="2"/>
  <c r="G1452" i="2" s="1"/>
  <c r="F1460" i="2"/>
  <c r="G1460" i="2" s="1"/>
  <c r="F1468" i="2"/>
  <c r="G1468" i="2" s="1"/>
  <c r="F1476" i="2"/>
  <c r="G1476" i="2" s="1"/>
  <c r="F1484" i="2"/>
  <c r="G1484" i="2" s="1"/>
  <c r="F1492" i="2"/>
  <c r="G1492" i="2" s="1"/>
  <c r="F1500" i="2"/>
  <c r="G1500" i="2" s="1"/>
  <c r="F1508" i="2"/>
  <c r="G1508" i="2" s="1"/>
  <c r="F1516" i="2"/>
  <c r="G1516" i="2" s="1"/>
  <c r="F1524" i="2"/>
  <c r="G1524" i="2" s="1"/>
  <c r="F1532" i="2"/>
  <c r="G1532" i="2" s="1"/>
  <c r="F1538" i="2"/>
  <c r="G1538" i="2" s="1"/>
  <c r="F1541" i="2"/>
  <c r="G1541" i="2" s="1"/>
  <c r="F1171" i="2"/>
  <c r="G1171" i="2" s="1"/>
  <c r="F1179" i="2"/>
  <c r="G1179" i="2" s="1"/>
  <c r="F1187" i="2"/>
  <c r="G1187" i="2" s="1"/>
  <c r="F1195" i="2"/>
  <c r="G1195" i="2" s="1"/>
  <c r="F1203" i="2"/>
  <c r="G1203" i="2" s="1"/>
  <c r="F1211" i="2"/>
  <c r="G1211" i="2" s="1"/>
  <c r="F1219" i="2"/>
  <c r="G1219" i="2" s="1"/>
  <c r="F1227" i="2"/>
  <c r="G1227" i="2" s="1"/>
  <c r="F1235" i="2"/>
  <c r="G1235" i="2" s="1"/>
  <c r="F1243" i="2"/>
  <c r="G1243" i="2" s="1"/>
  <c r="F1251" i="2"/>
  <c r="G1251" i="2" s="1"/>
  <c r="F1259" i="2"/>
  <c r="G1259" i="2" s="1"/>
  <c r="F1267" i="2"/>
  <c r="G1267" i="2" s="1"/>
  <c r="F1275" i="2"/>
  <c r="G1275" i="2" s="1"/>
  <c r="F1283" i="2"/>
  <c r="G1283" i="2" s="1"/>
  <c r="F1291" i="2"/>
  <c r="G1291" i="2" s="1"/>
  <c r="F1299" i="2"/>
  <c r="G1299" i="2" s="1"/>
  <c r="F1307" i="2"/>
  <c r="G1307" i="2" s="1"/>
  <c r="F1315" i="2"/>
  <c r="G1315" i="2" s="1"/>
  <c r="F1323" i="2"/>
  <c r="G1323" i="2" s="1"/>
  <c r="F1331" i="2"/>
  <c r="G1331" i="2" s="1"/>
  <c r="F1339" i="2"/>
  <c r="G1339" i="2" s="1"/>
  <c r="F1347" i="2"/>
  <c r="G1347" i="2" s="1"/>
  <c r="F1355" i="2"/>
  <c r="G1355" i="2" s="1"/>
  <c r="F1363" i="2"/>
  <c r="G1363" i="2" s="1"/>
  <c r="F1371" i="2"/>
  <c r="G1371" i="2" s="1"/>
  <c r="F1379" i="2"/>
  <c r="G1379" i="2" s="1"/>
  <c r="F1387" i="2"/>
  <c r="G1387" i="2" s="1"/>
  <c r="F1395" i="2"/>
  <c r="G1395" i="2" s="1"/>
  <c r="F1403" i="2"/>
  <c r="G1403" i="2" s="1"/>
  <c r="F1411" i="2"/>
  <c r="G1411" i="2" s="1"/>
  <c r="F1419" i="2"/>
  <c r="G1419" i="2" s="1"/>
  <c r="F1427" i="2"/>
  <c r="G1427" i="2" s="1"/>
  <c r="F1435" i="2"/>
  <c r="G1435" i="2" s="1"/>
  <c r="F1443" i="2"/>
  <c r="G1443" i="2" s="1"/>
  <c r="F1451" i="2"/>
  <c r="G1451" i="2" s="1"/>
  <c r="F1459" i="2"/>
  <c r="G1459" i="2" s="1"/>
  <c r="F1467" i="2"/>
  <c r="G1467" i="2" s="1"/>
  <c r="F1475" i="2"/>
  <c r="G1475" i="2" s="1"/>
  <c r="F1483" i="2"/>
  <c r="G1483" i="2" s="1"/>
  <c r="F1491" i="2"/>
  <c r="G1491" i="2" s="1"/>
  <c r="F1499" i="2"/>
  <c r="G1499" i="2" s="1"/>
  <c r="F1507" i="2"/>
  <c r="G1507" i="2" s="1"/>
  <c r="F1515" i="2"/>
  <c r="G1515" i="2" s="1"/>
  <c r="F1523" i="2"/>
  <c r="G1523" i="2" s="1"/>
  <c r="F1531" i="2"/>
  <c r="G1531" i="2" s="1"/>
  <c r="F1553" i="2"/>
  <c r="G1553" i="2" s="1"/>
  <c r="F1565" i="2"/>
  <c r="G1565" i="2" s="1"/>
  <c r="F1537" i="2"/>
  <c r="G1537" i="2" s="1"/>
  <c r="F1545" i="2"/>
  <c r="G1545" i="2" s="1"/>
  <c r="F1549" i="2"/>
  <c r="G1549" i="2" s="1"/>
  <c r="F1577" i="2"/>
  <c r="G1577" i="2" s="1"/>
  <c r="F1557" i="2"/>
  <c r="G1557" i="2" s="1"/>
  <c r="F1569" i="2"/>
  <c r="G1569" i="2" s="1"/>
  <c r="F1542" i="2"/>
  <c r="G1542" i="2" s="1"/>
  <c r="F1585" i="2"/>
  <c r="G1585" i="2" s="1"/>
  <c r="F1593" i="2"/>
  <c r="G1593" i="2" s="1"/>
  <c r="F1601" i="2"/>
  <c r="G1601" i="2" s="1"/>
  <c r="F1609" i="2"/>
  <c r="G1609" i="2" s="1"/>
  <c r="F1617" i="2"/>
  <c r="G1617" i="2" s="1"/>
  <c r="F1625" i="2"/>
  <c r="G1625" i="2" s="1"/>
  <c r="F1633" i="2"/>
  <c r="G1633" i="2" s="1"/>
  <c r="F1641" i="2"/>
  <c r="G1641" i="2" s="1"/>
  <c r="F1649" i="2"/>
  <c r="G1649" i="2" s="1"/>
  <c r="F1657" i="2"/>
  <c r="G1657" i="2" s="1"/>
  <c r="F1665" i="2"/>
  <c r="G1665" i="2" s="1"/>
  <c r="F1673" i="2"/>
  <c r="G1673" i="2" s="1"/>
  <c r="F1681" i="2"/>
  <c r="G1681" i="2" s="1"/>
  <c r="F1689" i="2"/>
  <c r="G1689" i="2" s="1"/>
  <c r="F1697" i="2"/>
  <c r="G1697" i="2" s="1"/>
  <c r="F1705" i="2"/>
  <c r="G1705" i="2" s="1"/>
  <c r="F1713" i="2"/>
  <c r="G1713" i="2" s="1"/>
  <c r="F1721" i="2"/>
  <c r="G1721" i="2" s="1"/>
  <c r="F1729" i="2"/>
  <c r="G1729" i="2" s="1"/>
  <c r="F1737" i="2"/>
  <c r="G1737" i="2" s="1"/>
  <c r="F1745" i="2"/>
  <c r="G1745" i="2" s="1"/>
  <c r="F1753" i="2"/>
  <c r="G1753" i="2" s="1"/>
  <c r="F1761" i="2"/>
  <c r="G1761" i="2" s="1"/>
  <c r="F1769" i="2"/>
  <c r="G1769" i="2" s="1"/>
  <c r="F1777" i="2"/>
  <c r="G1777" i="2" s="1"/>
  <c r="F1785" i="2"/>
  <c r="G1785" i="2" s="1"/>
  <c r="F1793" i="2"/>
  <c r="G1793" i="2" s="1"/>
  <c r="F1801" i="2"/>
  <c r="G1801" i="2" s="1"/>
  <c r="F1809" i="2"/>
  <c r="G1809" i="2" s="1"/>
  <c r="F1817" i="2"/>
  <c r="G1817" i="2" s="1"/>
  <c r="F1825" i="2"/>
  <c r="G1825" i="2" s="1"/>
  <c r="F1833" i="2"/>
  <c r="G1833" i="2" s="1"/>
  <c r="F1841" i="2"/>
  <c r="G1841" i="2" s="1"/>
  <c r="F1849" i="2"/>
  <c r="G1849" i="2" s="1"/>
  <c r="F1857" i="2"/>
  <c r="G1857" i="2" s="1"/>
  <c r="F1865" i="2"/>
  <c r="G1865" i="2" s="1"/>
  <c r="F1873" i="2"/>
  <c r="G1873" i="2" s="1"/>
  <c r="F1881" i="2"/>
  <c r="G1881" i="2" s="1"/>
  <c r="F1889" i="2"/>
  <c r="G1889" i="2" s="1"/>
  <c r="F1897" i="2"/>
  <c r="G1897" i="2" s="1"/>
  <c r="F1905" i="2"/>
  <c r="G1905" i="2" s="1"/>
  <c r="F1909" i="2"/>
  <c r="G1909" i="2" s="1"/>
  <c r="F1560" i="2"/>
  <c r="G1560" i="2" s="1"/>
  <c r="F1568" i="2"/>
  <c r="G1568" i="2" s="1"/>
  <c r="F1576" i="2"/>
  <c r="G1576" i="2" s="1"/>
  <c r="F1584" i="2"/>
  <c r="G1584" i="2" s="1"/>
  <c r="F1592" i="2"/>
  <c r="G1592" i="2" s="1"/>
  <c r="F1600" i="2"/>
  <c r="G1600" i="2" s="1"/>
  <c r="F1608" i="2"/>
  <c r="G1608" i="2" s="1"/>
  <c r="F1616" i="2"/>
  <c r="G1616" i="2" s="1"/>
  <c r="F1624" i="2"/>
  <c r="G1624" i="2" s="1"/>
  <c r="F1632" i="2"/>
  <c r="G1632" i="2" s="1"/>
  <c r="F1640" i="2"/>
  <c r="G1640" i="2" s="1"/>
  <c r="F1648" i="2"/>
  <c r="G1648" i="2" s="1"/>
  <c r="F1656" i="2"/>
  <c r="G1656" i="2" s="1"/>
  <c r="F1664" i="2"/>
  <c r="G1664" i="2" s="1"/>
  <c r="F1672" i="2"/>
  <c r="G1672" i="2" s="1"/>
  <c r="F1680" i="2"/>
  <c r="G1680" i="2" s="1"/>
  <c r="F1688" i="2"/>
  <c r="G1688" i="2" s="1"/>
  <c r="F1696" i="2"/>
  <c r="G1696" i="2" s="1"/>
  <c r="F1704" i="2"/>
  <c r="G1704" i="2" s="1"/>
  <c r="F1712" i="2"/>
  <c r="G1712" i="2" s="1"/>
  <c r="F1720" i="2"/>
  <c r="G1720" i="2" s="1"/>
  <c r="F1728" i="2"/>
  <c r="G1728" i="2" s="1"/>
  <c r="F1736" i="2"/>
  <c r="G1736" i="2" s="1"/>
  <c r="F1744" i="2"/>
  <c r="G1744" i="2" s="1"/>
  <c r="F1752" i="2"/>
  <c r="G1752" i="2" s="1"/>
  <c r="F1760" i="2"/>
  <c r="G1760" i="2" s="1"/>
  <c r="F1768" i="2"/>
  <c r="G1768" i="2" s="1"/>
  <c r="F1776" i="2"/>
  <c r="G1776" i="2" s="1"/>
  <c r="F1784" i="2"/>
  <c r="G1784" i="2" s="1"/>
  <c r="F1792" i="2"/>
  <c r="G1792" i="2" s="1"/>
  <c r="F1800" i="2"/>
  <c r="G1800" i="2" s="1"/>
  <c r="F1808" i="2"/>
  <c r="G1808" i="2" s="1"/>
  <c r="F1816" i="2"/>
  <c r="G1816" i="2" s="1"/>
  <c r="F1824" i="2"/>
  <c r="G1824" i="2" s="1"/>
  <c r="F1832" i="2"/>
  <c r="G1832" i="2" s="1"/>
  <c r="F1840" i="2"/>
  <c r="G1840" i="2" s="1"/>
  <c r="F1848" i="2"/>
  <c r="G1848" i="2" s="1"/>
  <c r="F1856" i="2"/>
  <c r="G1856" i="2" s="1"/>
  <c r="F1864" i="2"/>
  <c r="G1864" i="2" s="1"/>
  <c r="F1872" i="2"/>
  <c r="G1872" i="2" s="1"/>
  <c r="F1880" i="2"/>
  <c r="G1880" i="2" s="1"/>
  <c r="F1888" i="2"/>
  <c r="G1888" i="2" s="1"/>
  <c r="F1896" i="2"/>
  <c r="G1896" i="2" s="1"/>
  <c r="F1904" i="2"/>
  <c r="G1904" i="2" s="1"/>
  <c r="F1911" i="2"/>
  <c r="G1911" i="2" s="1"/>
  <c r="F1913" i="2"/>
  <c r="G1913" i="2" s="1"/>
  <c r="F1919" i="2"/>
  <c r="G1919" i="2" s="1"/>
  <c r="F1927" i="2"/>
  <c r="G1927" i="2" s="1"/>
  <c r="F1935" i="2"/>
  <c r="G1935" i="2" s="1"/>
  <c r="F1943" i="2"/>
  <c r="G1943" i="2" s="1"/>
  <c r="F1951" i="2"/>
  <c r="G1951" i="2" s="1"/>
  <c r="F1959" i="2"/>
  <c r="G1959" i="2" s="1"/>
  <c r="F1967" i="2"/>
  <c r="G1967" i="2" s="1"/>
  <c r="F1975" i="2"/>
  <c r="G1975" i="2" s="1"/>
  <c r="F1983" i="2"/>
  <c r="G1983" i="2" s="1"/>
  <c r="F1991" i="2"/>
  <c r="G1991" i="2" s="1"/>
  <c r="F1999" i="2"/>
  <c r="G1999" i="2" s="1"/>
  <c r="F2007" i="2"/>
  <c r="G2007" i="2" s="1"/>
  <c r="F2015" i="2"/>
  <c r="G2015" i="2" s="1"/>
  <c r="F2023" i="2"/>
  <c r="G2023" i="2" s="1"/>
  <c r="F2031" i="2"/>
  <c r="G2031" i="2" s="1"/>
  <c r="F2039" i="2"/>
  <c r="G2039" i="2" s="1"/>
  <c r="F2047" i="2"/>
  <c r="G2047" i="2" s="1"/>
  <c r="F2055" i="2"/>
  <c r="G2055" i="2" s="1"/>
  <c r="F2063" i="2"/>
  <c r="G2063" i="2" s="1"/>
  <c r="F2071" i="2"/>
  <c r="G2071" i="2" s="1"/>
  <c r="F2079" i="2"/>
  <c r="G2079" i="2" s="1"/>
  <c r="F2087" i="2"/>
  <c r="G2087" i="2" s="1"/>
  <c r="F2095" i="2"/>
  <c r="G2095" i="2" s="1"/>
  <c r="F2103" i="2"/>
  <c r="G2103" i="2" s="1"/>
  <c r="F2111" i="2"/>
  <c r="G2111" i="2" s="1"/>
  <c r="F2119" i="2"/>
  <c r="G2119" i="2" s="1"/>
  <c r="F2127" i="2"/>
  <c r="G2127" i="2" s="1"/>
  <c r="F2135" i="2"/>
  <c r="G2135" i="2" s="1"/>
  <c r="F2143" i="2"/>
  <c r="G2143" i="2" s="1"/>
  <c r="F2151" i="2"/>
  <c r="G2151" i="2" s="1"/>
  <c r="F2159" i="2"/>
  <c r="G2159" i="2" s="1"/>
  <c r="F2167" i="2"/>
  <c r="G2167" i="2" s="1"/>
  <c r="F2175" i="2"/>
  <c r="G2175" i="2" s="1"/>
  <c r="F2183" i="2"/>
  <c r="G2183" i="2" s="1"/>
  <c r="F2191" i="2"/>
  <c r="G2191" i="2" s="1"/>
  <c r="F2283" i="2"/>
  <c r="G2283" i="2" s="1"/>
  <c r="F2313" i="2"/>
  <c r="G2313" i="2" s="1"/>
  <c r="F2299" i="2"/>
  <c r="G2299" i="2" s="1"/>
  <c r="F2323" i="2"/>
  <c r="G2323" i="2" s="1"/>
  <c r="F1917" i="2"/>
  <c r="G1917" i="2" s="1"/>
  <c r="F1925" i="2"/>
  <c r="G1925" i="2" s="1"/>
  <c r="F1933" i="2"/>
  <c r="G1933" i="2" s="1"/>
  <c r="F1941" i="2"/>
  <c r="G1941" i="2" s="1"/>
  <c r="F1949" i="2"/>
  <c r="G1949" i="2" s="1"/>
  <c r="F1957" i="2"/>
  <c r="G1957" i="2" s="1"/>
  <c r="F1965" i="2"/>
  <c r="G1965" i="2" s="1"/>
  <c r="F1973" i="2"/>
  <c r="G1973" i="2" s="1"/>
  <c r="F1981" i="2"/>
  <c r="G1981" i="2" s="1"/>
  <c r="F1989" i="2"/>
  <c r="G1989" i="2" s="1"/>
  <c r="F1997" i="2"/>
  <c r="G1997" i="2" s="1"/>
  <c r="F2005" i="2"/>
  <c r="G2005" i="2" s="1"/>
  <c r="F2013" i="2"/>
  <c r="G2013" i="2" s="1"/>
  <c r="F2021" i="2"/>
  <c r="G2021" i="2" s="1"/>
  <c r="F2029" i="2"/>
  <c r="G2029" i="2" s="1"/>
  <c r="F2037" i="2"/>
  <c r="G2037" i="2" s="1"/>
  <c r="F2045" i="2"/>
  <c r="G2045" i="2" s="1"/>
  <c r="F2053" i="2"/>
  <c r="G2053" i="2" s="1"/>
  <c r="F2061" i="2"/>
  <c r="G2061" i="2" s="1"/>
  <c r="F2069" i="2"/>
  <c r="G2069" i="2" s="1"/>
  <c r="F2077" i="2"/>
  <c r="G2077" i="2" s="1"/>
  <c r="F2085" i="2"/>
  <c r="G2085" i="2" s="1"/>
  <c r="F2093" i="2"/>
  <c r="G2093" i="2" s="1"/>
  <c r="F2101" i="2"/>
  <c r="G2101" i="2" s="1"/>
  <c r="F2109" i="2"/>
  <c r="G2109" i="2" s="1"/>
  <c r="F2117" i="2"/>
  <c r="G2117" i="2" s="1"/>
  <c r="F2125" i="2"/>
  <c r="G2125" i="2" s="1"/>
  <c r="F2133" i="2"/>
  <c r="G2133" i="2" s="1"/>
  <c r="F2141" i="2"/>
  <c r="G2141" i="2" s="1"/>
  <c r="F2149" i="2"/>
  <c r="G2149" i="2" s="1"/>
  <c r="F2157" i="2"/>
  <c r="G2157" i="2" s="1"/>
  <c r="F2165" i="2"/>
  <c r="G2165" i="2" s="1"/>
  <c r="F2173" i="2"/>
  <c r="G2173" i="2" s="1"/>
  <c r="F2181" i="2"/>
  <c r="G2181" i="2" s="1"/>
  <c r="F2189" i="2"/>
  <c r="G2189" i="2" s="1"/>
  <c r="F2197" i="2"/>
  <c r="G2197" i="2" s="1"/>
  <c r="F2205" i="2"/>
  <c r="G2205" i="2" s="1"/>
  <c r="F2213" i="2"/>
  <c r="G2213" i="2" s="1"/>
  <c r="F2221" i="2"/>
  <c r="G2221" i="2" s="1"/>
  <c r="F2229" i="2"/>
  <c r="G2229" i="2" s="1"/>
  <c r="F2237" i="2"/>
  <c r="G2237" i="2" s="1"/>
  <c r="F2245" i="2"/>
  <c r="G2245" i="2" s="1"/>
  <c r="F2253" i="2"/>
  <c r="G2253" i="2" s="1"/>
  <c r="F2261" i="2"/>
  <c r="G2261" i="2" s="1"/>
  <c r="F2269" i="2"/>
  <c r="G2269" i="2" s="1"/>
  <c r="F2276" i="2"/>
  <c r="G2276" i="2" s="1"/>
  <c r="F2279" i="2"/>
  <c r="G2279" i="2" s="1"/>
  <c r="F2292" i="2"/>
  <c r="G2292" i="2" s="1"/>
  <c r="F2295" i="2"/>
  <c r="G2295" i="2" s="1"/>
  <c r="F2297" i="2"/>
  <c r="G2297" i="2" s="1"/>
  <c r="F2305" i="2"/>
  <c r="G2305" i="2" s="1"/>
  <c r="F2272" i="2"/>
  <c r="G2272" i="2" s="1"/>
  <c r="F2275" i="2"/>
  <c r="G2275" i="2" s="1"/>
  <c r="F2288" i="2"/>
  <c r="G2288" i="2" s="1"/>
  <c r="F2291" i="2"/>
  <c r="G2291" i="2" s="1"/>
  <c r="F2315" i="2"/>
  <c r="G2315" i="2" s="1"/>
  <c r="F2321" i="2"/>
  <c r="G2321" i="2" s="1"/>
  <c r="F2271" i="2"/>
  <c r="G2271" i="2" s="1"/>
  <c r="F2284" i="2"/>
  <c r="G2284" i="2" s="1"/>
  <c r="F2287" i="2"/>
  <c r="G2287" i="2" s="1"/>
  <c r="F2329" i="2"/>
  <c r="G2329" i="2" s="1"/>
  <c r="F2337" i="2"/>
  <c r="G2337" i="2" s="1"/>
  <c r="F2345" i="2"/>
  <c r="G2345" i="2" s="1"/>
  <c r="F2353" i="2"/>
  <c r="G2353" i="2" s="1"/>
  <c r="F2307" i="2"/>
  <c r="G2307" i="2" s="1"/>
  <c r="F2613" i="2"/>
  <c r="G2613" i="2" s="1"/>
  <c r="F2621" i="2"/>
  <c r="G2621" i="2" s="1"/>
  <c r="F2629" i="2"/>
  <c r="G2629" i="2" s="1"/>
  <c r="F2637" i="2"/>
  <c r="G2637" i="2" s="1"/>
  <c r="F2818" i="2"/>
  <c r="G2818" i="2" s="1"/>
  <c r="F2301" i="2"/>
  <c r="G2301" i="2" s="1"/>
  <c r="F2309" i="2"/>
  <c r="G2309" i="2" s="1"/>
  <c r="F2317" i="2"/>
  <c r="G2317" i="2" s="1"/>
  <c r="F2325" i="2"/>
  <c r="G2325" i="2" s="1"/>
  <c r="F2333" i="2"/>
  <c r="G2333" i="2" s="1"/>
  <c r="F2341" i="2"/>
  <c r="G2341" i="2" s="1"/>
  <c r="F2349" i="2"/>
  <c r="G2349" i="2" s="1"/>
  <c r="F2357" i="2"/>
  <c r="G2357" i="2" s="1"/>
  <c r="F2365" i="2"/>
  <c r="G2365" i="2" s="1"/>
  <c r="F2373" i="2"/>
  <c r="G2373" i="2" s="1"/>
  <c r="F2381" i="2"/>
  <c r="G2381" i="2" s="1"/>
  <c r="F2389" i="2"/>
  <c r="G2389" i="2" s="1"/>
  <c r="F2397" i="2"/>
  <c r="G2397" i="2" s="1"/>
  <c r="F2405" i="2"/>
  <c r="G2405" i="2" s="1"/>
  <c r="F2413" i="2"/>
  <c r="G2413" i="2" s="1"/>
  <c r="F2421" i="2"/>
  <c r="G2421" i="2" s="1"/>
  <c r="F2429" i="2"/>
  <c r="G2429" i="2" s="1"/>
  <c r="F2437" i="2"/>
  <c r="G2437" i="2" s="1"/>
  <c r="F2445" i="2"/>
  <c r="G2445" i="2" s="1"/>
  <c r="F2453" i="2"/>
  <c r="G2453" i="2" s="1"/>
  <c r="F2826" i="2"/>
  <c r="G2826" i="2" s="1"/>
  <c r="F2650" i="2"/>
  <c r="G2650" i="2" s="1"/>
  <c r="F2658" i="2"/>
  <c r="G2658" i="2" s="1"/>
  <c r="F2666" i="2"/>
  <c r="G2666" i="2" s="1"/>
  <c r="F2674" i="2"/>
  <c r="G2674" i="2" s="1"/>
  <c r="F2682" i="2"/>
  <c r="G2682" i="2" s="1"/>
  <c r="F2690" i="2"/>
  <c r="G2690" i="2" s="1"/>
  <c r="F2698" i="2"/>
  <c r="G2698" i="2" s="1"/>
  <c r="F2706" i="2"/>
  <c r="G2706" i="2" s="1"/>
  <c r="F2714" i="2"/>
  <c r="G2714" i="2" s="1"/>
  <c r="F2722" i="2"/>
  <c r="G2722" i="2" s="1"/>
  <c r="F2730" i="2"/>
  <c r="G2730" i="2" s="1"/>
  <c r="F2738" i="2"/>
  <c r="G2738" i="2" s="1"/>
  <c r="F2746" i="2"/>
  <c r="G2746" i="2" s="1"/>
  <c r="F2754" i="2"/>
  <c r="G2754" i="2" s="1"/>
  <c r="F2762" i="2"/>
  <c r="G2762" i="2" s="1"/>
  <c r="F2770" i="2"/>
  <c r="G2770" i="2" s="1"/>
  <c r="F2778" i="2"/>
  <c r="G2778" i="2" s="1"/>
  <c r="F2786" i="2"/>
  <c r="G2786" i="2" s="1"/>
  <c r="F2794" i="2"/>
  <c r="G2794" i="2" s="1"/>
  <c r="F2802" i="2"/>
  <c r="G2802" i="2" s="1"/>
  <c r="F2331" i="2"/>
  <c r="G2331" i="2" s="1"/>
  <c r="F2339" i="2"/>
  <c r="G2339" i="2" s="1"/>
  <c r="F2347" i="2"/>
  <c r="G2347" i="2" s="1"/>
  <c r="F2355" i="2"/>
  <c r="G2355" i="2" s="1"/>
  <c r="F2363" i="2"/>
  <c r="G2363" i="2" s="1"/>
  <c r="F2371" i="2"/>
  <c r="G2371" i="2" s="1"/>
  <c r="F2379" i="2"/>
  <c r="G2379" i="2" s="1"/>
  <c r="F2387" i="2"/>
  <c r="G2387" i="2" s="1"/>
  <c r="F2395" i="2"/>
  <c r="G2395" i="2" s="1"/>
  <c r="F2403" i="2"/>
  <c r="G2403" i="2" s="1"/>
  <c r="F2411" i="2"/>
  <c r="G2411" i="2" s="1"/>
  <c r="F2419" i="2"/>
  <c r="G2419" i="2" s="1"/>
  <c r="F2427" i="2"/>
  <c r="G2427" i="2" s="1"/>
  <c r="F2435" i="2"/>
  <c r="G2435" i="2" s="1"/>
  <c r="F2443" i="2"/>
  <c r="G2443" i="2" s="1"/>
  <c r="F2451" i="2"/>
  <c r="G2451" i="2" s="1"/>
  <c r="F2459" i="2"/>
  <c r="G2459" i="2" s="1"/>
  <c r="F2467" i="2"/>
  <c r="G2467" i="2" s="1"/>
  <c r="F2475" i="2"/>
  <c r="G2475" i="2" s="1"/>
  <c r="F2483" i="2"/>
  <c r="G2483" i="2" s="1"/>
  <c r="F2491" i="2"/>
  <c r="G2491" i="2" s="1"/>
  <c r="F2499" i="2"/>
  <c r="G2499" i="2" s="1"/>
  <c r="F2507" i="2"/>
  <c r="G2507" i="2" s="1"/>
  <c r="F2515" i="2"/>
  <c r="G2515" i="2" s="1"/>
  <c r="F2523" i="2"/>
  <c r="G2523" i="2" s="1"/>
  <c r="F2531" i="2"/>
  <c r="G2531" i="2" s="1"/>
  <c r="F2539" i="2"/>
  <c r="G2539" i="2" s="1"/>
  <c r="F2547" i="2"/>
  <c r="G2547" i="2" s="1"/>
  <c r="F2555" i="2"/>
  <c r="G2555" i="2" s="1"/>
  <c r="F2563" i="2"/>
  <c r="G2563" i="2" s="1"/>
  <c r="F2571" i="2"/>
  <c r="G2571" i="2" s="1"/>
  <c r="F2579" i="2"/>
  <c r="G2579" i="2" s="1"/>
  <c r="F2587" i="2"/>
  <c r="G2587" i="2" s="1"/>
  <c r="F2595" i="2"/>
  <c r="G2595" i="2" s="1"/>
  <c r="F2603" i="2"/>
  <c r="G2603" i="2" s="1"/>
  <c r="F2608" i="2"/>
  <c r="G2608" i="2" s="1"/>
  <c r="F2834" i="2"/>
  <c r="G2834" i="2" s="1"/>
  <c r="F2616" i="2"/>
  <c r="G2616" i="2" s="1"/>
  <c r="F2624" i="2"/>
  <c r="G2624" i="2" s="1"/>
  <c r="F2632" i="2"/>
  <c r="G2632" i="2" s="1"/>
  <c r="F2640" i="2"/>
  <c r="G2640" i="2" s="1"/>
  <c r="F2810" i="2"/>
  <c r="G2810" i="2" s="1"/>
  <c r="F2842" i="2"/>
  <c r="G2842" i="2" s="1"/>
  <c r="F2648" i="2"/>
  <c r="G2648" i="2" s="1"/>
  <c r="F2850" i="2"/>
  <c r="G2850" i="2" s="1"/>
  <c r="F2858" i="2"/>
  <c r="G2858" i="2" s="1"/>
  <c r="F2866" i="2"/>
  <c r="G2866" i="2" s="1"/>
  <c r="F2874" i="2"/>
  <c r="G2874" i="2" s="1"/>
  <c r="F2882" i="2"/>
  <c r="G2882" i="2" s="1"/>
  <c r="F2890" i="2"/>
  <c r="G2890" i="2" s="1"/>
  <c r="F2898" i="2"/>
  <c r="G2898" i="2" s="1"/>
  <c r="F2906" i="2"/>
  <c r="G2906" i="2" s="1"/>
  <c r="F2914" i="2"/>
  <c r="G2914" i="2" s="1"/>
  <c r="F2922" i="2"/>
  <c r="G2922" i="2" s="1"/>
  <c r="F2930" i="2"/>
  <c r="G2930" i="2" s="1"/>
  <c r="F2938" i="2"/>
  <c r="G2938" i="2" s="1"/>
  <c r="F2612" i="2"/>
  <c r="G2612" i="2" s="1"/>
  <c r="F2620" i="2"/>
  <c r="G2620" i="2" s="1"/>
  <c r="F2628" i="2"/>
  <c r="G2628" i="2" s="1"/>
  <c r="F2636" i="2"/>
  <c r="G2636" i="2" s="1"/>
  <c r="F2644" i="2"/>
  <c r="G2644" i="2" s="1"/>
  <c r="F2652" i="2"/>
  <c r="G2652" i="2" s="1"/>
  <c r="F2660" i="2"/>
  <c r="G2660" i="2" s="1"/>
  <c r="F2668" i="2"/>
  <c r="G2668" i="2" s="1"/>
  <c r="F2676" i="2"/>
  <c r="G2676" i="2" s="1"/>
  <c r="F2684" i="2"/>
  <c r="G2684" i="2" s="1"/>
  <c r="F2692" i="2"/>
  <c r="G2692" i="2" s="1"/>
  <c r="F2700" i="2"/>
  <c r="G2700" i="2" s="1"/>
  <c r="F2708" i="2"/>
  <c r="G2708" i="2" s="1"/>
  <c r="F2716" i="2"/>
  <c r="G2716" i="2" s="1"/>
  <c r="F2724" i="2"/>
  <c r="G2724" i="2" s="1"/>
  <c r="F2732" i="2"/>
  <c r="G2732" i="2" s="1"/>
  <c r="F2740" i="2"/>
  <c r="G2740" i="2" s="1"/>
  <c r="F2748" i="2"/>
  <c r="G2748" i="2" s="1"/>
  <c r="F2756" i="2"/>
  <c r="G2756" i="2" s="1"/>
  <c r="F2764" i="2"/>
  <c r="G2764" i="2" s="1"/>
  <c r="F2772" i="2"/>
  <c r="G2772" i="2" s="1"/>
  <c r="F2780" i="2"/>
  <c r="G2780" i="2" s="1"/>
  <c r="F2788" i="2"/>
  <c r="G2788" i="2" s="1"/>
  <c r="F2796" i="2"/>
  <c r="G2796" i="2" s="1"/>
  <c r="F2820" i="2"/>
  <c r="G2820" i="2" s="1"/>
  <c r="F2979" i="2"/>
  <c r="G2979" i="2" s="1"/>
  <c r="F2982" i="2"/>
  <c r="G2982" i="2" s="1"/>
  <c r="F3022" i="2"/>
  <c r="G3022" i="2" s="1"/>
  <c r="F3054" i="2"/>
  <c r="G3054" i="2" s="1"/>
  <c r="F3086" i="2"/>
  <c r="G3086" i="2" s="1"/>
  <c r="F3110" i="2"/>
  <c r="G3110" i="2" s="1"/>
  <c r="F3126" i="2"/>
  <c r="G3126" i="2" s="1"/>
  <c r="F3142" i="2"/>
  <c r="G3142" i="2" s="1"/>
  <c r="F3158" i="2"/>
  <c r="G3158" i="2" s="1"/>
  <c r="F3174" i="2"/>
  <c r="G3174" i="2" s="1"/>
  <c r="F3190" i="2"/>
  <c r="G3190" i="2" s="1"/>
  <c r="F3206" i="2"/>
  <c r="G3206" i="2" s="1"/>
  <c r="F3222" i="2"/>
  <c r="G3222" i="2" s="1"/>
  <c r="F3260" i="2"/>
  <c r="G3260" i="2" s="1"/>
  <c r="F2947" i="2"/>
  <c r="G2947" i="2" s="1"/>
  <c r="F2955" i="2"/>
  <c r="G2955" i="2" s="1"/>
  <c r="F2963" i="2"/>
  <c r="G2963" i="2" s="1"/>
  <c r="F2971" i="2"/>
  <c r="G2971" i="2" s="1"/>
  <c r="F2974" i="2"/>
  <c r="G2974" i="2" s="1"/>
  <c r="F3003" i="2"/>
  <c r="G3003" i="2" s="1"/>
  <c r="F3006" i="2"/>
  <c r="G3006" i="2" s="1"/>
  <c r="F3030" i="2"/>
  <c r="G3030" i="2" s="1"/>
  <c r="F3062" i="2"/>
  <c r="G3062" i="2" s="1"/>
  <c r="F3094" i="2"/>
  <c r="G3094" i="2" s="1"/>
  <c r="F2825" i="2"/>
  <c r="G2825" i="2" s="1"/>
  <c r="F2833" i="2"/>
  <c r="G2833" i="2" s="1"/>
  <c r="F2841" i="2"/>
  <c r="G2841" i="2" s="1"/>
  <c r="F2849" i="2"/>
  <c r="G2849" i="2" s="1"/>
  <c r="F2857" i="2"/>
  <c r="G2857" i="2" s="1"/>
  <c r="F2865" i="2"/>
  <c r="G2865" i="2" s="1"/>
  <c r="F2873" i="2"/>
  <c r="G2873" i="2" s="1"/>
  <c r="F2881" i="2"/>
  <c r="G2881" i="2" s="1"/>
  <c r="F2889" i="2"/>
  <c r="G2889" i="2" s="1"/>
  <c r="F2897" i="2"/>
  <c r="G2897" i="2" s="1"/>
  <c r="F2905" i="2"/>
  <c r="G2905" i="2" s="1"/>
  <c r="F2913" i="2"/>
  <c r="G2913" i="2" s="1"/>
  <c r="F2921" i="2"/>
  <c r="G2921" i="2" s="1"/>
  <c r="F2929" i="2"/>
  <c r="G2929" i="2" s="1"/>
  <c r="F2937" i="2"/>
  <c r="G2937" i="2" s="1"/>
  <c r="F3244" i="2"/>
  <c r="G3244" i="2" s="1"/>
  <c r="F3405" i="2"/>
  <c r="G3405" i="2" s="1"/>
  <c r="F2942" i="2"/>
  <c r="G2942" i="2" s="1"/>
  <c r="F2995" i="2"/>
  <c r="G2995" i="2" s="1"/>
  <c r="F2998" i="2"/>
  <c r="G2998" i="2" s="1"/>
  <c r="F3038" i="2"/>
  <c r="G3038" i="2" s="1"/>
  <c r="F3070" i="2"/>
  <c r="G3070" i="2" s="1"/>
  <c r="F3102" i="2"/>
  <c r="G3102" i="2" s="1"/>
  <c r="F3118" i="2"/>
  <c r="G3118" i="2" s="1"/>
  <c r="F3134" i="2"/>
  <c r="G3134" i="2" s="1"/>
  <c r="F3150" i="2"/>
  <c r="G3150" i="2" s="1"/>
  <c r="F3166" i="2"/>
  <c r="G3166" i="2" s="1"/>
  <c r="F3182" i="2"/>
  <c r="G3182" i="2" s="1"/>
  <c r="F3198" i="2"/>
  <c r="G3198" i="2" s="1"/>
  <c r="F3214" i="2"/>
  <c r="G3214" i="2" s="1"/>
  <c r="F3230" i="2"/>
  <c r="G3230" i="2" s="1"/>
  <c r="F2944" i="2"/>
  <c r="G2944" i="2" s="1"/>
  <c r="F2950" i="2"/>
  <c r="G2950" i="2" s="1"/>
  <c r="F2952" i="2"/>
  <c r="G2952" i="2" s="1"/>
  <c r="F2958" i="2"/>
  <c r="G2958" i="2" s="1"/>
  <c r="F2960" i="2"/>
  <c r="G2960" i="2" s="1"/>
  <c r="F2966" i="2"/>
  <c r="G2966" i="2" s="1"/>
  <c r="F2968" i="2"/>
  <c r="G2968" i="2" s="1"/>
  <c r="F2987" i="2"/>
  <c r="G2987" i="2" s="1"/>
  <c r="F2990" i="2"/>
  <c r="G2990" i="2" s="1"/>
  <c r="F3014" i="2"/>
  <c r="G3014" i="2" s="1"/>
  <c r="F3046" i="2"/>
  <c r="G3046" i="2" s="1"/>
  <c r="F3078" i="2"/>
  <c r="G3078" i="2" s="1"/>
  <c r="F3341" i="2"/>
  <c r="G3341" i="2" s="1"/>
  <c r="F3283" i="2"/>
  <c r="G3283" i="2" s="1"/>
  <c r="F3365" i="2"/>
  <c r="G3365" i="2" s="1"/>
  <c r="F3429" i="2"/>
  <c r="G3429" i="2" s="1"/>
  <c r="F3240" i="2"/>
  <c r="G3240" i="2" s="1"/>
  <c r="F3256" i="2"/>
  <c r="G3256" i="2" s="1"/>
  <c r="F3288" i="2"/>
  <c r="G3288" i="2" s="1"/>
  <c r="F3325" i="2"/>
  <c r="G3325" i="2" s="1"/>
  <c r="F3389" i="2"/>
  <c r="G3389" i="2" s="1"/>
  <c r="F3277" i="2"/>
  <c r="G3277" i="2" s="1"/>
  <c r="F3293" i="2"/>
  <c r="G3293" i="2" s="1"/>
  <c r="F3349" i="2"/>
  <c r="G3349" i="2" s="1"/>
  <c r="F3413" i="2"/>
  <c r="G3413" i="2" s="1"/>
  <c r="F3233" i="2"/>
  <c r="G3233" i="2" s="1"/>
  <c r="F3249" i="2"/>
  <c r="G3249" i="2" s="1"/>
  <c r="F3272" i="2"/>
  <c r="G3272" i="2" s="1"/>
  <c r="F3309" i="2"/>
  <c r="G3309" i="2" s="1"/>
  <c r="F3373" i="2"/>
  <c r="G3373" i="2" s="1"/>
  <c r="F3437" i="2"/>
  <c r="G3437" i="2" s="1"/>
  <c r="F3264" i="2"/>
  <c r="G3264" i="2" s="1"/>
  <c r="F3291" i="2"/>
  <c r="G3291" i="2" s="1"/>
  <c r="F3333" i="2"/>
  <c r="G3333" i="2" s="1"/>
  <c r="F3397" i="2"/>
  <c r="G3397" i="2" s="1"/>
  <c r="F3232" i="2"/>
  <c r="G3232" i="2" s="1"/>
  <c r="F3248" i="2"/>
  <c r="G3248" i="2" s="1"/>
  <c r="F3280" i="2"/>
  <c r="G3280" i="2" s="1"/>
  <c r="F3296" i="2"/>
  <c r="G3296" i="2" s="1"/>
  <c r="F3357" i="2"/>
  <c r="G3357" i="2" s="1"/>
  <c r="F3421" i="2"/>
  <c r="G3421" i="2" s="1"/>
  <c r="F3269" i="2"/>
  <c r="G3269" i="2" s="1"/>
  <c r="F3285" i="2"/>
  <c r="G3285" i="2" s="1"/>
  <c r="F3301" i="2"/>
  <c r="G3301" i="2" s="1"/>
  <c r="F3317" i="2"/>
  <c r="G3317" i="2" s="1"/>
  <c r="F3381" i="2"/>
  <c r="G3381" i="2" s="1"/>
  <c r="F3499" i="2"/>
  <c r="G3499" i="2" s="1"/>
  <c r="F3472" i="2"/>
  <c r="G3472" i="2" s="1"/>
  <c r="F3475" i="2"/>
  <c r="G3475" i="2" s="1"/>
  <c r="F3507" i="2"/>
  <c r="G3507" i="2" s="1"/>
  <c r="F3523" i="2"/>
  <c r="G3523" i="2" s="1"/>
  <c r="F3539" i="2"/>
  <c r="G3539" i="2" s="1"/>
  <c r="F3555" i="2"/>
  <c r="G3555" i="2" s="1"/>
  <c r="F3571" i="2"/>
  <c r="G3571" i="2" s="1"/>
  <c r="F3587" i="2"/>
  <c r="G3587" i="2" s="1"/>
  <c r="F3603" i="2"/>
  <c r="G3603" i="2" s="1"/>
  <c r="F3619" i="2"/>
  <c r="G3619" i="2" s="1"/>
  <c r="F3440" i="2"/>
  <c r="G3440" i="2" s="1"/>
  <c r="F3448" i="2"/>
  <c r="G3448" i="2" s="1"/>
  <c r="F3456" i="2"/>
  <c r="G3456" i="2" s="1"/>
  <c r="F3464" i="2"/>
  <c r="G3464" i="2" s="1"/>
  <c r="F3731" i="2"/>
  <c r="G3731" i="2" s="1"/>
  <c r="F3467" i="2"/>
  <c r="G3467" i="2" s="1"/>
  <c r="F3483" i="2"/>
  <c r="G3483" i="2" s="1"/>
  <c r="F3699" i="2"/>
  <c r="G3699" i="2" s="1"/>
  <c r="F3443" i="2"/>
  <c r="G3443" i="2" s="1"/>
  <c r="F3445" i="2"/>
  <c r="G3445" i="2" s="1"/>
  <c r="F3451" i="2"/>
  <c r="G3451" i="2" s="1"/>
  <c r="F3453" i="2"/>
  <c r="G3453" i="2" s="1"/>
  <c r="F3459" i="2"/>
  <c r="G3459" i="2" s="1"/>
  <c r="F3461" i="2"/>
  <c r="G3461" i="2" s="1"/>
  <c r="F3491" i="2"/>
  <c r="G3491" i="2" s="1"/>
  <c r="F3515" i="2"/>
  <c r="G3515" i="2" s="1"/>
  <c r="F3531" i="2"/>
  <c r="G3531" i="2" s="1"/>
  <c r="F3547" i="2"/>
  <c r="G3547" i="2" s="1"/>
  <c r="F3563" i="2"/>
  <c r="G3563" i="2" s="1"/>
  <c r="F3579" i="2"/>
  <c r="G3579" i="2" s="1"/>
  <c r="F3595" i="2"/>
  <c r="G3595" i="2" s="1"/>
  <c r="F3611" i="2"/>
  <c r="G3611" i="2" s="1"/>
  <c r="F3441" i="2"/>
  <c r="G3441" i="2" s="1"/>
  <c r="F3449" i="2"/>
  <c r="G3449" i="2" s="1"/>
  <c r="F3457" i="2"/>
  <c r="G3457" i="2" s="1"/>
  <c r="F3667" i="2"/>
  <c r="G3667" i="2" s="1"/>
  <c r="F3659" i="2"/>
  <c r="G3659" i="2" s="1"/>
  <c r="F3739" i="2"/>
  <c r="G3739" i="2" s="1"/>
  <c r="F3825" i="2"/>
  <c r="G3825" i="2" s="1"/>
  <c r="F3651" i="2"/>
  <c r="G3651" i="2" s="1"/>
  <c r="F3675" i="2"/>
  <c r="G3675" i="2" s="1"/>
  <c r="F3707" i="2"/>
  <c r="G3707" i="2" s="1"/>
  <c r="F3747" i="2"/>
  <c r="G3747" i="2" s="1"/>
  <c r="F3857" i="2"/>
  <c r="G3857" i="2" s="1"/>
  <c r="F3889" i="2"/>
  <c r="G3889" i="2" s="1"/>
  <c r="F3633" i="2"/>
  <c r="G3633" i="2" s="1"/>
  <c r="F3643" i="2"/>
  <c r="G3643" i="2" s="1"/>
  <c r="F3755" i="2"/>
  <c r="G3755" i="2" s="1"/>
  <c r="F3822" i="2"/>
  <c r="G3822" i="2" s="1"/>
  <c r="F3665" i="2"/>
  <c r="G3665" i="2" s="1"/>
  <c r="F3683" i="2"/>
  <c r="G3683" i="2" s="1"/>
  <c r="F3715" i="2"/>
  <c r="G3715" i="2" s="1"/>
  <c r="F3763" i="2"/>
  <c r="G3763" i="2" s="1"/>
  <c r="F4066" i="2"/>
  <c r="G4066" i="2" s="1"/>
  <c r="F3657" i="2"/>
  <c r="G3657" i="2" s="1"/>
  <c r="F3771" i="2"/>
  <c r="G3771" i="2" s="1"/>
  <c r="F3779" i="2"/>
  <c r="G3779" i="2" s="1"/>
  <c r="F3787" i="2"/>
  <c r="G3787" i="2" s="1"/>
  <c r="F3630" i="2"/>
  <c r="G3630" i="2" s="1"/>
  <c r="F3649" i="2"/>
  <c r="G3649" i="2" s="1"/>
  <c r="F3691" i="2"/>
  <c r="G3691" i="2" s="1"/>
  <c r="F3723" i="2"/>
  <c r="G3723" i="2" s="1"/>
  <c r="F3626" i="2"/>
  <c r="G3626" i="2" s="1"/>
  <c r="F3634" i="2"/>
  <c r="G3634" i="2" s="1"/>
  <c r="F3641" i="2"/>
  <c r="G3641" i="2" s="1"/>
  <c r="F3629" i="2"/>
  <c r="G3629" i="2" s="1"/>
  <c r="F3637" i="2"/>
  <c r="G3637" i="2" s="1"/>
  <c r="F3645" i="2"/>
  <c r="G3645" i="2" s="1"/>
  <c r="F3653" i="2"/>
  <c r="G3653" i="2" s="1"/>
  <c r="F3661" i="2"/>
  <c r="G3661" i="2" s="1"/>
  <c r="F3669" i="2"/>
  <c r="G3669" i="2" s="1"/>
  <c r="F3677" i="2"/>
  <c r="G3677" i="2" s="1"/>
  <c r="F3685" i="2"/>
  <c r="G3685" i="2" s="1"/>
  <c r="F3693" i="2"/>
  <c r="G3693" i="2" s="1"/>
  <c r="F3701" i="2"/>
  <c r="G3701" i="2" s="1"/>
  <c r="F3709" i="2"/>
  <c r="G3709" i="2" s="1"/>
  <c r="F3717" i="2"/>
  <c r="G3717" i="2" s="1"/>
  <c r="F3725" i="2"/>
  <c r="G3725" i="2" s="1"/>
  <c r="F3733" i="2"/>
  <c r="G3733" i="2" s="1"/>
  <c r="F3741" i="2"/>
  <c r="G3741" i="2" s="1"/>
  <c r="F3749" i="2"/>
  <c r="G3749" i="2" s="1"/>
  <c r="F3773" i="2"/>
  <c r="G3773" i="2" s="1"/>
  <c r="F3781" i="2"/>
  <c r="G3781" i="2" s="1"/>
  <c r="F3789" i="2"/>
  <c r="G3789" i="2" s="1"/>
  <c r="F3963" i="2"/>
  <c r="G3963" i="2" s="1"/>
  <c r="F3793" i="2"/>
  <c r="G3793" i="2" s="1"/>
  <c r="F3795" i="2"/>
  <c r="G3795" i="2" s="1"/>
  <c r="F3801" i="2"/>
  <c r="G3801" i="2" s="1"/>
  <c r="F3814" i="2"/>
  <c r="G3814" i="2" s="1"/>
  <c r="F3817" i="2"/>
  <c r="G3817" i="2" s="1"/>
  <c r="F3865" i="2"/>
  <c r="G3865" i="2" s="1"/>
  <c r="F3897" i="2"/>
  <c r="G3897" i="2" s="1"/>
  <c r="F3921" i="2"/>
  <c r="G3921" i="2" s="1"/>
  <c r="F3937" i="2"/>
  <c r="G3937" i="2" s="1"/>
  <c r="F3806" i="2"/>
  <c r="G3806" i="2" s="1"/>
  <c r="F3809" i="2"/>
  <c r="G3809" i="2" s="1"/>
  <c r="F3841" i="2"/>
  <c r="G3841" i="2" s="1"/>
  <c r="F3873" i="2"/>
  <c r="G3873" i="2" s="1"/>
  <c r="F3905" i="2"/>
  <c r="G3905" i="2" s="1"/>
  <c r="F3994" i="2"/>
  <c r="G3994" i="2" s="1"/>
  <c r="F3798" i="2"/>
  <c r="G3798" i="2" s="1"/>
  <c r="F3830" i="2"/>
  <c r="G3830" i="2" s="1"/>
  <c r="F3833" i="2"/>
  <c r="G3833" i="2" s="1"/>
  <c r="F3849" i="2"/>
  <c r="G3849" i="2" s="1"/>
  <c r="F3881" i="2"/>
  <c r="G3881" i="2" s="1"/>
  <c r="F3913" i="2"/>
  <c r="G3913" i="2" s="1"/>
  <c r="F3929" i="2"/>
  <c r="G3929" i="2" s="1"/>
  <c r="F3945" i="2"/>
  <c r="G3945" i="2" s="1"/>
  <c r="F3976" i="2"/>
  <c r="G3976" i="2" s="1"/>
  <c r="F4008" i="2"/>
  <c r="G4008" i="2" s="1"/>
  <c r="F4074" i="2"/>
  <c r="G4074" i="2" s="1"/>
  <c r="F3957" i="2"/>
  <c r="G3957" i="2" s="1"/>
  <c r="F3968" i="2"/>
  <c r="G3968" i="2" s="1"/>
  <c r="F3986" i="2"/>
  <c r="G3986" i="2" s="1"/>
  <c r="F4000" i="2"/>
  <c r="G4000" i="2" s="1"/>
  <c r="F4018" i="2"/>
  <c r="G4018" i="2" s="1"/>
  <c r="F4082" i="2"/>
  <c r="G4082" i="2" s="1"/>
  <c r="F4280" i="2"/>
  <c r="G4280" i="2" s="1"/>
  <c r="F4026" i="2"/>
  <c r="G4026" i="2" s="1"/>
  <c r="F4090" i="2"/>
  <c r="G4090" i="2" s="1"/>
  <c r="F4128" i="2"/>
  <c r="G4128" i="2" s="1"/>
  <c r="F3950" i="2"/>
  <c r="G3950" i="2" s="1"/>
  <c r="F3966" i="2"/>
  <c r="G3966" i="2" s="1"/>
  <c r="F3978" i="2"/>
  <c r="G3978" i="2" s="1"/>
  <c r="F3992" i="2"/>
  <c r="G3992" i="2" s="1"/>
  <c r="F4010" i="2"/>
  <c r="G4010" i="2" s="1"/>
  <c r="F4034" i="2"/>
  <c r="G4034" i="2" s="1"/>
  <c r="F4098" i="2"/>
  <c r="G4098" i="2" s="1"/>
  <c r="F4154" i="2"/>
  <c r="G4154" i="2" s="1"/>
  <c r="F4186" i="2"/>
  <c r="G4186" i="2" s="1"/>
  <c r="F4218" i="2"/>
  <c r="G4218" i="2" s="1"/>
  <c r="F3962" i="2"/>
  <c r="G3962" i="2" s="1"/>
  <c r="F4042" i="2"/>
  <c r="G4042" i="2" s="1"/>
  <c r="F4106" i="2"/>
  <c r="G4106" i="2" s="1"/>
  <c r="F3970" i="2"/>
  <c r="G3970" i="2" s="1"/>
  <c r="F3984" i="2"/>
  <c r="G3984" i="2" s="1"/>
  <c r="F4002" i="2"/>
  <c r="G4002" i="2" s="1"/>
  <c r="F4050" i="2"/>
  <c r="G4050" i="2" s="1"/>
  <c r="F4114" i="2"/>
  <c r="G4114" i="2" s="1"/>
  <c r="F4151" i="2"/>
  <c r="G4151" i="2" s="1"/>
  <c r="F4058" i="2"/>
  <c r="G4058" i="2" s="1"/>
  <c r="F4122" i="2"/>
  <c r="G4122" i="2" s="1"/>
  <c r="F4424" i="2"/>
  <c r="G4424" i="2" s="1"/>
  <c r="F4143" i="2"/>
  <c r="G4143" i="2" s="1"/>
  <c r="F4146" i="2"/>
  <c r="G4146" i="2" s="1"/>
  <c r="F4162" i="2"/>
  <c r="G4162" i="2" s="1"/>
  <c r="F4194" i="2"/>
  <c r="G4194" i="2" s="1"/>
  <c r="F4226" i="2"/>
  <c r="G4226" i="2" s="1"/>
  <c r="F4242" i="2"/>
  <c r="G4242" i="2" s="1"/>
  <c r="F4258" i="2"/>
  <c r="G4258" i="2" s="1"/>
  <c r="F4274" i="2"/>
  <c r="G4274" i="2" s="1"/>
  <c r="F4303" i="2"/>
  <c r="G4303" i="2" s="1"/>
  <c r="F4135" i="2"/>
  <c r="G4135" i="2" s="1"/>
  <c r="F4138" i="2"/>
  <c r="G4138" i="2" s="1"/>
  <c r="F4170" i="2"/>
  <c r="G4170" i="2" s="1"/>
  <c r="F4202" i="2"/>
  <c r="G4202" i="2" s="1"/>
  <c r="F4127" i="2"/>
  <c r="G4127" i="2" s="1"/>
  <c r="F4312" i="2"/>
  <c r="G4312" i="2" s="1"/>
  <c r="F4336" i="2"/>
  <c r="G4336" i="2" s="1"/>
  <c r="F4130" i="2"/>
  <c r="G4130" i="2" s="1"/>
  <c r="F4178" i="2"/>
  <c r="G4178" i="2" s="1"/>
  <c r="F4210" i="2"/>
  <c r="G4210" i="2" s="1"/>
  <c r="F4234" i="2"/>
  <c r="G4234" i="2" s="1"/>
  <c r="F4250" i="2"/>
  <c r="G4250" i="2" s="1"/>
  <c r="F4266" i="2"/>
  <c r="G4266" i="2" s="1"/>
  <c r="F4287" i="2"/>
  <c r="G4287" i="2" s="1"/>
  <c r="F4318" i="2"/>
  <c r="G4318" i="2" s="1"/>
  <c r="F4344" i="2"/>
  <c r="G4344" i="2" s="1"/>
  <c r="F4392" i="2"/>
  <c r="G4392" i="2" s="1"/>
  <c r="F4283" i="2"/>
  <c r="G4283" i="2" s="1"/>
  <c r="F4299" i="2"/>
  <c r="G4299" i="2" s="1"/>
  <c r="F4352" i="2"/>
  <c r="G4352" i="2" s="1"/>
  <c r="F4400" i="2"/>
  <c r="G4400" i="2" s="1"/>
  <c r="F4432" i="2"/>
  <c r="G4432" i="2" s="1"/>
  <c r="F4689" i="2"/>
  <c r="G4689" i="2" s="1"/>
  <c r="F4360" i="2"/>
  <c r="G4360" i="2" s="1"/>
  <c r="F4468" i="2"/>
  <c r="G4468" i="2" s="1"/>
  <c r="F4292" i="2"/>
  <c r="G4292" i="2" s="1"/>
  <c r="F4310" i="2"/>
  <c r="G4310" i="2" s="1"/>
  <c r="F4319" i="2"/>
  <c r="G4319" i="2" s="1"/>
  <c r="F4368" i="2"/>
  <c r="G4368" i="2" s="1"/>
  <c r="F4408" i="2"/>
  <c r="G4408" i="2" s="1"/>
  <c r="F4440" i="2"/>
  <c r="G4440" i="2" s="1"/>
  <c r="F4459" i="2"/>
  <c r="G4459" i="2" s="1"/>
  <c r="F4326" i="2"/>
  <c r="G4326" i="2" s="1"/>
  <c r="F4376" i="2"/>
  <c r="G4376" i="2" s="1"/>
  <c r="F4291" i="2"/>
  <c r="G4291" i="2" s="1"/>
  <c r="F4307" i="2"/>
  <c r="G4307" i="2" s="1"/>
  <c r="F4416" i="2"/>
  <c r="G4416" i="2" s="1"/>
  <c r="F4445" i="2"/>
  <c r="G4445" i="2" s="1"/>
  <c r="F4311" i="2"/>
  <c r="G4311" i="2" s="1"/>
  <c r="F4384" i="2"/>
  <c r="G4384" i="2" s="1"/>
  <c r="F4483" i="2"/>
  <c r="G4483" i="2" s="1"/>
  <c r="F4486" i="2"/>
  <c r="G4486" i="2" s="1"/>
  <c r="F4502" i="2"/>
  <c r="G4502" i="2" s="1"/>
  <c r="F4534" i="2"/>
  <c r="G4534" i="2" s="1"/>
  <c r="F4566" i="2"/>
  <c r="G4566" i="2" s="1"/>
  <c r="F4448" i="2"/>
  <c r="G4448" i="2" s="1"/>
  <c r="F4475" i="2"/>
  <c r="G4475" i="2" s="1"/>
  <c r="F4478" i="2"/>
  <c r="G4478" i="2" s="1"/>
  <c r="F4510" i="2"/>
  <c r="G4510" i="2" s="1"/>
  <c r="F4542" i="2"/>
  <c r="G4542" i="2" s="1"/>
  <c r="F4574" i="2"/>
  <c r="G4574" i="2" s="1"/>
  <c r="F4603" i="2"/>
  <c r="G4603" i="2" s="1"/>
  <c r="F4423" i="2"/>
  <c r="G4423" i="2" s="1"/>
  <c r="F4431" i="2"/>
  <c r="G4431" i="2" s="1"/>
  <c r="F4439" i="2"/>
  <c r="G4439" i="2" s="1"/>
  <c r="F4462" i="2"/>
  <c r="G4462" i="2" s="1"/>
  <c r="F4518" i="2"/>
  <c r="G4518" i="2" s="1"/>
  <c r="F4550" i="2"/>
  <c r="G4550" i="2" s="1"/>
  <c r="F4582" i="2"/>
  <c r="G4582" i="2" s="1"/>
  <c r="F4491" i="2"/>
  <c r="G4491" i="2" s="1"/>
  <c r="F4494" i="2"/>
  <c r="G4494" i="2" s="1"/>
  <c r="F4526" i="2"/>
  <c r="G4526" i="2" s="1"/>
  <c r="F4558" i="2"/>
  <c r="G4558" i="2" s="1"/>
  <c r="F4590" i="2"/>
  <c r="G4590" i="2" s="1"/>
  <c r="F4467" i="2"/>
  <c r="G4467" i="2" s="1"/>
  <c r="F4470" i="2"/>
  <c r="G4470" i="2" s="1"/>
  <c r="F4609" i="2"/>
  <c r="G4609" i="2" s="1"/>
  <c r="F4681" i="2"/>
  <c r="G4681" i="2" s="1"/>
  <c r="F4617" i="2"/>
  <c r="G4617" i="2" s="1"/>
  <c r="F4673" i="2"/>
  <c r="G4673" i="2" s="1"/>
  <c r="F4625" i="2"/>
  <c r="G4625" i="2" s="1"/>
  <c r="F4657" i="2"/>
  <c r="G4657" i="2" s="1"/>
  <c r="F4665" i="2"/>
  <c r="G4665" i="2" s="1"/>
  <c r="F4602" i="2"/>
  <c r="G4602" i="2" s="1"/>
  <c r="F4633" i="2"/>
  <c r="G4633" i="2" s="1"/>
  <c r="F4649" i="2"/>
  <c r="G4649" i="2" s="1"/>
  <c r="F4607" i="2"/>
  <c r="G4607" i="2" s="1"/>
  <c r="F4641" i="2"/>
  <c r="G4641" i="2" s="1"/>
  <c r="F4710" i="2"/>
  <c r="G4710" i="2" s="1"/>
  <c r="F4601" i="2"/>
  <c r="G4601" i="2" s="1"/>
  <c r="F4611" i="2"/>
  <c r="G4611" i="2" s="1"/>
  <c r="F4619" i="2"/>
  <c r="G4619" i="2" s="1"/>
  <c r="F4627" i="2"/>
  <c r="G4627" i="2" s="1"/>
  <c r="F4635" i="2"/>
  <c r="G4635" i="2" s="1"/>
  <c r="F4643" i="2"/>
  <c r="G4643" i="2" s="1"/>
  <c r="F4651" i="2"/>
  <c r="G4651" i="2" s="1"/>
  <c r="F4659" i="2"/>
  <c r="G4659" i="2" s="1"/>
  <c r="F4667" i="2"/>
  <c r="G4667" i="2" s="1"/>
  <c r="F4675" i="2"/>
  <c r="G4675" i="2" s="1"/>
  <c r="F4683" i="2"/>
  <c r="G4683" i="2" s="1"/>
  <c r="F4691" i="2"/>
  <c r="G4691" i="2" s="1"/>
  <c r="F4696" i="2"/>
  <c r="G4696" i="2" s="1"/>
  <c r="F4698" i="2"/>
  <c r="G4698" i="2" s="1"/>
  <c r="F4648" i="2"/>
  <c r="G4648" i="2" s="1"/>
  <c r="F4656" i="2"/>
  <c r="G4656" i="2" s="1"/>
  <c r="F4672" i="2"/>
  <c r="G4672" i="2" s="1"/>
  <c r="F4680" i="2"/>
  <c r="G4680" i="2" s="1"/>
  <c r="F4688" i="2"/>
  <c r="G4688" i="2" s="1"/>
  <c r="F4802" i="2"/>
  <c r="G4802" i="2" s="1"/>
  <c r="F4693" i="2"/>
  <c r="G4693" i="2" s="1"/>
  <c r="F4701" i="2"/>
  <c r="G4701" i="2" s="1"/>
  <c r="F4704" i="2"/>
  <c r="G4704" i="2" s="1"/>
  <c r="F4717" i="2"/>
  <c r="G4717" i="2" s="1"/>
  <c r="F4720" i="2"/>
  <c r="G4720" i="2" s="1"/>
  <c r="F4774" i="2"/>
  <c r="G4774" i="2" s="1"/>
  <c r="F4728" i="2"/>
  <c r="G4728" i="2" s="1"/>
  <c r="F4709" i="2"/>
  <c r="G4709" i="2" s="1"/>
  <c r="F4712" i="2"/>
  <c r="G4712" i="2" s="1"/>
  <c r="F4736" i="2"/>
  <c r="G4736" i="2" s="1"/>
  <c r="F4744" i="2"/>
  <c r="G4744" i="2" s="1"/>
  <c r="F4752" i="2"/>
  <c r="G4752" i="2" s="1"/>
  <c r="F4760" i="2"/>
  <c r="G4760" i="2" s="1"/>
  <c r="F4768" i="2"/>
  <c r="G4768" i="2" s="1"/>
  <c r="F4776" i="2"/>
  <c r="G4776" i="2" s="1"/>
  <c r="F4810" i="2"/>
  <c r="G4810" i="2" s="1"/>
  <c r="F4778" i="2"/>
  <c r="G4778" i="2" s="1"/>
  <c r="F4792" i="2"/>
  <c r="G4792" i="2" s="1"/>
  <c r="F4818" i="2"/>
  <c r="G4818" i="2" s="1"/>
  <c r="F4726" i="2"/>
  <c r="G4726" i="2" s="1"/>
  <c r="F4734" i="2"/>
  <c r="G4734" i="2" s="1"/>
  <c r="F4742" i="2"/>
  <c r="G4742" i="2" s="1"/>
  <c r="F4750" i="2"/>
  <c r="G4750" i="2" s="1"/>
  <c r="F4758" i="2"/>
  <c r="G4758" i="2" s="1"/>
  <c r="F4766" i="2"/>
  <c r="G4766" i="2" s="1"/>
  <c r="F4780" i="2"/>
  <c r="G4780" i="2" s="1"/>
  <c r="F4782" i="2"/>
  <c r="G4782" i="2" s="1"/>
  <c r="F4784" i="2"/>
  <c r="G4784" i="2" s="1"/>
  <c r="F4786" i="2"/>
  <c r="G4786" i="2" s="1"/>
  <c r="F4788" i="2"/>
  <c r="G4788" i="2" s="1"/>
  <c r="F4826" i="2"/>
  <c r="G4826" i="2" s="1"/>
  <c r="F4834" i="2"/>
  <c r="G4834" i="2" s="1"/>
  <c r="F4842" i="2"/>
  <c r="G4842" i="2" s="1"/>
  <c r="F4850" i="2"/>
  <c r="G4850" i="2" s="1"/>
  <c r="F4794" i="2"/>
  <c r="G4794" i="2" s="1"/>
  <c r="F4796" i="2"/>
  <c r="G4796" i="2" s="1"/>
  <c r="F4804" i="2"/>
  <c r="G4804" i="2" s="1"/>
  <c r="F4812" i="2"/>
  <c r="G4812" i="2" s="1"/>
  <c r="F4820" i="2"/>
  <c r="G4820" i="2" s="1"/>
  <c r="F4828" i="2"/>
  <c r="G4828" i="2" s="1"/>
  <c r="F4836" i="2"/>
  <c r="G4836" i="2" s="1"/>
  <c r="F4844" i="2"/>
  <c r="G4844" i="2" s="1"/>
  <c r="F4884" i="2"/>
  <c r="G4884" i="2" s="1"/>
  <c r="F4868" i="2"/>
  <c r="G4868" i="2" s="1"/>
  <c r="F4870" i="2"/>
  <c r="G4870" i="2" s="1"/>
  <c r="F4866" i="2"/>
  <c r="G4866" i="2" s="1"/>
  <c r="F4876" i="2"/>
  <c r="G4876" i="2" s="1"/>
  <c r="F4852" i="2"/>
  <c r="G4852" i="2" s="1"/>
  <c r="F4882" i="2"/>
  <c r="G4882" i="2" s="1"/>
  <c r="F4892" i="2"/>
  <c r="G4892" i="2" s="1"/>
  <c r="F4900" i="2"/>
  <c r="G4900" i="2" s="1"/>
  <c r="F4908" i="2"/>
  <c r="G4908" i="2" s="1"/>
  <c r="F4916" i="2"/>
  <c r="G4916" i="2" s="1"/>
  <c r="F4924" i="2"/>
  <c r="G4924" i="2" s="1"/>
  <c r="F4952" i="2"/>
  <c r="G4952" i="2" s="1"/>
  <c r="F4862" i="2"/>
  <c r="G4862" i="2" s="1"/>
  <c r="F4874" i="2"/>
  <c r="G4874" i="2" s="1"/>
  <c r="F4890" i="2"/>
  <c r="G4890" i="2" s="1"/>
  <c r="F4898" i="2"/>
  <c r="G4898" i="2" s="1"/>
  <c r="F4906" i="2"/>
  <c r="G4906" i="2" s="1"/>
  <c r="F4914" i="2"/>
  <c r="G4914" i="2" s="1"/>
  <c r="F4922" i="2"/>
  <c r="G4922" i="2" s="1"/>
  <c r="F4943" i="2"/>
  <c r="G4943" i="2" s="1"/>
  <c r="F4945" i="2"/>
  <c r="G4945" i="2" s="1"/>
  <c r="F4929" i="2"/>
  <c r="G4929" i="2" s="1"/>
  <c r="F4951" i="2"/>
  <c r="G4951" i="2" s="1"/>
  <c r="F4944" i="2"/>
  <c r="G4944" i="2" s="1"/>
  <c r="F4960" i="2"/>
  <c r="G4960" i="2" s="1"/>
  <c r="F4968" i="2"/>
  <c r="G4968" i="2" s="1"/>
  <c r="F4976" i="2"/>
  <c r="G4976" i="2" s="1"/>
  <c r="F4984" i="2"/>
  <c r="G4984" i="2" s="1"/>
  <c r="F4992" i="2"/>
  <c r="G4992" i="2" s="1"/>
  <c r="F5000" i="2"/>
  <c r="G5000" i="2" s="1"/>
  <c r="F5008" i="2"/>
  <c r="G5008" i="2" s="1"/>
  <c r="F5016" i="2"/>
  <c r="G5016" i="2" s="1"/>
  <c r="F5024" i="2"/>
  <c r="G5024" i="2" s="1"/>
  <c r="F5032" i="2"/>
  <c r="G5032" i="2" s="1"/>
  <c r="F5040" i="2"/>
  <c r="G5040" i="2" s="1"/>
  <c r="F5048" i="2"/>
  <c r="G5048" i="2" s="1"/>
  <c r="F5056" i="2"/>
  <c r="G5056" i="2" s="1"/>
  <c r="K7" i="2" l="1"/>
  <c r="H8" i="2"/>
  <c r="I8" i="2" l="1"/>
  <c r="H9" i="2"/>
  <c r="I9" i="2" l="1"/>
  <c r="H10" i="2"/>
  <c r="J8" i="2"/>
  <c r="K8" i="2"/>
  <c r="I10" i="2" l="1"/>
  <c r="H11" i="2"/>
  <c r="J9" i="2"/>
  <c r="K9" i="2"/>
  <c r="I11" i="2" l="1"/>
  <c r="H12" i="2"/>
  <c r="K10" i="2"/>
  <c r="J10" i="2"/>
  <c r="I12" i="2" l="1"/>
  <c r="H13" i="2"/>
  <c r="J11" i="2"/>
  <c r="K11" i="2"/>
  <c r="I13" i="2" l="1"/>
  <c r="H14" i="2"/>
  <c r="J12" i="2"/>
  <c r="K12" i="2"/>
  <c r="I14" i="2" l="1"/>
  <c r="H15" i="2"/>
  <c r="K13" i="2"/>
  <c r="J13" i="2"/>
  <c r="I15" i="2" l="1"/>
  <c r="H16" i="2"/>
  <c r="J14" i="2"/>
  <c r="K14" i="2"/>
  <c r="I16" i="2" l="1"/>
  <c r="H17" i="2"/>
  <c r="J15" i="2"/>
  <c r="K15" i="2"/>
  <c r="I17" i="2" l="1"/>
  <c r="H18" i="2"/>
  <c r="J16" i="2"/>
  <c r="K16" i="2"/>
  <c r="I18" i="2" l="1"/>
  <c r="H19" i="2"/>
  <c r="K17" i="2"/>
  <c r="J17" i="2"/>
  <c r="I19" i="2" l="1"/>
  <c r="H20" i="2"/>
  <c r="J18" i="2"/>
  <c r="K18" i="2"/>
  <c r="I20" i="2" l="1"/>
  <c r="H21" i="2"/>
  <c r="J19" i="2"/>
  <c r="K19" i="2"/>
  <c r="I21" i="2" l="1"/>
  <c r="H22" i="2"/>
  <c r="K20" i="2"/>
  <c r="J20" i="2"/>
  <c r="I22" i="2" l="1"/>
  <c r="H23" i="2"/>
  <c r="K21" i="2"/>
  <c r="J21" i="2"/>
  <c r="I23" i="2" l="1"/>
  <c r="H24" i="2"/>
  <c r="J22" i="2"/>
  <c r="K22" i="2"/>
  <c r="I24" i="2" l="1"/>
  <c r="H25" i="2"/>
  <c r="J23" i="2"/>
  <c r="K23" i="2"/>
  <c r="I25" i="2" l="1"/>
  <c r="H26" i="2"/>
  <c r="J24" i="2"/>
  <c r="K24" i="2"/>
  <c r="I26" i="2" l="1"/>
  <c r="H27" i="2"/>
  <c r="K25" i="2"/>
  <c r="J25" i="2"/>
  <c r="I27" i="2" l="1"/>
  <c r="H28" i="2"/>
  <c r="J26" i="2"/>
  <c r="K26" i="2"/>
  <c r="I28" i="2" l="1"/>
  <c r="H29" i="2"/>
  <c r="K27" i="2"/>
  <c r="J27" i="2"/>
  <c r="I29" i="2" l="1"/>
  <c r="H30" i="2"/>
  <c r="K28" i="2"/>
  <c r="J28" i="2"/>
  <c r="I30" i="2" l="1"/>
  <c r="H31" i="2"/>
  <c r="K29" i="2"/>
  <c r="J29" i="2"/>
  <c r="I31" i="2" l="1"/>
  <c r="H32" i="2"/>
  <c r="J30" i="2"/>
  <c r="K30" i="2"/>
  <c r="I32" i="2" l="1"/>
  <c r="H33" i="2"/>
  <c r="J31" i="2"/>
  <c r="K31" i="2"/>
  <c r="I33" i="2" l="1"/>
  <c r="H34" i="2"/>
  <c r="K32" i="2"/>
  <c r="J32" i="2"/>
  <c r="I34" i="2" l="1"/>
  <c r="H35" i="2"/>
  <c r="K33" i="2"/>
  <c r="J33" i="2"/>
  <c r="I35" i="2" l="1"/>
  <c r="H36" i="2"/>
  <c r="K34" i="2"/>
  <c r="J34" i="2"/>
  <c r="I36" i="2" l="1"/>
  <c r="H37" i="2"/>
  <c r="J35" i="2"/>
  <c r="K35" i="2"/>
  <c r="I37" i="2" l="1"/>
  <c r="H38" i="2"/>
  <c r="K36" i="2"/>
  <c r="J36" i="2"/>
  <c r="I38" i="2" l="1"/>
  <c r="H39" i="2"/>
  <c r="K37" i="2"/>
  <c r="J37" i="2"/>
  <c r="I39" i="2" l="1"/>
  <c r="H40" i="2"/>
  <c r="K38" i="2"/>
  <c r="J38" i="2"/>
  <c r="I40" i="2" l="1"/>
  <c r="H41" i="2"/>
  <c r="J39" i="2"/>
  <c r="K39" i="2"/>
  <c r="I41" i="2" l="1"/>
  <c r="H42" i="2"/>
  <c r="K40" i="2"/>
  <c r="J40" i="2"/>
  <c r="I42" i="2" l="1"/>
  <c r="H43" i="2"/>
  <c r="K41" i="2"/>
  <c r="J41" i="2"/>
  <c r="I43" i="2" l="1"/>
  <c r="H44" i="2"/>
  <c r="K42" i="2"/>
  <c r="J42" i="2"/>
  <c r="I44" i="2" l="1"/>
  <c r="H45" i="2"/>
  <c r="J43" i="2"/>
  <c r="K43" i="2"/>
  <c r="I45" i="2" l="1"/>
  <c r="H46" i="2"/>
  <c r="K44" i="2"/>
  <c r="J44" i="2"/>
  <c r="I46" i="2" l="1"/>
  <c r="H47" i="2"/>
  <c r="K45" i="2"/>
  <c r="J45" i="2"/>
  <c r="I47" i="2" l="1"/>
  <c r="H48" i="2"/>
  <c r="J46" i="2"/>
  <c r="K46" i="2"/>
  <c r="I48" i="2" l="1"/>
  <c r="H49" i="2"/>
  <c r="J47" i="2"/>
  <c r="K47" i="2"/>
  <c r="I49" i="2" l="1"/>
  <c r="H50" i="2"/>
  <c r="K48" i="2"/>
  <c r="J48" i="2"/>
  <c r="I50" i="2" l="1"/>
  <c r="H51" i="2"/>
  <c r="K49" i="2"/>
  <c r="J49" i="2"/>
  <c r="I51" i="2" l="1"/>
  <c r="H52" i="2"/>
  <c r="J50" i="2"/>
  <c r="K50" i="2"/>
  <c r="I52" i="2" l="1"/>
  <c r="H53" i="2"/>
  <c r="K51" i="2"/>
  <c r="J51" i="2"/>
  <c r="I53" i="2" l="1"/>
  <c r="H54" i="2"/>
  <c r="K52" i="2"/>
  <c r="J52" i="2"/>
  <c r="I54" i="2" l="1"/>
  <c r="H55" i="2"/>
  <c r="K53" i="2"/>
  <c r="J53" i="2"/>
  <c r="I55" i="2" l="1"/>
  <c r="H56" i="2"/>
  <c r="K54" i="2"/>
  <c r="J54" i="2"/>
  <c r="I56" i="2" l="1"/>
  <c r="H57" i="2"/>
  <c r="J55" i="2"/>
  <c r="K55" i="2"/>
  <c r="I57" i="2" l="1"/>
  <c r="H58" i="2"/>
  <c r="K56" i="2"/>
  <c r="J56" i="2"/>
  <c r="I58" i="2" l="1"/>
  <c r="H59" i="2"/>
  <c r="K57" i="2"/>
  <c r="J57" i="2"/>
  <c r="I59" i="2" l="1"/>
  <c r="H60" i="2"/>
  <c r="K58" i="2"/>
  <c r="J58" i="2"/>
  <c r="I60" i="2" l="1"/>
  <c r="H61" i="2"/>
  <c r="K59" i="2"/>
  <c r="J59" i="2"/>
  <c r="I61" i="2" l="1"/>
  <c r="H62" i="2"/>
  <c r="K60" i="2"/>
  <c r="J60" i="2"/>
  <c r="I62" i="2" l="1"/>
  <c r="H63" i="2"/>
  <c r="K61" i="2"/>
  <c r="J61" i="2"/>
  <c r="I63" i="2" l="1"/>
  <c r="H64" i="2"/>
  <c r="K62" i="2"/>
  <c r="J62" i="2"/>
  <c r="I64" i="2" l="1"/>
  <c r="H65" i="2"/>
  <c r="J63" i="2"/>
  <c r="K63" i="2"/>
  <c r="I65" i="2" l="1"/>
  <c r="H66" i="2"/>
  <c r="K64" i="2"/>
  <c r="J64" i="2"/>
  <c r="I66" i="2" l="1"/>
  <c r="H67" i="2"/>
  <c r="K65" i="2"/>
  <c r="J65" i="2"/>
  <c r="I67" i="2" l="1"/>
  <c r="H68" i="2"/>
  <c r="K66" i="2"/>
  <c r="J66" i="2"/>
  <c r="I68" i="2" l="1"/>
  <c r="H69" i="2"/>
  <c r="K67" i="2"/>
  <c r="J67" i="2"/>
  <c r="I69" i="2" l="1"/>
  <c r="H70" i="2"/>
  <c r="K68" i="2"/>
  <c r="J68" i="2"/>
  <c r="I70" i="2" l="1"/>
  <c r="H71" i="2"/>
  <c r="K69" i="2"/>
  <c r="J69" i="2"/>
  <c r="I71" i="2" l="1"/>
  <c r="H72" i="2"/>
  <c r="K70" i="2"/>
  <c r="J70" i="2"/>
  <c r="I72" i="2" l="1"/>
  <c r="H73" i="2"/>
  <c r="J71" i="2"/>
  <c r="K71" i="2"/>
  <c r="I73" i="2" l="1"/>
  <c r="H74" i="2"/>
  <c r="K72" i="2"/>
  <c r="J72" i="2"/>
  <c r="I74" i="2" l="1"/>
  <c r="H75" i="2"/>
  <c r="K73" i="2"/>
  <c r="J73" i="2"/>
  <c r="I75" i="2" l="1"/>
  <c r="H76" i="2"/>
  <c r="J74" i="2"/>
  <c r="K74" i="2"/>
  <c r="I76" i="2" l="1"/>
  <c r="H77" i="2"/>
  <c r="J75" i="2"/>
  <c r="K75" i="2"/>
  <c r="I77" i="2" l="1"/>
  <c r="H78" i="2"/>
  <c r="K76" i="2"/>
  <c r="J76" i="2"/>
  <c r="I78" i="2" l="1"/>
  <c r="H79" i="2"/>
  <c r="K77" i="2"/>
  <c r="J77" i="2"/>
  <c r="I79" i="2" l="1"/>
  <c r="H80" i="2"/>
  <c r="J78" i="2"/>
  <c r="K78" i="2"/>
  <c r="I80" i="2" l="1"/>
  <c r="H81" i="2"/>
  <c r="J79" i="2"/>
  <c r="K79" i="2"/>
  <c r="I81" i="2" l="1"/>
  <c r="H82" i="2"/>
  <c r="K80" i="2"/>
  <c r="J80" i="2"/>
  <c r="I82" i="2" l="1"/>
  <c r="H83" i="2"/>
  <c r="K81" i="2"/>
  <c r="J81" i="2"/>
  <c r="I83" i="2" l="1"/>
  <c r="H84" i="2"/>
  <c r="J82" i="2"/>
  <c r="K82" i="2"/>
  <c r="I84" i="2" l="1"/>
  <c r="H85" i="2"/>
  <c r="J83" i="2"/>
  <c r="K83" i="2"/>
  <c r="I85" i="2" l="1"/>
  <c r="H86" i="2"/>
  <c r="K84" i="2"/>
  <c r="J84" i="2"/>
  <c r="I86" i="2" l="1"/>
  <c r="H87" i="2"/>
  <c r="K85" i="2"/>
  <c r="J85" i="2"/>
  <c r="I87" i="2" l="1"/>
  <c r="H88" i="2"/>
  <c r="J86" i="2"/>
  <c r="K86" i="2"/>
  <c r="I88" i="2" l="1"/>
  <c r="H89" i="2"/>
  <c r="J87" i="2"/>
  <c r="K87" i="2"/>
  <c r="I89" i="2" l="1"/>
  <c r="H90" i="2"/>
  <c r="K88" i="2"/>
  <c r="J88" i="2"/>
  <c r="I90" i="2" l="1"/>
  <c r="H91" i="2"/>
  <c r="K89" i="2"/>
  <c r="J89" i="2"/>
  <c r="I91" i="2" l="1"/>
  <c r="H92" i="2"/>
  <c r="J90" i="2"/>
  <c r="K90" i="2"/>
  <c r="I92" i="2" l="1"/>
  <c r="H93" i="2"/>
  <c r="J91" i="2"/>
  <c r="K91" i="2"/>
  <c r="I93" i="2" l="1"/>
  <c r="H94" i="2"/>
  <c r="K92" i="2"/>
  <c r="J92" i="2"/>
  <c r="I94" i="2" l="1"/>
  <c r="H95" i="2"/>
  <c r="K93" i="2"/>
  <c r="J93" i="2"/>
  <c r="I95" i="2" l="1"/>
  <c r="H96" i="2"/>
  <c r="J94" i="2"/>
  <c r="K94" i="2"/>
  <c r="I96" i="2" l="1"/>
  <c r="H97" i="2"/>
  <c r="J95" i="2"/>
  <c r="K95" i="2"/>
  <c r="I97" i="2" l="1"/>
  <c r="H98" i="2"/>
  <c r="K96" i="2"/>
  <c r="J96" i="2"/>
  <c r="I98" i="2" l="1"/>
  <c r="H99" i="2"/>
  <c r="K97" i="2"/>
  <c r="J97" i="2"/>
  <c r="I99" i="2" l="1"/>
  <c r="H100" i="2"/>
  <c r="K98" i="2"/>
  <c r="J98" i="2"/>
  <c r="I100" i="2" l="1"/>
  <c r="H101" i="2"/>
  <c r="J99" i="2"/>
  <c r="K99" i="2"/>
  <c r="I101" i="2" l="1"/>
  <c r="H102" i="2"/>
  <c r="K100" i="2"/>
  <c r="J100" i="2"/>
  <c r="I102" i="2" l="1"/>
  <c r="H103" i="2"/>
  <c r="K101" i="2"/>
  <c r="J101" i="2"/>
  <c r="I103" i="2" l="1"/>
  <c r="H104" i="2"/>
  <c r="K102" i="2"/>
  <c r="J102" i="2"/>
  <c r="I104" i="2" l="1"/>
  <c r="H105" i="2"/>
  <c r="J103" i="2"/>
  <c r="K103" i="2"/>
  <c r="I105" i="2" l="1"/>
  <c r="H106" i="2"/>
  <c r="K104" i="2"/>
  <c r="J104" i="2"/>
  <c r="I106" i="2" l="1"/>
  <c r="H107" i="2"/>
  <c r="K105" i="2"/>
  <c r="J105" i="2"/>
  <c r="I107" i="2" l="1"/>
  <c r="H108" i="2"/>
  <c r="K106" i="2"/>
  <c r="J106" i="2"/>
  <c r="I108" i="2" l="1"/>
  <c r="H109" i="2"/>
  <c r="J107" i="2"/>
  <c r="K107" i="2"/>
  <c r="I109" i="2" l="1"/>
  <c r="H110" i="2"/>
  <c r="K108" i="2"/>
  <c r="J108" i="2"/>
  <c r="I110" i="2" l="1"/>
  <c r="H111" i="2"/>
  <c r="K109" i="2"/>
  <c r="J109" i="2"/>
  <c r="I111" i="2" l="1"/>
  <c r="H112" i="2"/>
  <c r="K110" i="2"/>
  <c r="J110" i="2"/>
  <c r="I112" i="2" l="1"/>
  <c r="H113" i="2"/>
  <c r="J111" i="2"/>
  <c r="K111" i="2"/>
  <c r="I113" i="2" l="1"/>
  <c r="H114" i="2"/>
  <c r="K112" i="2"/>
  <c r="J112" i="2"/>
  <c r="I114" i="2" l="1"/>
  <c r="H115" i="2"/>
  <c r="K113" i="2"/>
  <c r="J113" i="2"/>
  <c r="I115" i="2" l="1"/>
  <c r="H116" i="2"/>
  <c r="J114" i="2"/>
  <c r="K114" i="2"/>
  <c r="I116" i="2" l="1"/>
  <c r="H117" i="2"/>
  <c r="K115" i="2"/>
  <c r="J115" i="2"/>
  <c r="I117" i="2" l="1"/>
  <c r="H118" i="2"/>
  <c r="K116" i="2"/>
  <c r="J116" i="2"/>
  <c r="I118" i="2" l="1"/>
  <c r="H119" i="2"/>
  <c r="K117" i="2"/>
  <c r="J117" i="2"/>
  <c r="I119" i="2" l="1"/>
  <c r="H120" i="2"/>
  <c r="K118" i="2"/>
  <c r="J118" i="2"/>
  <c r="I120" i="2" l="1"/>
  <c r="H121" i="2"/>
  <c r="J119" i="2"/>
  <c r="K119" i="2"/>
  <c r="I121" i="2" l="1"/>
  <c r="H122" i="2"/>
  <c r="K120" i="2"/>
  <c r="J120" i="2"/>
  <c r="I122" i="2" l="1"/>
  <c r="H123" i="2"/>
  <c r="K121" i="2"/>
  <c r="J121" i="2"/>
  <c r="I123" i="2" l="1"/>
  <c r="H124" i="2"/>
  <c r="K122" i="2"/>
  <c r="J122" i="2"/>
  <c r="I124" i="2" l="1"/>
  <c r="H125" i="2"/>
  <c r="J123" i="2"/>
  <c r="K123" i="2"/>
  <c r="I125" i="2" l="1"/>
  <c r="H126" i="2"/>
  <c r="K124" i="2"/>
  <c r="J124" i="2"/>
  <c r="I126" i="2" l="1"/>
  <c r="H127" i="2"/>
  <c r="K125" i="2"/>
  <c r="J125" i="2"/>
  <c r="I127" i="2" l="1"/>
  <c r="H128" i="2"/>
  <c r="K126" i="2"/>
  <c r="J126" i="2"/>
  <c r="I128" i="2" l="1"/>
  <c r="H129" i="2"/>
  <c r="J127" i="2"/>
  <c r="K127" i="2"/>
  <c r="I129" i="2" l="1"/>
  <c r="H130" i="2"/>
  <c r="K128" i="2"/>
  <c r="J128" i="2"/>
  <c r="I130" i="2" l="1"/>
  <c r="H131" i="2"/>
  <c r="K129" i="2"/>
  <c r="J129" i="2"/>
  <c r="I131" i="2" l="1"/>
  <c r="H132" i="2"/>
  <c r="K130" i="2"/>
  <c r="J130" i="2"/>
  <c r="I132" i="2" l="1"/>
  <c r="H133" i="2"/>
  <c r="K131" i="2"/>
  <c r="J131" i="2"/>
  <c r="I133" i="2" l="1"/>
  <c r="H134" i="2"/>
  <c r="K132" i="2"/>
  <c r="J132" i="2"/>
  <c r="I134" i="2" l="1"/>
  <c r="H135" i="2"/>
  <c r="K133" i="2"/>
  <c r="J133" i="2"/>
  <c r="I135" i="2" l="1"/>
  <c r="H136" i="2"/>
  <c r="K134" i="2"/>
  <c r="J134" i="2"/>
  <c r="I136" i="2" l="1"/>
  <c r="H137" i="2"/>
  <c r="J135" i="2"/>
  <c r="K135" i="2"/>
  <c r="I137" i="2" l="1"/>
  <c r="H138" i="2"/>
  <c r="K136" i="2"/>
  <c r="J136" i="2"/>
  <c r="I138" i="2" l="1"/>
  <c r="H139" i="2"/>
  <c r="K137" i="2"/>
  <c r="J137" i="2"/>
  <c r="I139" i="2" l="1"/>
  <c r="H140" i="2"/>
  <c r="J138" i="2"/>
  <c r="K138" i="2"/>
  <c r="I140" i="2" l="1"/>
  <c r="H141" i="2"/>
  <c r="K139" i="2"/>
  <c r="J139" i="2"/>
  <c r="I141" i="2" l="1"/>
  <c r="H142" i="2"/>
  <c r="K140" i="2"/>
  <c r="J140" i="2"/>
  <c r="I142" i="2" l="1"/>
  <c r="H143" i="2"/>
  <c r="K141" i="2"/>
  <c r="J141" i="2"/>
  <c r="I143" i="2" l="1"/>
  <c r="H144" i="2"/>
  <c r="J142" i="2"/>
  <c r="K142" i="2"/>
  <c r="I144" i="2" l="1"/>
  <c r="H145" i="2"/>
  <c r="J143" i="2"/>
  <c r="K143" i="2"/>
  <c r="I145" i="2" l="1"/>
  <c r="H146" i="2"/>
  <c r="K144" i="2"/>
  <c r="J144" i="2"/>
  <c r="I146" i="2" l="1"/>
  <c r="H147" i="2"/>
  <c r="K145" i="2"/>
  <c r="J145" i="2"/>
  <c r="I147" i="2" l="1"/>
  <c r="H148" i="2"/>
  <c r="J146" i="2"/>
  <c r="K146" i="2"/>
  <c r="I148" i="2" l="1"/>
  <c r="H149" i="2"/>
  <c r="J147" i="2"/>
  <c r="K147" i="2"/>
  <c r="I149" i="2" l="1"/>
  <c r="H150" i="2"/>
  <c r="K148" i="2"/>
  <c r="J148" i="2"/>
  <c r="I150" i="2" l="1"/>
  <c r="H151" i="2"/>
  <c r="K149" i="2"/>
  <c r="J149" i="2"/>
  <c r="I151" i="2" l="1"/>
  <c r="H152" i="2"/>
  <c r="J150" i="2"/>
  <c r="K150" i="2"/>
  <c r="I152" i="2" l="1"/>
  <c r="H153" i="2"/>
  <c r="J151" i="2"/>
  <c r="K151" i="2"/>
  <c r="I153" i="2" l="1"/>
  <c r="H154" i="2"/>
  <c r="K152" i="2"/>
  <c r="J152" i="2"/>
  <c r="I154" i="2" l="1"/>
  <c r="H155" i="2"/>
  <c r="K153" i="2"/>
  <c r="J153" i="2"/>
  <c r="I155" i="2" l="1"/>
  <c r="H156" i="2"/>
  <c r="J154" i="2"/>
  <c r="K154" i="2"/>
  <c r="I156" i="2" l="1"/>
  <c r="H157" i="2"/>
  <c r="J155" i="2"/>
  <c r="K155" i="2"/>
  <c r="I157" i="2" l="1"/>
  <c r="H158" i="2"/>
  <c r="K156" i="2"/>
  <c r="J156" i="2"/>
  <c r="I158" i="2" l="1"/>
  <c r="H159" i="2"/>
  <c r="K157" i="2"/>
  <c r="J157" i="2"/>
  <c r="I159" i="2" l="1"/>
  <c r="H160" i="2"/>
  <c r="K158" i="2"/>
  <c r="J158" i="2"/>
  <c r="I160" i="2" l="1"/>
  <c r="H161" i="2"/>
  <c r="J159" i="2"/>
  <c r="K159" i="2"/>
  <c r="I161" i="2" l="1"/>
  <c r="H162" i="2"/>
  <c r="K160" i="2"/>
  <c r="J160" i="2"/>
  <c r="I162" i="2" l="1"/>
  <c r="H163" i="2"/>
  <c r="K161" i="2"/>
  <c r="J161" i="2"/>
  <c r="I163" i="2" l="1"/>
  <c r="H164" i="2"/>
  <c r="K162" i="2"/>
  <c r="J162" i="2"/>
  <c r="I164" i="2" l="1"/>
  <c r="H165" i="2"/>
  <c r="J163" i="2"/>
  <c r="K163" i="2"/>
  <c r="I165" i="2" l="1"/>
  <c r="H166" i="2"/>
  <c r="K164" i="2"/>
  <c r="J164" i="2"/>
  <c r="I166" i="2" l="1"/>
  <c r="H167" i="2"/>
  <c r="K165" i="2"/>
  <c r="J165" i="2"/>
  <c r="I167" i="2" l="1"/>
  <c r="H168" i="2"/>
  <c r="J166" i="2"/>
  <c r="K166" i="2"/>
  <c r="I168" i="2" l="1"/>
  <c r="H169" i="2"/>
  <c r="J167" i="2"/>
  <c r="K167" i="2"/>
  <c r="I169" i="2" l="1"/>
  <c r="H170" i="2"/>
  <c r="K168" i="2"/>
  <c r="J168" i="2"/>
  <c r="I170" i="2" l="1"/>
  <c r="H171" i="2"/>
  <c r="K169" i="2"/>
  <c r="J169" i="2"/>
  <c r="I171" i="2" l="1"/>
  <c r="H172" i="2"/>
  <c r="K170" i="2"/>
  <c r="J170" i="2"/>
  <c r="I172" i="2" l="1"/>
  <c r="H173" i="2"/>
  <c r="J171" i="2"/>
  <c r="K171" i="2"/>
  <c r="I173" i="2" l="1"/>
  <c r="H174" i="2"/>
  <c r="K172" i="2"/>
  <c r="J172" i="2"/>
  <c r="I174" i="2" l="1"/>
  <c r="H175" i="2"/>
  <c r="K173" i="2"/>
  <c r="J173" i="2"/>
  <c r="I175" i="2" l="1"/>
  <c r="H176" i="2"/>
  <c r="J174" i="2"/>
  <c r="K174" i="2"/>
  <c r="I176" i="2" l="1"/>
  <c r="H177" i="2"/>
  <c r="J175" i="2"/>
  <c r="K175" i="2"/>
  <c r="I177" i="2" l="1"/>
  <c r="H178" i="2"/>
  <c r="K176" i="2"/>
  <c r="J176" i="2"/>
  <c r="I178" i="2" l="1"/>
  <c r="H179" i="2"/>
  <c r="K177" i="2"/>
  <c r="J177" i="2"/>
  <c r="I179" i="2" l="1"/>
  <c r="H180" i="2"/>
  <c r="J178" i="2"/>
  <c r="K178" i="2"/>
  <c r="I180" i="2" l="1"/>
  <c r="H181" i="2"/>
  <c r="K179" i="2"/>
  <c r="J179" i="2"/>
  <c r="I181" i="2" l="1"/>
  <c r="H182" i="2"/>
  <c r="K180" i="2"/>
  <c r="J180" i="2"/>
  <c r="I182" i="2" l="1"/>
  <c r="H183" i="2"/>
  <c r="K181" i="2"/>
  <c r="J181" i="2"/>
  <c r="I183" i="2" l="1"/>
  <c r="H184" i="2"/>
  <c r="K182" i="2"/>
  <c r="J182" i="2"/>
  <c r="I184" i="2" l="1"/>
  <c r="H185" i="2"/>
  <c r="J183" i="2"/>
  <c r="K183" i="2"/>
  <c r="I185" i="2" l="1"/>
  <c r="H186" i="2"/>
  <c r="K184" i="2"/>
  <c r="J184" i="2"/>
  <c r="I186" i="2" l="1"/>
  <c r="H187" i="2"/>
  <c r="K185" i="2"/>
  <c r="J185" i="2"/>
  <c r="I187" i="2" l="1"/>
  <c r="H188" i="2"/>
  <c r="K186" i="2"/>
  <c r="J186" i="2"/>
  <c r="I188" i="2" l="1"/>
  <c r="H189" i="2"/>
  <c r="J187" i="2"/>
  <c r="K187" i="2"/>
  <c r="I189" i="2" l="1"/>
  <c r="H190" i="2"/>
  <c r="K188" i="2"/>
  <c r="J188" i="2"/>
  <c r="I190" i="2" l="1"/>
  <c r="H191" i="2"/>
  <c r="K189" i="2"/>
  <c r="J189" i="2"/>
  <c r="I191" i="2" l="1"/>
  <c r="H192" i="2"/>
  <c r="K190" i="2"/>
  <c r="J190" i="2"/>
  <c r="I192" i="2" l="1"/>
  <c r="H193" i="2"/>
  <c r="J191" i="2"/>
  <c r="K191" i="2"/>
  <c r="I193" i="2" l="1"/>
  <c r="H194" i="2"/>
  <c r="K192" i="2"/>
  <c r="J192" i="2"/>
  <c r="I194" i="2" l="1"/>
  <c r="H195" i="2"/>
  <c r="K193" i="2"/>
  <c r="J193" i="2"/>
  <c r="I195" i="2" l="1"/>
  <c r="H196" i="2"/>
  <c r="K194" i="2"/>
  <c r="J194" i="2"/>
  <c r="I196" i="2" l="1"/>
  <c r="H197" i="2"/>
  <c r="K195" i="2"/>
  <c r="J195" i="2"/>
  <c r="I197" i="2" l="1"/>
  <c r="H198" i="2"/>
  <c r="K196" i="2"/>
  <c r="J196" i="2"/>
  <c r="I198" i="2" l="1"/>
  <c r="H199" i="2"/>
  <c r="K197" i="2"/>
  <c r="J197" i="2"/>
  <c r="I199" i="2" l="1"/>
  <c r="H200" i="2"/>
  <c r="K198" i="2"/>
  <c r="J198" i="2"/>
  <c r="I200" i="2" l="1"/>
  <c r="H201" i="2"/>
  <c r="J199" i="2"/>
  <c r="K199" i="2"/>
  <c r="I201" i="2" l="1"/>
  <c r="H202" i="2"/>
  <c r="K200" i="2"/>
  <c r="J200" i="2"/>
  <c r="I202" i="2" l="1"/>
  <c r="H203" i="2"/>
  <c r="K201" i="2"/>
  <c r="J201" i="2"/>
  <c r="I203" i="2" l="1"/>
  <c r="H204" i="2"/>
  <c r="J202" i="2"/>
  <c r="K202" i="2"/>
  <c r="I204" i="2" l="1"/>
  <c r="H205" i="2"/>
  <c r="K203" i="2"/>
  <c r="J203" i="2"/>
  <c r="I205" i="2" l="1"/>
  <c r="H206" i="2"/>
  <c r="K204" i="2"/>
  <c r="J204" i="2"/>
  <c r="I206" i="2" l="1"/>
  <c r="H207" i="2"/>
  <c r="K205" i="2"/>
  <c r="J205" i="2"/>
  <c r="I207" i="2" l="1"/>
  <c r="H208" i="2"/>
  <c r="J206" i="2"/>
  <c r="K206" i="2"/>
  <c r="I208" i="2" l="1"/>
  <c r="H209" i="2"/>
  <c r="J207" i="2"/>
  <c r="K207" i="2"/>
  <c r="I209" i="2" l="1"/>
  <c r="H210" i="2"/>
  <c r="K208" i="2"/>
  <c r="J208" i="2"/>
  <c r="I210" i="2" l="1"/>
  <c r="H211" i="2"/>
  <c r="K209" i="2"/>
  <c r="J209" i="2"/>
  <c r="I211" i="2" l="1"/>
  <c r="H212" i="2"/>
  <c r="J210" i="2"/>
  <c r="K210" i="2"/>
  <c r="I212" i="2" l="1"/>
  <c r="H213" i="2"/>
  <c r="J211" i="2"/>
  <c r="K211" i="2"/>
  <c r="I213" i="2" l="1"/>
  <c r="H214" i="2"/>
  <c r="K212" i="2"/>
  <c r="J212" i="2"/>
  <c r="I214" i="2" l="1"/>
  <c r="H215" i="2"/>
  <c r="K213" i="2"/>
  <c r="J213" i="2"/>
  <c r="I215" i="2" l="1"/>
  <c r="H216" i="2"/>
  <c r="K214" i="2"/>
  <c r="J214" i="2"/>
  <c r="I216" i="2" l="1"/>
  <c r="H217" i="2"/>
  <c r="J215" i="2"/>
  <c r="K215" i="2"/>
  <c r="I217" i="2" l="1"/>
  <c r="H218" i="2"/>
  <c r="K216" i="2"/>
  <c r="J216" i="2"/>
  <c r="I218" i="2" l="1"/>
  <c r="H219" i="2"/>
  <c r="K217" i="2"/>
  <c r="J217" i="2"/>
  <c r="I219" i="2" l="1"/>
  <c r="H220" i="2"/>
  <c r="J218" i="2"/>
  <c r="K218" i="2"/>
  <c r="I220" i="2" l="1"/>
  <c r="H221" i="2"/>
  <c r="J219" i="2"/>
  <c r="K219" i="2"/>
  <c r="I221" i="2" l="1"/>
  <c r="H222" i="2"/>
  <c r="K220" i="2"/>
  <c r="J220" i="2"/>
  <c r="I222" i="2" l="1"/>
  <c r="H223" i="2"/>
  <c r="K221" i="2"/>
  <c r="J221" i="2"/>
  <c r="I223" i="2" l="1"/>
  <c r="H224" i="2"/>
  <c r="J222" i="2"/>
  <c r="K222" i="2"/>
  <c r="I224" i="2" l="1"/>
  <c r="H225" i="2"/>
  <c r="J223" i="2"/>
  <c r="K223" i="2"/>
  <c r="I225" i="2" l="1"/>
  <c r="H226" i="2"/>
  <c r="K224" i="2"/>
  <c r="J224" i="2"/>
  <c r="I226" i="2" l="1"/>
  <c r="H227" i="2"/>
  <c r="K225" i="2"/>
  <c r="J225" i="2"/>
  <c r="I227" i="2" l="1"/>
  <c r="H228" i="2"/>
  <c r="K226" i="2"/>
  <c r="J226" i="2"/>
  <c r="I228" i="2" l="1"/>
  <c r="H229" i="2"/>
  <c r="J227" i="2"/>
  <c r="K227" i="2"/>
  <c r="I229" i="2" l="1"/>
  <c r="H230" i="2"/>
  <c r="K228" i="2"/>
  <c r="J228" i="2"/>
  <c r="I230" i="2" l="1"/>
  <c r="H231" i="2"/>
  <c r="K229" i="2"/>
  <c r="J229" i="2"/>
  <c r="I231" i="2" l="1"/>
  <c r="H232" i="2"/>
  <c r="J230" i="2"/>
  <c r="K230" i="2"/>
  <c r="I232" i="2" l="1"/>
  <c r="H233" i="2"/>
  <c r="J231" i="2"/>
  <c r="K231" i="2"/>
  <c r="I233" i="2" l="1"/>
  <c r="H234" i="2"/>
  <c r="K232" i="2"/>
  <c r="J232" i="2"/>
  <c r="I234" i="2" l="1"/>
  <c r="H235" i="2"/>
  <c r="K233" i="2"/>
  <c r="J233" i="2"/>
  <c r="I235" i="2" l="1"/>
  <c r="H236" i="2"/>
  <c r="K234" i="2"/>
  <c r="J234" i="2"/>
  <c r="I236" i="2" l="1"/>
  <c r="H237" i="2"/>
  <c r="J235" i="2"/>
  <c r="K235" i="2"/>
  <c r="I237" i="2" l="1"/>
  <c r="H238" i="2"/>
  <c r="K236" i="2"/>
  <c r="J236" i="2"/>
  <c r="I238" i="2" l="1"/>
  <c r="H239" i="2"/>
  <c r="K237" i="2"/>
  <c r="J237" i="2"/>
  <c r="I239" i="2" l="1"/>
  <c r="H240" i="2"/>
  <c r="K238" i="2"/>
  <c r="J238" i="2"/>
  <c r="I240" i="2" l="1"/>
  <c r="H241" i="2"/>
  <c r="J239" i="2"/>
  <c r="K239" i="2"/>
  <c r="I241" i="2" l="1"/>
  <c r="H242" i="2"/>
  <c r="K240" i="2"/>
  <c r="J240" i="2"/>
  <c r="I242" i="2" l="1"/>
  <c r="H243" i="2"/>
  <c r="K241" i="2"/>
  <c r="J241" i="2"/>
  <c r="I243" i="2" l="1"/>
  <c r="H244" i="2"/>
  <c r="J242" i="2"/>
  <c r="K242" i="2"/>
  <c r="I244" i="2" l="1"/>
  <c r="H245" i="2"/>
  <c r="K243" i="2"/>
  <c r="J243" i="2"/>
  <c r="I245" i="2" l="1"/>
  <c r="H246" i="2"/>
  <c r="K244" i="2"/>
  <c r="J244" i="2"/>
  <c r="I246" i="2" l="1"/>
  <c r="H247" i="2"/>
  <c r="K245" i="2"/>
  <c r="J245" i="2"/>
  <c r="I247" i="2" l="1"/>
  <c r="H248" i="2"/>
  <c r="J246" i="2"/>
  <c r="K246" i="2"/>
  <c r="I248" i="2" l="1"/>
  <c r="H249" i="2"/>
  <c r="J247" i="2"/>
  <c r="K247" i="2"/>
  <c r="I249" i="2" l="1"/>
  <c r="H250" i="2"/>
  <c r="K248" i="2"/>
  <c r="J248" i="2"/>
  <c r="I250" i="2" l="1"/>
  <c r="H251" i="2"/>
  <c r="K249" i="2"/>
  <c r="J249" i="2"/>
  <c r="I251" i="2" l="1"/>
  <c r="H252" i="2"/>
  <c r="K250" i="2"/>
  <c r="J250" i="2"/>
  <c r="I252" i="2" l="1"/>
  <c r="H253" i="2"/>
  <c r="J251" i="2"/>
  <c r="K251" i="2"/>
  <c r="I253" i="2" l="1"/>
  <c r="H254" i="2"/>
  <c r="K252" i="2"/>
  <c r="J252" i="2"/>
  <c r="I254" i="2" l="1"/>
  <c r="H255" i="2"/>
  <c r="K253" i="2"/>
  <c r="J253" i="2"/>
  <c r="I255" i="2" l="1"/>
  <c r="H256" i="2"/>
  <c r="J254" i="2"/>
  <c r="K254" i="2"/>
  <c r="I256" i="2" l="1"/>
  <c r="H257" i="2"/>
  <c r="J255" i="2"/>
  <c r="K255" i="2"/>
  <c r="I257" i="2" l="1"/>
  <c r="H258" i="2"/>
  <c r="K256" i="2"/>
  <c r="J256" i="2"/>
  <c r="I258" i="2" l="1"/>
  <c r="H259" i="2"/>
  <c r="K257" i="2"/>
  <c r="J257" i="2"/>
  <c r="I259" i="2" l="1"/>
  <c r="H260" i="2"/>
  <c r="K258" i="2"/>
  <c r="J258" i="2"/>
  <c r="I260" i="2" l="1"/>
  <c r="H261" i="2"/>
  <c r="J259" i="2"/>
  <c r="K259" i="2"/>
  <c r="I261" i="2" l="1"/>
  <c r="H262" i="2"/>
  <c r="K260" i="2"/>
  <c r="J260" i="2"/>
  <c r="I262" i="2" l="1"/>
  <c r="H263" i="2"/>
  <c r="K261" i="2"/>
  <c r="J261" i="2"/>
  <c r="I263" i="2" l="1"/>
  <c r="H264" i="2"/>
  <c r="K262" i="2"/>
  <c r="J262" i="2"/>
  <c r="I264" i="2" l="1"/>
  <c r="H265" i="2"/>
  <c r="J263" i="2"/>
  <c r="K263" i="2"/>
  <c r="I265" i="2" l="1"/>
  <c r="H266" i="2"/>
  <c r="K264" i="2"/>
  <c r="J264" i="2"/>
  <c r="I266" i="2" l="1"/>
  <c r="H267" i="2"/>
  <c r="K265" i="2"/>
  <c r="J265" i="2"/>
  <c r="I267" i="2" l="1"/>
  <c r="H268" i="2"/>
  <c r="K266" i="2"/>
  <c r="J266" i="2"/>
  <c r="I268" i="2" l="1"/>
  <c r="H269" i="2"/>
  <c r="J267" i="2"/>
  <c r="K267" i="2"/>
  <c r="I269" i="2" l="1"/>
  <c r="H270" i="2"/>
  <c r="K268" i="2"/>
  <c r="J268" i="2"/>
  <c r="I270" i="2" l="1"/>
  <c r="H271" i="2"/>
  <c r="K269" i="2"/>
  <c r="J269" i="2"/>
  <c r="I271" i="2" l="1"/>
  <c r="H272" i="2"/>
  <c r="J270" i="2"/>
  <c r="K270" i="2"/>
  <c r="I272" i="2" l="1"/>
  <c r="H273" i="2"/>
  <c r="K271" i="2"/>
  <c r="J271" i="2"/>
  <c r="I273" i="2" l="1"/>
  <c r="H274" i="2"/>
  <c r="J272" i="2"/>
  <c r="K272" i="2"/>
  <c r="I274" i="2" l="1"/>
  <c r="H275" i="2"/>
  <c r="K273" i="2"/>
  <c r="J273" i="2"/>
  <c r="I275" i="2" l="1"/>
  <c r="H276" i="2"/>
  <c r="J274" i="2"/>
  <c r="K274" i="2"/>
  <c r="I276" i="2" l="1"/>
  <c r="H277" i="2"/>
  <c r="J275" i="2"/>
  <c r="K275" i="2"/>
  <c r="I277" i="2" l="1"/>
  <c r="H278" i="2"/>
  <c r="J276" i="2"/>
  <c r="K276" i="2"/>
  <c r="I278" i="2" l="1"/>
  <c r="H279" i="2"/>
  <c r="K277" i="2"/>
  <c r="J277" i="2"/>
  <c r="I279" i="2" l="1"/>
  <c r="H280" i="2"/>
  <c r="J278" i="2"/>
  <c r="K278" i="2"/>
  <c r="I280" i="2" l="1"/>
  <c r="H281" i="2"/>
  <c r="K279" i="2"/>
  <c r="J279" i="2"/>
  <c r="I281" i="2" l="1"/>
  <c r="H282" i="2"/>
  <c r="J280" i="2"/>
  <c r="K280" i="2"/>
  <c r="I282" i="2" l="1"/>
  <c r="H283" i="2"/>
  <c r="K281" i="2"/>
  <c r="J281" i="2"/>
  <c r="I283" i="2" l="1"/>
  <c r="H284" i="2"/>
  <c r="K282" i="2"/>
  <c r="J282" i="2"/>
  <c r="I284" i="2" l="1"/>
  <c r="H285" i="2"/>
  <c r="K283" i="2"/>
  <c r="J283" i="2"/>
  <c r="I285" i="2" l="1"/>
  <c r="H286" i="2"/>
  <c r="J284" i="2"/>
  <c r="K284" i="2"/>
  <c r="I286" i="2" l="1"/>
  <c r="H287" i="2"/>
  <c r="K285" i="2"/>
  <c r="J285" i="2"/>
  <c r="I287" i="2" l="1"/>
  <c r="H288" i="2"/>
  <c r="K286" i="2"/>
  <c r="J286" i="2"/>
  <c r="I288" i="2" l="1"/>
  <c r="H289" i="2"/>
  <c r="J287" i="2"/>
  <c r="K287" i="2"/>
  <c r="I289" i="2" l="1"/>
  <c r="H290" i="2"/>
  <c r="J288" i="2"/>
  <c r="K288" i="2"/>
  <c r="I290" i="2" l="1"/>
  <c r="H291" i="2"/>
  <c r="K289" i="2"/>
  <c r="J289" i="2"/>
  <c r="I291" i="2" l="1"/>
  <c r="H292" i="2"/>
  <c r="K290" i="2"/>
  <c r="J290" i="2"/>
  <c r="I292" i="2" l="1"/>
  <c r="H293" i="2"/>
  <c r="K291" i="2"/>
  <c r="J291" i="2"/>
  <c r="I293" i="2" l="1"/>
  <c r="H294" i="2"/>
  <c r="K292" i="2"/>
  <c r="J292" i="2"/>
  <c r="I294" i="2" l="1"/>
  <c r="H295" i="2"/>
  <c r="K293" i="2"/>
  <c r="J293" i="2"/>
  <c r="I295" i="2" l="1"/>
  <c r="H296" i="2"/>
  <c r="K294" i="2"/>
  <c r="J294" i="2"/>
  <c r="I296" i="2" l="1"/>
  <c r="H297" i="2"/>
  <c r="K295" i="2"/>
  <c r="J295" i="2"/>
  <c r="I297" i="2" l="1"/>
  <c r="H298" i="2"/>
  <c r="K296" i="2"/>
  <c r="J296" i="2"/>
  <c r="I298" i="2" l="1"/>
  <c r="H299" i="2"/>
  <c r="K297" i="2"/>
  <c r="J297" i="2"/>
  <c r="I299" i="2" l="1"/>
  <c r="H300" i="2"/>
  <c r="K298" i="2"/>
  <c r="J298" i="2"/>
  <c r="I300" i="2" l="1"/>
  <c r="H301" i="2"/>
  <c r="K299" i="2"/>
  <c r="J299" i="2"/>
  <c r="I301" i="2" l="1"/>
  <c r="H302" i="2"/>
  <c r="J300" i="2"/>
  <c r="K300" i="2"/>
  <c r="I302" i="2" l="1"/>
  <c r="H303" i="2"/>
  <c r="K301" i="2"/>
  <c r="J301" i="2"/>
  <c r="I303" i="2" l="1"/>
  <c r="H304" i="2"/>
  <c r="K302" i="2"/>
  <c r="J302" i="2"/>
  <c r="I304" i="2" l="1"/>
  <c r="H305" i="2"/>
  <c r="K303" i="2"/>
  <c r="J303" i="2"/>
  <c r="I305" i="2" l="1"/>
  <c r="H306" i="2"/>
  <c r="J304" i="2"/>
  <c r="K304" i="2"/>
  <c r="I306" i="2" l="1"/>
  <c r="H307" i="2"/>
  <c r="K305" i="2"/>
  <c r="J305" i="2"/>
  <c r="I307" i="2" l="1"/>
  <c r="H308" i="2"/>
  <c r="K306" i="2"/>
  <c r="J306" i="2"/>
  <c r="I308" i="2" l="1"/>
  <c r="H309" i="2"/>
  <c r="J307" i="2"/>
  <c r="K307" i="2"/>
  <c r="I309" i="2" l="1"/>
  <c r="H310" i="2"/>
  <c r="J308" i="2"/>
  <c r="K308" i="2"/>
  <c r="I310" i="2" l="1"/>
  <c r="H311" i="2"/>
  <c r="K309" i="2"/>
  <c r="J309" i="2"/>
  <c r="I311" i="2" l="1"/>
  <c r="H312" i="2"/>
  <c r="K310" i="2"/>
  <c r="J310" i="2"/>
  <c r="I312" i="2" l="1"/>
  <c r="H313" i="2"/>
  <c r="K311" i="2"/>
  <c r="J311" i="2"/>
  <c r="I313" i="2" l="1"/>
  <c r="H314" i="2"/>
  <c r="J312" i="2"/>
  <c r="K312" i="2"/>
  <c r="I314" i="2" l="1"/>
  <c r="H315" i="2"/>
  <c r="K313" i="2"/>
  <c r="J313" i="2"/>
  <c r="I315" i="2" l="1"/>
  <c r="H316" i="2"/>
  <c r="K314" i="2"/>
  <c r="J314" i="2"/>
  <c r="I316" i="2" l="1"/>
  <c r="H317" i="2"/>
  <c r="K315" i="2"/>
  <c r="J315" i="2"/>
  <c r="I317" i="2" l="1"/>
  <c r="H318" i="2"/>
  <c r="J316" i="2"/>
  <c r="K316" i="2"/>
  <c r="I318" i="2" l="1"/>
  <c r="H319" i="2"/>
  <c r="K317" i="2"/>
  <c r="J317" i="2"/>
  <c r="I319" i="2" l="1"/>
  <c r="H320" i="2"/>
  <c r="K318" i="2"/>
  <c r="J318" i="2"/>
  <c r="I320" i="2" l="1"/>
  <c r="H321" i="2"/>
  <c r="J319" i="2"/>
  <c r="K319" i="2"/>
  <c r="I321" i="2" l="1"/>
  <c r="H322" i="2"/>
  <c r="J320" i="2"/>
  <c r="K320" i="2"/>
  <c r="I322" i="2" l="1"/>
  <c r="H323" i="2"/>
  <c r="K321" i="2"/>
  <c r="J321" i="2"/>
  <c r="I323" i="2" l="1"/>
  <c r="H324" i="2"/>
  <c r="K322" i="2"/>
  <c r="J322" i="2"/>
  <c r="I324" i="2" l="1"/>
  <c r="H325" i="2"/>
  <c r="K323" i="2"/>
  <c r="J323" i="2"/>
  <c r="I325" i="2" l="1"/>
  <c r="H326" i="2"/>
  <c r="J324" i="2"/>
  <c r="K324" i="2"/>
  <c r="I326" i="2" l="1"/>
  <c r="H327" i="2"/>
  <c r="K325" i="2"/>
  <c r="J325" i="2"/>
  <c r="I327" i="2" l="1"/>
  <c r="H328" i="2"/>
  <c r="K326" i="2"/>
  <c r="J326" i="2"/>
  <c r="I328" i="2" l="1"/>
  <c r="H329" i="2"/>
  <c r="K327" i="2"/>
  <c r="J327" i="2"/>
  <c r="I329" i="2" l="1"/>
  <c r="H330" i="2"/>
  <c r="J328" i="2"/>
  <c r="K328" i="2"/>
  <c r="I330" i="2" l="1"/>
  <c r="H331" i="2"/>
  <c r="K329" i="2"/>
  <c r="J329" i="2"/>
  <c r="I331" i="2" l="1"/>
  <c r="H332" i="2"/>
  <c r="K330" i="2"/>
  <c r="J330" i="2"/>
  <c r="I332" i="2" l="1"/>
  <c r="H333" i="2"/>
  <c r="K331" i="2"/>
  <c r="J331" i="2"/>
  <c r="I333" i="2" l="1"/>
  <c r="H334" i="2"/>
  <c r="J332" i="2"/>
  <c r="K332" i="2"/>
  <c r="I334" i="2" l="1"/>
  <c r="H335" i="2"/>
  <c r="K333" i="2"/>
  <c r="J333" i="2"/>
  <c r="I335" i="2" l="1"/>
  <c r="H336" i="2"/>
  <c r="K334" i="2"/>
  <c r="J334" i="2"/>
  <c r="I336" i="2" l="1"/>
  <c r="H337" i="2"/>
  <c r="K335" i="2"/>
  <c r="J335" i="2"/>
  <c r="I337" i="2" l="1"/>
  <c r="H338" i="2"/>
  <c r="K336" i="2"/>
  <c r="J336" i="2"/>
  <c r="I338" i="2" l="1"/>
  <c r="H339" i="2"/>
  <c r="J337" i="2"/>
  <c r="K337" i="2"/>
  <c r="I339" i="2" l="1"/>
  <c r="H340" i="2"/>
  <c r="K338" i="2"/>
  <c r="J338" i="2"/>
  <c r="I340" i="2" l="1"/>
  <c r="H341" i="2"/>
  <c r="K339" i="2"/>
  <c r="J339" i="2"/>
  <c r="I341" i="2" l="1"/>
  <c r="H342" i="2"/>
  <c r="J340" i="2"/>
  <c r="K340" i="2"/>
  <c r="I342" i="2" l="1"/>
  <c r="H343" i="2"/>
  <c r="K341" i="2"/>
  <c r="J341" i="2"/>
  <c r="I343" i="2" l="1"/>
  <c r="H344" i="2"/>
  <c r="K342" i="2"/>
  <c r="J342" i="2"/>
  <c r="I344" i="2" l="1"/>
  <c r="H345" i="2"/>
  <c r="J343" i="2"/>
  <c r="K343" i="2"/>
  <c r="I345" i="2" l="1"/>
  <c r="H346" i="2"/>
  <c r="J344" i="2"/>
  <c r="K344" i="2"/>
  <c r="I346" i="2" l="1"/>
  <c r="H347" i="2"/>
  <c r="J345" i="2"/>
  <c r="K345" i="2"/>
  <c r="I347" i="2" l="1"/>
  <c r="H348" i="2"/>
  <c r="K346" i="2"/>
  <c r="J346" i="2"/>
  <c r="I348" i="2" l="1"/>
  <c r="H349" i="2"/>
  <c r="K347" i="2"/>
  <c r="J347" i="2"/>
  <c r="I349" i="2" l="1"/>
  <c r="H350" i="2"/>
  <c r="J348" i="2"/>
  <c r="K348" i="2"/>
  <c r="I350" i="2" l="1"/>
  <c r="H351" i="2"/>
  <c r="K349" i="2"/>
  <c r="J349" i="2"/>
  <c r="I351" i="2" l="1"/>
  <c r="H352" i="2"/>
  <c r="K350" i="2"/>
  <c r="J350" i="2"/>
  <c r="I352" i="2" l="1"/>
  <c r="H353" i="2"/>
  <c r="J351" i="2"/>
  <c r="K351" i="2"/>
  <c r="I353" i="2" l="1"/>
  <c r="H354" i="2"/>
  <c r="K352" i="2"/>
  <c r="J352" i="2"/>
  <c r="I354" i="2" l="1"/>
  <c r="H355" i="2"/>
  <c r="J353" i="2"/>
  <c r="K353" i="2"/>
  <c r="I355" i="2" l="1"/>
  <c r="H356" i="2"/>
  <c r="K354" i="2"/>
  <c r="J354" i="2"/>
  <c r="I356" i="2" l="1"/>
  <c r="H357" i="2"/>
  <c r="K355" i="2"/>
  <c r="J355" i="2"/>
  <c r="I357" i="2" l="1"/>
  <c r="H358" i="2"/>
  <c r="J356" i="2"/>
  <c r="K356" i="2"/>
  <c r="I358" i="2" l="1"/>
  <c r="H359" i="2"/>
  <c r="K357" i="2"/>
  <c r="J357" i="2"/>
  <c r="I359" i="2" l="1"/>
  <c r="H360" i="2"/>
  <c r="K358" i="2"/>
  <c r="J358" i="2"/>
  <c r="I360" i="2" l="1"/>
  <c r="H361" i="2"/>
  <c r="K359" i="2"/>
  <c r="J359" i="2"/>
  <c r="I361" i="2" l="1"/>
  <c r="H362" i="2"/>
  <c r="J360" i="2"/>
  <c r="K360" i="2"/>
  <c r="I362" i="2" l="1"/>
  <c r="H363" i="2"/>
  <c r="K361" i="2"/>
  <c r="J361" i="2"/>
  <c r="I363" i="2" l="1"/>
  <c r="H364" i="2"/>
  <c r="K362" i="2"/>
  <c r="J362" i="2"/>
  <c r="I364" i="2" l="1"/>
  <c r="H365" i="2"/>
  <c r="K363" i="2"/>
  <c r="J363" i="2"/>
  <c r="I365" i="2" l="1"/>
  <c r="H366" i="2"/>
  <c r="K364" i="2"/>
  <c r="J364" i="2"/>
  <c r="I366" i="2" l="1"/>
  <c r="H367" i="2"/>
  <c r="K365" i="2"/>
  <c r="J365" i="2"/>
  <c r="I367" i="2" l="1"/>
  <c r="H368" i="2"/>
  <c r="K366" i="2"/>
  <c r="J366" i="2"/>
  <c r="I368" i="2" l="1"/>
  <c r="H369" i="2"/>
  <c r="J367" i="2"/>
  <c r="K367" i="2"/>
  <c r="I369" i="2" l="1"/>
  <c r="H370" i="2"/>
  <c r="J368" i="2"/>
  <c r="K368" i="2"/>
  <c r="I370" i="2" l="1"/>
  <c r="H371" i="2"/>
  <c r="K369" i="2"/>
  <c r="J369" i="2"/>
  <c r="I371" i="2" l="1"/>
  <c r="H372" i="2"/>
  <c r="K370" i="2"/>
  <c r="J370" i="2"/>
  <c r="I372" i="2" l="1"/>
  <c r="H373" i="2"/>
  <c r="J371" i="2"/>
  <c r="K371" i="2"/>
  <c r="I373" i="2" l="1"/>
  <c r="H374" i="2"/>
  <c r="J372" i="2"/>
  <c r="K372" i="2"/>
  <c r="I374" i="2" l="1"/>
  <c r="H375" i="2"/>
  <c r="K373" i="2"/>
  <c r="J373" i="2"/>
  <c r="I375" i="2" l="1"/>
  <c r="H376" i="2"/>
  <c r="K374" i="2"/>
  <c r="J374" i="2"/>
  <c r="I376" i="2" l="1"/>
  <c r="H377" i="2"/>
  <c r="K375" i="2"/>
  <c r="J375" i="2"/>
  <c r="I377" i="2" l="1"/>
  <c r="H378" i="2"/>
  <c r="J376" i="2"/>
  <c r="K376" i="2"/>
  <c r="I378" i="2" l="1"/>
  <c r="H379" i="2"/>
  <c r="K377" i="2"/>
  <c r="J377" i="2"/>
  <c r="I379" i="2" l="1"/>
  <c r="H380" i="2"/>
  <c r="K378" i="2"/>
  <c r="J378" i="2"/>
  <c r="I380" i="2" l="1"/>
  <c r="H381" i="2"/>
  <c r="J379" i="2"/>
  <c r="K379" i="2"/>
  <c r="I381" i="2" l="1"/>
  <c r="H382" i="2"/>
  <c r="K380" i="2"/>
  <c r="J380" i="2"/>
  <c r="I382" i="2" l="1"/>
  <c r="H383" i="2"/>
  <c r="K381" i="2"/>
  <c r="J381" i="2"/>
  <c r="I383" i="2" l="1"/>
  <c r="H384" i="2"/>
  <c r="K382" i="2"/>
  <c r="J382" i="2"/>
  <c r="I384" i="2" l="1"/>
  <c r="H385" i="2"/>
  <c r="K383" i="2"/>
  <c r="J383" i="2"/>
  <c r="I385" i="2" l="1"/>
  <c r="H386" i="2"/>
  <c r="J384" i="2"/>
  <c r="K384" i="2"/>
  <c r="I386" i="2" l="1"/>
  <c r="H387" i="2"/>
  <c r="K385" i="2"/>
  <c r="J385" i="2"/>
  <c r="K386" i="2" l="1"/>
  <c r="J386" i="2"/>
  <c r="I387" i="2"/>
  <c r="H388" i="2"/>
  <c r="I388" i="2" l="1"/>
  <c r="H389" i="2"/>
  <c r="K387" i="2"/>
  <c r="J387" i="2"/>
  <c r="I389" i="2" l="1"/>
  <c r="H390" i="2"/>
  <c r="J388" i="2"/>
  <c r="K388" i="2"/>
  <c r="I390" i="2" l="1"/>
  <c r="H391" i="2"/>
  <c r="K389" i="2"/>
  <c r="J389" i="2"/>
  <c r="I391" i="2" l="1"/>
  <c r="H392" i="2"/>
  <c r="K390" i="2"/>
  <c r="J390" i="2"/>
  <c r="I392" i="2" l="1"/>
  <c r="H393" i="2"/>
  <c r="K391" i="2"/>
  <c r="J391" i="2"/>
  <c r="I393" i="2" l="1"/>
  <c r="H394" i="2"/>
  <c r="J392" i="2"/>
  <c r="K392" i="2"/>
  <c r="I394" i="2" l="1"/>
  <c r="H395" i="2"/>
  <c r="K393" i="2"/>
  <c r="J393" i="2"/>
  <c r="I395" i="2" l="1"/>
  <c r="H396" i="2"/>
  <c r="K394" i="2"/>
  <c r="J394" i="2"/>
  <c r="I396" i="2" l="1"/>
  <c r="H397" i="2"/>
  <c r="K395" i="2"/>
  <c r="J395" i="2"/>
  <c r="I397" i="2" l="1"/>
  <c r="H398" i="2"/>
  <c r="J396" i="2"/>
  <c r="K396" i="2"/>
  <c r="I398" i="2" l="1"/>
  <c r="H399" i="2"/>
  <c r="K397" i="2"/>
  <c r="J397" i="2"/>
  <c r="I399" i="2" l="1"/>
  <c r="H400" i="2"/>
  <c r="K398" i="2"/>
  <c r="J398" i="2"/>
  <c r="I400" i="2" l="1"/>
  <c r="H401" i="2"/>
  <c r="K399" i="2"/>
  <c r="J399" i="2"/>
  <c r="I401" i="2" l="1"/>
  <c r="H402" i="2"/>
  <c r="J400" i="2"/>
  <c r="K400" i="2"/>
  <c r="I402" i="2" l="1"/>
  <c r="H403" i="2"/>
  <c r="K401" i="2"/>
  <c r="J401" i="2"/>
  <c r="I403" i="2" l="1"/>
  <c r="H404" i="2"/>
  <c r="K402" i="2"/>
  <c r="J402" i="2"/>
  <c r="I404" i="2" l="1"/>
  <c r="H405" i="2"/>
  <c r="J403" i="2"/>
  <c r="K403" i="2"/>
  <c r="I405" i="2" l="1"/>
  <c r="H406" i="2"/>
  <c r="J404" i="2"/>
  <c r="K404" i="2"/>
  <c r="I406" i="2" l="1"/>
  <c r="H407" i="2"/>
  <c r="K405" i="2"/>
  <c r="J405" i="2"/>
  <c r="I407" i="2" l="1"/>
  <c r="H408" i="2"/>
  <c r="K406" i="2"/>
  <c r="J406" i="2"/>
  <c r="I408" i="2" l="1"/>
  <c r="H409" i="2"/>
  <c r="J407" i="2"/>
  <c r="K407" i="2"/>
  <c r="I409" i="2" l="1"/>
  <c r="H410" i="2"/>
  <c r="J408" i="2"/>
  <c r="K408" i="2"/>
  <c r="I410" i="2" l="1"/>
  <c r="H411" i="2"/>
  <c r="K409" i="2"/>
  <c r="J409" i="2"/>
  <c r="I411" i="2" l="1"/>
  <c r="H412" i="2"/>
  <c r="K410" i="2"/>
  <c r="J410" i="2"/>
  <c r="I412" i="2" l="1"/>
  <c r="H413" i="2"/>
  <c r="K411" i="2"/>
  <c r="J411" i="2"/>
  <c r="I413" i="2" l="1"/>
  <c r="H414" i="2"/>
  <c r="J412" i="2"/>
  <c r="K412" i="2"/>
  <c r="I414" i="2" l="1"/>
  <c r="H415" i="2"/>
  <c r="K413" i="2"/>
  <c r="J413" i="2"/>
  <c r="I415" i="2" l="1"/>
  <c r="H416" i="2"/>
  <c r="K414" i="2"/>
  <c r="J414" i="2"/>
  <c r="I416" i="2" l="1"/>
  <c r="H417" i="2"/>
  <c r="J415" i="2"/>
  <c r="K415" i="2"/>
  <c r="I417" i="2" l="1"/>
  <c r="H418" i="2"/>
  <c r="J416" i="2"/>
  <c r="K416" i="2"/>
  <c r="I418" i="2" l="1"/>
  <c r="H419" i="2"/>
  <c r="K417" i="2"/>
  <c r="J417" i="2"/>
  <c r="I419" i="2" l="1"/>
  <c r="H420" i="2"/>
  <c r="K418" i="2"/>
  <c r="J418" i="2"/>
  <c r="I420" i="2" l="1"/>
  <c r="H421" i="2"/>
  <c r="J419" i="2"/>
  <c r="K419" i="2"/>
  <c r="I421" i="2" l="1"/>
  <c r="H422" i="2"/>
  <c r="J420" i="2"/>
  <c r="K420" i="2"/>
  <c r="I422" i="2" l="1"/>
  <c r="H423" i="2"/>
  <c r="K421" i="2"/>
  <c r="J421" i="2"/>
  <c r="I423" i="2" l="1"/>
  <c r="H424" i="2"/>
  <c r="K422" i="2"/>
  <c r="J422" i="2"/>
  <c r="I424" i="2" l="1"/>
  <c r="H425" i="2"/>
  <c r="K423" i="2"/>
  <c r="J423" i="2"/>
  <c r="I425" i="2" l="1"/>
  <c r="H426" i="2"/>
  <c r="J424" i="2"/>
  <c r="K424" i="2"/>
  <c r="I426" i="2" l="1"/>
  <c r="H427" i="2"/>
  <c r="K425" i="2"/>
  <c r="J425" i="2"/>
  <c r="I427" i="2" l="1"/>
  <c r="H428" i="2"/>
  <c r="K426" i="2"/>
  <c r="J426" i="2"/>
  <c r="I428" i="2" l="1"/>
  <c r="H429" i="2"/>
  <c r="K427" i="2"/>
  <c r="J427" i="2"/>
  <c r="I429" i="2" l="1"/>
  <c r="H430" i="2"/>
  <c r="J428" i="2"/>
  <c r="K428" i="2"/>
  <c r="I430" i="2" l="1"/>
  <c r="H431" i="2"/>
  <c r="K429" i="2"/>
  <c r="J429" i="2"/>
  <c r="I431" i="2" l="1"/>
  <c r="H432" i="2"/>
  <c r="K430" i="2"/>
  <c r="J430" i="2"/>
  <c r="I432" i="2" l="1"/>
  <c r="H433" i="2"/>
  <c r="J431" i="2"/>
  <c r="K431" i="2"/>
  <c r="I433" i="2" l="1"/>
  <c r="H434" i="2"/>
  <c r="J432" i="2"/>
  <c r="K432" i="2"/>
  <c r="I434" i="2" l="1"/>
  <c r="H435" i="2"/>
  <c r="K433" i="2"/>
  <c r="J433" i="2"/>
  <c r="I435" i="2" l="1"/>
  <c r="H436" i="2"/>
  <c r="K434" i="2"/>
  <c r="J434" i="2"/>
  <c r="I436" i="2" l="1"/>
  <c r="H437" i="2"/>
  <c r="J435" i="2"/>
  <c r="K435" i="2"/>
  <c r="I437" i="2" l="1"/>
  <c r="H438" i="2"/>
  <c r="J436" i="2"/>
  <c r="K436" i="2"/>
  <c r="I438" i="2" l="1"/>
  <c r="H439" i="2"/>
  <c r="K437" i="2"/>
  <c r="J437" i="2"/>
  <c r="I439" i="2" l="1"/>
  <c r="H440" i="2"/>
  <c r="K438" i="2"/>
  <c r="J438" i="2"/>
  <c r="I440" i="2" l="1"/>
  <c r="H441" i="2"/>
  <c r="K439" i="2"/>
  <c r="J439" i="2"/>
  <c r="I441" i="2" l="1"/>
  <c r="H442" i="2"/>
  <c r="J440" i="2"/>
  <c r="K440" i="2"/>
  <c r="I442" i="2" l="1"/>
  <c r="H443" i="2"/>
  <c r="K441" i="2"/>
  <c r="J441" i="2"/>
  <c r="I443" i="2" l="1"/>
  <c r="H444" i="2"/>
  <c r="K442" i="2"/>
  <c r="J442" i="2"/>
  <c r="I444" i="2" l="1"/>
  <c r="H445" i="2"/>
  <c r="J443" i="2"/>
  <c r="K443" i="2"/>
  <c r="I445" i="2" l="1"/>
  <c r="H446" i="2"/>
  <c r="J444" i="2"/>
  <c r="K444" i="2"/>
  <c r="I446" i="2" l="1"/>
  <c r="H447" i="2"/>
  <c r="K445" i="2"/>
  <c r="J445" i="2"/>
  <c r="I447" i="2" l="1"/>
  <c r="H448" i="2"/>
  <c r="K446" i="2"/>
  <c r="J446" i="2"/>
  <c r="I448" i="2" l="1"/>
  <c r="H449" i="2"/>
  <c r="K447" i="2"/>
  <c r="J447" i="2"/>
  <c r="I449" i="2" l="1"/>
  <c r="H450" i="2"/>
  <c r="J448" i="2"/>
  <c r="K448" i="2"/>
  <c r="I450" i="2" l="1"/>
  <c r="H451" i="2"/>
  <c r="K449" i="2"/>
  <c r="J449" i="2"/>
  <c r="I451" i="2" l="1"/>
  <c r="H452" i="2"/>
  <c r="K450" i="2"/>
  <c r="J450" i="2"/>
  <c r="I452" i="2" l="1"/>
  <c r="H453" i="2"/>
  <c r="K451" i="2"/>
  <c r="J451" i="2"/>
  <c r="I453" i="2" l="1"/>
  <c r="H454" i="2"/>
  <c r="J452" i="2"/>
  <c r="K452" i="2"/>
  <c r="I454" i="2" l="1"/>
  <c r="H455" i="2"/>
  <c r="K453" i="2"/>
  <c r="J453" i="2"/>
  <c r="I455" i="2" l="1"/>
  <c r="H456" i="2"/>
  <c r="K454" i="2"/>
  <c r="J454" i="2"/>
  <c r="I456" i="2" l="1"/>
  <c r="H457" i="2"/>
  <c r="K455" i="2"/>
  <c r="J455" i="2"/>
  <c r="I457" i="2" l="1"/>
  <c r="H458" i="2"/>
  <c r="J456" i="2"/>
  <c r="K456" i="2"/>
  <c r="I458" i="2" l="1"/>
  <c r="H459" i="2"/>
  <c r="K457" i="2"/>
  <c r="J457" i="2"/>
  <c r="I459" i="2" l="1"/>
  <c r="H460" i="2"/>
  <c r="K458" i="2"/>
  <c r="J458" i="2"/>
  <c r="I460" i="2" l="1"/>
  <c r="H461" i="2"/>
  <c r="K459" i="2"/>
  <c r="J459" i="2"/>
  <c r="I461" i="2" l="1"/>
  <c r="H462" i="2"/>
  <c r="J460" i="2"/>
  <c r="K460" i="2"/>
  <c r="I462" i="2" l="1"/>
  <c r="H463" i="2"/>
  <c r="K461" i="2"/>
  <c r="J461" i="2"/>
  <c r="I463" i="2" l="1"/>
  <c r="H464" i="2"/>
  <c r="K462" i="2"/>
  <c r="J462" i="2"/>
  <c r="I464" i="2" l="1"/>
  <c r="H465" i="2"/>
  <c r="K463" i="2"/>
  <c r="J463" i="2"/>
  <c r="I465" i="2" l="1"/>
  <c r="H466" i="2"/>
  <c r="J464" i="2"/>
  <c r="K464" i="2"/>
  <c r="I466" i="2" l="1"/>
  <c r="H467" i="2"/>
  <c r="K465" i="2"/>
  <c r="J465" i="2"/>
  <c r="I467" i="2" l="1"/>
  <c r="H468" i="2"/>
  <c r="K466" i="2"/>
  <c r="J466" i="2"/>
  <c r="I468" i="2" l="1"/>
  <c r="H469" i="2"/>
  <c r="J467" i="2"/>
  <c r="K467" i="2"/>
  <c r="I469" i="2" l="1"/>
  <c r="H470" i="2"/>
  <c r="J468" i="2"/>
  <c r="K468" i="2"/>
  <c r="I470" i="2" l="1"/>
  <c r="H471" i="2"/>
  <c r="K469" i="2"/>
  <c r="J469" i="2"/>
  <c r="I471" i="2" l="1"/>
  <c r="H472" i="2"/>
  <c r="K470" i="2"/>
  <c r="J470" i="2"/>
  <c r="I472" i="2" l="1"/>
  <c r="H473" i="2"/>
  <c r="J471" i="2"/>
  <c r="K471" i="2"/>
  <c r="I473" i="2" l="1"/>
  <c r="H474" i="2"/>
  <c r="J472" i="2"/>
  <c r="K472" i="2"/>
  <c r="I474" i="2" l="1"/>
  <c r="H475" i="2"/>
  <c r="K473" i="2"/>
  <c r="J473" i="2"/>
  <c r="I475" i="2" l="1"/>
  <c r="H476" i="2"/>
  <c r="K474" i="2"/>
  <c r="J474" i="2"/>
  <c r="I476" i="2" l="1"/>
  <c r="H477" i="2"/>
  <c r="K475" i="2"/>
  <c r="J475" i="2"/>
  <c r="I477" i="2" l="1"/>
  <c r="H478" i="2"/>
  <c r="J476" i="2"/>
  <c r="K476" i="2"/>
  <c r="I478" i="2" l="1"/>
  <c r="H479" i="2"/>
  <c r="K477" i="2"/>
  <c r="J477" i="2"/>
  <c r="I479" i="2" l="1"/>
  <c r="H480" i="2"/>
  <c r="K478" i="2"/>
  <c r="J478" i="2"/>
  <c r="I480" i="2" l="1"/>
  <c r="H481" i="2"/>
  <c r="J479" i="2"/>
  <c r="K479" i="2"/>
  <c r="I481" i="2" l="1"/>
  <c r="H482" i="2"/>
  <c r="J480" i="2"/>
  <c r="K480" i="2"/>
  <c r="I482" i="2" l="1"/>
  <c r="H483" i="2"/>
  <c r="K481" i="2"/>
  <c r="J481" i="2"/>
  <c r="I483" i="2" l="1"/>
  <c r="H484" i="2"/>
  <c r="K482" i="2"/>
  <c r="J482" i="2"/>
  <c r="I484" i="2" l="1"/>
  <c r="H485" i="2"/>
  <c r="J483" i="2"/>
  <c r="K483" i="2"/>
  <c r="I485" i="2" l="1"/>
  <c r="H486" i="2"/>
  <c r="J484" i="2"/>
  <c r="K484" i="2"/>
  <c r="I486" i="2" l="1"/>
  <c r="H487" i="2"/>
  <c r="K485" i="2"/>
  <c r="J485" i="2"/>
  <c r="I487" i="2" l="1"/>
  <c r="H488" i="2"/>
  <c r="K486" i="2"/>
  <c r="J486" i="2"/>
  <c r="I488" i="2" l="1"/>
  <c r="H489" i="2"/>
  <c r="K487" i="2"/>
  <c r="J487" i="2"/>
  <c r="I489" i="2" l="1"/>
  <c r="H490" i="2"/>
  <c r="J488" i="2"/>
  <c r="K488" i="2"/>
  <c r="I490" i="2" l="1"/>
  <c r="H491" i="2"/>
  <c r="K489" i="2"/>
  <c r="J489" i="2"/>
  <c r="I491" i="2" l="1"/>
  <c r="H492" i="2"/>
  <c r="K490" i="2"/>
  <c r="J490" i="2"/>
  <c r="I492" i="2" l="1"/>
  <c r="H493" i="2"/>
  <c r="K491" i="2"/>
  <c r="J491" i="2"/>
  <c r="I493" i="2" l="1"/>
  <c r="H494" i="2"/>
  <c r="J492" i="2"/>
  <c r="K492" i="2"/>
  <c r="I494" i="2" l="1"/>
  <c r="H495" i="2"/>
  <c r="K493" i="2"/>
  <c r="J493" i="2"/>
  <c r="I495" i="2" l="1"/>
  <c r="H496" i="2"/>
  <c r="K494" i="2"/>
  <c r="J494" i="2"/>
  <c r="I496" i="2" l="1"/>
  <c r="H497" i="2"/>
  <c r="J495" i="2"/>
  <c r="K495" i="2"/>
  <c r="I497" i="2" l="1"/>
  <c r="H498" i="2"/>
  <c r="J496" i="2"/>
  <c r="K496" i="2"/>
  <c r="I498" i="2" l="1"/>
  <c r="H499" i="2"/>
  <c r="K497" i="2"/>
  <c r="J497" i="2"/>
  <c r="I499" i="2" l="1"/>
  <c r="H500" i="2"/>
  <c r="K498" i="2"/>
  <c r="J498" i="2"/>
  <c r="I500" i="2" l="1"/>
  <c r="H501" i="2"/>
  <c r="J499" i="2"/>
  <c r="K499" i="2"/>
  <c r="I501" i="2" l="1"/>
  <c r="H502" i="2"/>
  <c r="J500" i="2"/>
  <c r="K500" i="2"/>
  <c r="I502" i="2" l="1"/>
  <c r="H503" i="2"/>
  <c r="K501" i="2"/>
  <c r="J501" i="2"/>
  <c r="I503" i="2" l="1"/>
  <c r="H504" i="2"/>
  <c r="K502" i="2"/>
  <c r="J502" i="2"/>
  <c r="I504" i="2" l="1"/>
  <c r="H505" i="2"/>
  <c r="K503" i="2"/>
  <c r="J503" i="2"/>
  <c r="I505" i="2" l="1"/>
  <c r="H506" i="2"/>
  <c r="J504" i="2"/>
  <c r="K504" i="2"/>
  <c r="I506" i="2" l="1"/>
  <c r="H507" i="2"/>
  <c r="K505" i="2"/>
  <c r="J505" i="2"/>
  <c r="I507" i="2" l="1"/>
  <c r="H508" i="2"/>
  <c r="K506" i="2"/>
  <c r="J506" i="2"/>
  <c r="I508" i="2" l="1"/>
  <c r="H509" i="2"/>
  <c r="J507" i="2"/>
  <c r="K507" i="2"/>
  <c r="I509" i="2" l="1"/>
  <c r="H510" i="2"/>
  <c r="J508" i="2"/>
  <c r="K508" i="2"/>
  <c r="I510" i="2" l="1"/>
  <c r="H511" i="2"/>
  <c r="K509" i="2"/>
  <c r="J509" i="2"/>
  <c r="I511" i="2" l="1"/>
  <c r="H512" i="2"/>
  <c r="K510" i="2"/>
  <c r="J510" i="2"/>
  <c r="I512" i="2" l="1"/>
  <c r="H513" i="2"/>
  <c r="K511" i="2"/>
  <c r="J511" i="2"/>
  <c r="I513" i="2" l="1"/>
  <c r="H514" i="2"/>
  <c r="J512" i="2"/>
  <c r="K512" i="2"/>
  <c r="I514" i="2" l="1"/>
  <c r="H515" i="2"/>
  <c r="K513" i="2"/>
  <c r="J513" i="2"/>
  <c r="I515" i="2" l="1"/>
  <c r="H516" i="2"/>
  <c r="K514" i="2"/>
  <c r="J514" i="2"/>
  <c r="I516" i="2" l="1"/>
  <c r="H517" i="2"/>
  <c r="K515" i="2"/>
  <c r="J515" i="2"/>
  <c r="I517" i="2" l="1"/>
  <c r="H518" i="2"/>
  <c r="J516" i="2"/>
  <c r="K516" i="2"/>
  <c r="I518" i="2" l="1"/>
  <c r="H519" i="2"/>
  <c r="K517" i="2"/>
  <c r="J517" i="2"/>
  <c r="I519" i="2" l="1"/>
  <c r="H520" i="2"/>
  <c r="K518" i="2"/>
  <c r="J518" i="2"/>
  <c r="I520" i="2" l="1"/>
  <c r="H521" i="2"/>
  <c r="K519" i="2"/>
  <c r="J519" i="2"/>
  <c r="I521" i="2" l="1"/>
  <c r="H522" i="2"/>
  <c r="J520" i="2"/>
  <c r="K520" i="2"/>
  <c r="I522" i="2" l="1"/>
  <c r="H523" i="2"/>
  <c r="K521" i="2"/>
  <c r="J521" i="2"/>
  <c r="I523" i="2" l="1"/>
  <c r="H524" i="2"/>
  <c r="K522" i="2"/>
  <c r="J522" i="2"/>
  <c r="I524" i="2" l="1"/>
  <c r="H525" i="2"/>
  <c r="K523" i="2"/>
  <c r="J523" i="2"/>
  <c r="I525" i="2" l="1"/>
  <c r="H526" i="2"/>
  <c r="J524" i="2"/>
  <c r="K524" i="2"/>
  <c r="I526" i="2" l="1"/>
  <c r="H527" i="2"/>
  <c r="K525" i="2"/>
  <c r="J525" i="2"/>
  <c r="I527" i="2" l="1"/>
  <c r="H528" i="2"/>
  <c r="K526" i="2"/>
  <c r="J526" i="2"/>
  <c r="I528" i="2" l="1"/>
  <c r="H529" i="2"/>
  <c r="K527" i="2"/>
  <c r="J527" i="2"/>
  <c r="I529" i="2" l="1"/>
  <c r="H530" i="2"/>
  <c r="J528" i="2"/>
  <c r="K528" i="2"/>
  <c r="I530" i="2" l="1"/>
  <c r="H531" i="2"/>
  <c r="K529" i="2"/>
  <c r="J529" i="2"/>
  <c r="I531" i="2" l="1"/>
  <c r="H532" i="2"/>
  <c r="K530" i="2"/>
  <c r="J530" i="2"/>
  <c r="I532" i="2" l="1"/>
  <c r="H533" i="2"/>
  <c r="J531" i="2"/>
  <c r="K531" i="2"/>
  <c r="I533" i="2" l="1"/>
  <c r="H534" i="2"/>
  <c r="J532" i="2"/>
  <c r="K532" i="2"/>
  <c r="I534" i="2" l="1"/>
  <c r="H535" i="2"/>
  <c r="K533" i="2"/>
  <c r="J533" i="2"/>
  <c r="I535" i="2" l="1"/>
  <c r="H536" i="2"/>
  <c r="K534" i="2"/>
  <c r="J534" i="2"/>
  <c r="I536" i="2" l="1"/>
  <c r="H537" i="2"/>
  <c r="J535" i="2"/>
  <c r="K535" i="2"/>
  <c r="I537" i="2" l="1"/>
  <c r="H538" i="2"/>
  <c r="J536" i="2"/>
  <c r="K536" i="2"/>
  <c r="I538" i="2" l="1"/>
  <c r="H539" i="2"/>
  <c r="K537" i="2"/>
  <c r="J537" i="2"/>
  <c r="I539" i="2" l="1"/>
  <c r="H540" i="2"/>
  <c r="K538" i="2"/>
  <c r="J538" i="2"/>
  <c r="I540" i="2" l="1"/>
  <c r="H541" i="2"/>
  <c r="K539" i="2"/>
  <c r="J539" i="2"/>
  <c r="I541" i="2" l="1"/>
  <c r="H542" i="2"/>
  <c r="J540" i="2"/>
  <c r="K540" i="2"/>
  <c r="I542" i="2" l="1"/>
  <c r="H543" i="2"/>
  <c r="K541" i="2"/>
  <c r="J541" i="2"/>
  <c r="I543" i="2" l="1"/>
  <c r="H544" i="2"/>
  <c r="K542" i="2"/>
  <c r="J542" i="2"/>
  <c r="I544" i="2" l="1"/>
  <c r="H545" i="2"/>
  <c r="J543" i="2"/>
  <c r="K543" i="2"/>
  <c r="I545" i="2" l="1"/>
  <c r="H546" i="2"/>
  <c r="J544" i="2"/>
  <c r="K544" i="2"/>
  <c r="I546" i="2" l="1"/>
  <c r="H547" i="2"/>
  <c r="K545" i="2"/>
  <c r="J545" i="2"/>
  <c r="I547" i="2" l="1"/>
  <c r="H548" i="2"/>
  <c r="K546" i="2"/>
  <c r="J546" i="2"/>
  <c r="I548" i="2" l="1"/>
  <c r="H549" i="2"/>
  <c r="J547" i="2"/>
  <c r="K547" i="2"/>
  <c r="I549" i="2" l="1"/>
  <c r="H550" i="2"/>
  <c r="J548" i="2"/>
  <c r="K548" i="2"/>
  <c r="I550" i="2" l="1"/>
  <c r="H551" i="2"/>
  <c r="K549" i="2"/>
  <c r="J549" i="2"/>
  <c r="I551" i="2" l="1"/>
  <c r="H552" i="2"/>
  <c r="K550" i="2"/>
  <c r="J550" i="2"/>
  <c r="I552" i="2" l="1"/>
  <c r="H553" i="2"/>
  <c r="K551" i="2"/>
  <c r="J551" i="2"/>
  <c r="I553" i="2" l="1"/>
  <c r="H554" i="2"/>
  <c r="J552" i="2"/>
  <c r="K552" i="2"/>
  <c r="I554" i="2" l="1"/>
  <c r="H555" i="2"/>
  <c r="K553" i="2"/>
  <c r="J553" i="2"/>
  <c r="I555" i="2" l="1"/>
  <c r="H556" i="2"/>
  <c r="K554" i="2"/>
  <c r="J554" i="2"/>
  <c r="I556" i="2" l="1"/>
  <c r="H557" i="2"/>
  <c r="K555" i="2"/>
  <c r="J555" i="2"/>
  <c r="I557" i="2" l="1"/>
  <c r="H558" i="2"/>
  <c r="J556" i="2"/>
  <c r="K556" i="2"/>
  <c r="I558" i="2" l="1"/>
  <c r="H559" i="2"/>
  <c r="K557" i="2"/>
  <c r="J557" i="2"/>
  <c r="I559" i="2" l="1"/>
  <c r="H560" i="2"/>
  <c r="K558" i="2"/>
  <c r="J558" i="2"/>
  <c r="I560" i="2" l="1"/>
  <c r="H561" i="2"/>
  <c r="J559" i="2"/>
  <c r="K559" i="2"/>
  <c r="I561" i="2" l="1"/>
  <c r="H562" i="2"/>
  <c r="J560" i="2"/>
  <c r="K560" i="2"/>
  <c r="I562" i="2" l="1"/>
  <c r="H563" i="2"/>
  <c r="K561" i="2"/>
  <c r="J561" i="2"/>
  <c r="I563" i="2" l="1"/>
  <c r="H564" i="2"/>
  <c r="K562" i="2"/>
  <c r="J562" i="2"/>
  <c r="I564" i="2" l="1"/>
  <c r="H565" i="2"/>
  <c r="J563" i="2"/>
  <c r="K563" i="2"/>
  <c r="I565" i="2" l="1"/>
  <c r="H566" i="2"/>
  <c r="J564" i="2"/>
  <c r="K564" i="2"/>
  <c r="I566" i="2" l="1"/>
  <c r="H567" i="2"/>
  <c r="K565" i="2"/>
  <c r="J565" i="2"/>
  <c r="I567" i="2" l="1"/>
  <c r="H568" i="2"/>
  <c r="K566" i="2"/>
  <c r="J566" i="2"/>
  <c r="I568" i="2" l="1"/>
  <c r="H569" i="2"/>
  <c r="K567" i="2"/>
  <c r="J567" i="2"/>
  <c r="I569" i="2" l="1"/>
  <c r="H570" i="2"/>
  <c r="J568" i="2"/>
  <c r="K568" i="2"/>
  <c r="I570" i="2" l="1"/>
  <c r="H571" i="2"/>
  <c r="K569" i="2"/>
  <c r="J569" i="2"/>
  <c r="I571" i="2" l="1"/>
  <c r="H572" i="2"/>
  <c r="K570" i="2"/>
  <c r="J570" i="2"/>
  <c r="I572" i="2" l="1"/>
  <c r="H573" i="2"/>
  <c r="J571" i="2"/>
  <c r="K571" i="2"/>
  <c r="I573" i="2" l="1"/>
  <c r="H574" i="2"/>
  <c r="J572" i="2"/>
  <c r="K572" i="2"/>
  <c r="I574" i="2" l="1"/>
  <c r="H575" i="2"/>
  <c r="K573" i="2"/>
  <c r="J573" i="2"/>
  <c r="I575" i="2" l="1"/>
  <c r="H576" i="2"/>
  <c r="K574" i="2"/>
  <c r="J574" i="2"/>
  <c r="I576" i="2" l="1"/>
  <c r="H577" i="2"/>
  <c r="K575" i="2"/>
  <c r="J575" i="2"/>
  <c r="I577" i="2" l="1"/>
  <c r="H578" i="2"/>
  <c r="J576" i="2"/>
  <c r="K576" i="2"/>
  <c r="I578" i="2" l="1"/>
  <c r="H579" i="2"/>
  <c r="K577" i="2"/>
  <c r="J577" i="2"/>
  <c r="I579" i="2" l="1"/>
  <c r="H580" i="2"/>
  <c r="K578" i="2"/>
  <c r="J578" i="2"/>
  <c r="I580" i="2" l="1"/>
  <c r="H581" i="2"/>
  <c r="K579" i="2"/>
  <c r="J579" i="2"/>
  <c r="I581" i="2" l="1"/>
  <c r="H582" i="2"/>
  <c r="K580" i="2"/>
  <c r="J580" i="2"/>
  <c r="I582" i="2" l="1"/>
  <c r="H583" i="2"/>
  <c r="K581" i="2"/>
  <c r="J581" i="2"/>
  <c r="I583" i="2" l="1"/>
  <c r="H584" i="2"/>
  <c r="K582" i="2"/>
  <c r="J582" i="2"/>
  <c r="I584" i="2" l="1"/>
  <c r="H585" i="2"/>
  <c r="K583" i="2"/>
  <c r="J583" i="2"/>
  <c r="I585" i="2" l="1"/>
  <c r="H586" i="2"/>
  <c r="J584" i="2"/>
  <c r="K584" i="2"/>
  <c r="I586" i="2" l="1"/>
  <c r="H587" i="2"/>
  <c r="K585" i="2"/>
  <c r="J585" i="2"/>
  <c r="I587" i="2" l="1"/>
  <c r="H588" i="2"/>
  <c r="K586" i="2"/>
  <c r="J586" i="2"/>
  <c r="I588" i="2" l="1"/>
  <c r="H589" i="2"/>
  <c r="K587" i="2"/>
  <c r="J587" i="2"/>
  <c r="I589" i="2" l="1"/>
  <c r="H590" i="2"/>
  <c r="J588" i="2"/>
  <c r="K588" i="2"/>
  <c r="I590" i="2" l="1"/>
  <c r="H591" i="2"/>
  <c r="K589" i="2"/>
  <c r="J589" i="2"/>
  <c r="I591" i="2" l="1"/>
  <c r="H592" i="2"/>
  <c r="K590" i="2"/>
  <c r="J590" i="2"/>
  <c r="I592" i="2" l="1"/>
  <c r="H593" i="2"/>
  <c r="K591" i="2"/>
  <c r="J591" i="2"/>
  <c r="I593" i="2" l="1"/>
  <c r="H594" i="2"/>
  <c r="J592" i="2"/>
  <c r="K592" i="2"/>
  <c r="I594" i="2" l="1"/>
  <c r="H595" i="2"/>
  <c r="K593" i="2"/>
  <c r="J593" i="2"/>
  <c r="I595" i="2" l="1"/>
  <c r="H596" i="2"/>
  <c r="K594" i="2"/>
  <c r="J594" i="2"/>
  <c r="I596" i="2" l="1"/>
  <c r="H597" i="2"/>
  <c r="J595" i="2"/>
  <c r="K595" i="2"/>
  <c r="I597" i="2" l="1"/>
  <c r="H598" i="2"/>
  <c r="K596" i="2"/>
  <c r="J596" i="2"/>
  <c r="I598" i="2" l="1"/>
  <c r="H599" i="2"/>
  <c r="K597" i="2"/>
  <c r="J597" i="2"/>
  <c r="I599" i="2" l="1"/>
  <c r="H600" i="2"/>
  <c r="K598" i="2"/>
  <c r="J598" i="2"/>
  <c r="I600" i="2" l="1"/>
  <c r="H601" i="2"/>
  <c r="J599" i="2"/>
  <c r="K599" i="2"/>
  <c r="I601" i="2" l="1"/>
  <c r="H602" i="2"/>
  <c r="J600" i="2"/>
  <c r="K600" i="2"/>
  <c r="I602" i="2" l="1"/>
  <c r="H603" i="2"/>
  <c r="K601" i="2"/>
  <c r="J601" i="2"/>
  <c r="I603" i="2" l="1"/>
  <c r="H604" i="2"/>
  <c r="K602" i="2"/>
  <c r="J602" i="2"/>
  <c r="I604" i="2" l="1"/>
  <c r="H605" i="2"/>
  <c r="K603" i="2"/>
  <c r="J603" i="2"/>
  <c r="I605" i="2" l="1"/>
  <c r="H606" i="2"/>
  <c r="J604" i="2"/>
  <c r="K604" i="2"/>
  <c r="I606" i="2" l="1"/>
  <c r="H607" i="2"/>
  <c r="K605" i="2"/>
  <c r="J605" i="2"/>
  <c r="I607" i="2" l="1"/>
  <c r="H608" i="2"/>
  <c r="K606" i="2"/>
  <c r="J606" i="2"/>
  <c r="I608" i="2" l="1"/>
  <c r="H609" i="2"/>
  <c r="J607" i="2"/>
  <c r="K607" i="2"/>
  <c r="I609" i="2" l="1"/>
  <c r="H610" i="2"/>
  <c r="J608" i="2"/>
  <c r="K608" i="2"/>
  <c r="I610" i="2" l="1"/>
  <c r="H611" i="2"/>
  <c r="K609" i="2"/>
  <c r="J609" i="2"/>
  <c r="I611" i="2" l="1"/>
  <c r="H612" i="2"/>
  <c r="K610" i="2"/>
  <c r="J610" i="2"/>
  <c r="I612" i="2" l="1"/>
  <c r="H613" i="2"/>
  <c r="J611" i="2"/>
  <c r="K611" i="2"/>
  <c r="I613" i="2" l="1"/>
  <c r="H614" i="2"/>
  <c r="K612" i="2"/>
  <c r="J612" i="2"/>
  <c r="I614" i="2" l="1"/>
  <c r="H615" i="2"/>
  <c r="K613" i="2"/>
  <c r="J613" i="2"/>
  <c r="I615" i="2" l="1"/>
  <c r="H616" i="2"/>
  <c r="K614" i="2"/>
  <c r="J614" i="2"/>
  <c r="I616" i="2" l="1"/>
  <c r="H617" i="2"/>
  <c r="K615" i="2"/>
  <c r="J615" i="2"/>
  <c r="I617" i="2" l="1"/>
  <c r="H618" i="2"/>
  <c r="J616" i="2"/>
  <c r="K616" i="2"/>
  <c r="I618" i="2" l="1"/>
  <c r="H619" i="2"/>
  <c r="K617" i="2"/>
  <c r="J617" i="2"/>
  <c r="I619" i="2" l="1"/>
  <c r="H620" i="2"/>
  <c r="K618" i="2"/>
  <c r="J618" i="2"/>
  <c r="I620" i="2" l="1"/>
  <c r="H621" i="2"/>
  <c r="K619" i="2"/>
  <c r="J619" i="2"/>
  <c r="I621" i="2" l="1"/>
  <c r="H622" i="2"/>
  <c r="K620" i="2"/>
  <c r="J620" i="2"/>
  <c r="I622" i="2" l="1"/>
  <c r="H623" i="2"/>
  <c r="K621" i="2"/>
  <c r="J621" i="2"/>
  <c r="I623" i="2" l="1"/>
  <c r="H624" i="2"/>
  <c r="K622" i="2"/>
  <c r="J622" i="2"/>
  <c r="I624" i="2" l="1"/>
  <c r="H625" i="2"/>
  <c r="J623" i="2"/>
  <c r="K623" i="2"/>
  <c r="I625" i="2" l="1"/>
  <c r="H626" i="2"/>
  <c r="J624" i="2"/>
  <c r="K624" i="2"/>
  <c r="I626" i="2" l="1"/>
  <c r="H627" i="2"/>
  <c r="K625" i="2"/>
  <c r="J625" i="2"/>
  <c r="I627" i="2" l="1"/>
  <c r="H628" i="2"/>
  <c r="K626" i="2"/>
  <c r="J626" i="2"/>
  <c r="I628" i="2" l="1"/>
  <c r="H629" i="2"/>
  <c r="J627" i="2"/>
  <c r="K627" i="2"/>
  <c r="I629" i="2" l="1"/>
  <c r="H630" i="2"/>
  <c r="J628" i="2"/>
  <c r="K628" i="2"/>
  <c r="I630" i="2" l="1"/>
  <c r="H631" i="2"/>
  <c r="K629" i="2"/>
  <c r="J629" i="2"/>
  <c r="I631" i="2" l="1"/>
  <c r="H632" i="2"/>
  <c r="K630" i="2"/>
  <c r="J630" i="2"/>
  <c r="I632" i="2" l="1"/>
  <c r="H633" i="2"/>
  <c r="K631" i="2"/>
  <c r="J631" i="2"/>
  <c r="I633" i="2" l="1"/>
  <c r="H634" i="2"/>
  <c r="K632" i="2"/>
  <c r="J632" i="2"/>
  <c r="I634" i="2" l="1"/>
  <c r="H635" i="2"/>
  <c r="K633" i="2"/>
  <c r="J633" i="2"/>
  <c r="I635" i="2" l="1"/>
  <c r="H636" i="2"/>
  <c r="K634" i="2"/>
  <c r="J634" i="2"/>
  <c r="I636" i="2" l="1"/>
  <c r="H637" i="2"/>
  <c r="J635" i="2"/>
  <c r="K635" i="2"/>
  <c r="I637" i="2" l="1"/>
  <c r="H638" i="2"/>
  <c r="K636" i="2"/>
  <c r="J636" i="2"/>
  <c r="I638" i="2" l="1"/>
  <c r="H639" i="2"/>
  <c r="K637" i="2"/>
  <c r="J637" i="2"/>
  <c r="I639" i="2" l="1"/>
  <c r="H640" i="2"/>
  <c r="K638" i="2"/>
  <c r="J638" i="2"/>
  <c r="I640" i="2" l="1"/>
  <c r="H641" i="2"/>
  <c r="K639" i="2"/>
  <c r="J639" i="2"/>
  <c r="I641" i="2" l="1"/>
  <c r="H642" i="2"/>
  <c r="K640" i="2"/>
  <c r="J640" i="2"/>
  <c r="I642" i="2" l="1"/>
  <c r="H643" i="2"/>
  <c r="K641" i="2"/>
  <c r="J641" i="2"/>
  <c r="I643" i="2" l="1"/>
  <c r="H644" i="2"/>
  <c r="K642" i="2"/>
  <c r="J642" i="2"/>
  <c r="I644" i="2" l="1"/>
  <c r="H645" i="2"/>
  <c r="K643" i="2"/>
  <c r="J643" i="2"/>
  <c r="I645" i="2" l="1"/>
  <c r="H646" i="2"/>
  <c r="K644" i="2"/>
  <c r="J644" i="2"/>
  <c r="I646" i="2" l="1"/>
  <c r="H647" i="2"/>
  <c r="K645" i="2"/>
  <c r="J645" i="2"/>
  <c r="I647" i="2" l="1"/>
  <c r="H648" i="2"/>
  <c r="K646" i="2"/>
  <c r="J646" i="2"/>
  <c r="I648" i="2" l="1"/>
  <c r="H649" i="2"/>
  <c r="K647" i="2"/>
  <c r="J647" i="2"/>
  <c r="I649" i="2" l="1"/>
  <c r="H650" i="2"/>
  <c r="K648" i="2"/>
  <c r="J648" i="2"/>
  <c r="I650" i="2" l="1"/>
  <c r="H651" i="2"/>
  <c r="K649" i="2"/>
  <c r="J649" i="2"/>
  <c r="I651" i="2" l="1"/>
  <c r="H652" i="2"/>
  <c r="K650" i="2"/>
  <c r="J650" i="2"/>
  <c r="I652" i="2" l="1"/>
  <c r="H653" i="2"/>
  <c r="K651" i="2"/>
  <c r="J651" i="2"/>
  <c r="I653" i="2" l="1"/>
  <c r="H654" i="2"/>
  <c r="J652" i="2"/>
  <c r="K652" i="2"/>
  <c r="I654" i="2" l="1"/>
  <c r="H655" i="2"/>
  <c r="K653" i="2"/>
  <c r="J653" i="2"/>
  <c r="I655" i="2" l="1"/>
  <c r="H656" i="2"/>
  <c r="K654" i="2"/>
  <c r="J654" i="2"/>
  <c r="I656" i="2" l="1"/>
  <c r="H657" i="2"/>
  <c r="K655" i="2"/>
  <c r="J655" i="2"/>
  <c r="I657" i="2" l="1"/>
  <c r="H658" i="2"/>
  <c r="K656" i="2"/>
  <c r="J656" i="2"/>
  <c r="I658" i="2" l="1"/>
  <c r="H659" i="2"/>
  <c r="K657" i="2"/>
  <c r="J657" i="2"/>
  <c r="I659" i="2" l="1"/>
  <c r="H660" i="2"/>
  <c r="K658" i="2"/>
  <c r="J658" i="2"/>
  <c r="I660" i="2" l="1"/>
  <c r="H661" i="2"/>
  <c r="J659" i="2"/>
  <c r="K659" i="2"/>
  <c r="I661" i="2" l="1"/>
  <c r="H662" i="2"/>
  <c r="K660" i="2"/>
  <c r="J660" i="2"/>
  <c r="I662" i="2" l="1"/>
  <c r="H663" i="2"/>
  <c r="K661" i="2"/>
  <c r="J661" i="2"/>
  <c r="I663" i="2" l="1"/>
  <c r="H664" i="2"/>
  <c r="K662" i="2"/>
  <c r="J662" i="2"/>
  <c r="I664" i="2" l="1"/>
  <c r="H665" i="2"/>
  <c r="J663" i="2"/>
  <c r="K663" i="2"/>
  <c r="I665" i="2" l="1"/>
  <c r="H666" i="2"/>
  <c r="K664" i="2"/>
  <c r="J664" i="2"/>
  <c r="I666" i="2" l="1"/>
  <c r="H667" i="2"/>
  <c r="K665" i="2"/>
  <c r="J665" i="2"/>
  <c r="I667" i="2" l="1"/>
  <c r="H668" i="2"/>
  <c r="K666" i="2"/>
  <c r="J666" i="2"/>
  <c r="I668" i="2" l="1"/>
  <c r="H669" i="2"/>
  <c r="K667" i="2"/>
  <c r="J667" i="2"/>
  <c r="I669" i="2" l="1"/>
  <c r="H670" i="2"/>
  <c r="J668" i="2"/>
  <c r="K668" i="2"/>
  <c r="I670" i="2" l="1"/>
  <c r="H671" i="2"/>
  <c r="K669" i="2"/>
  <c r="J669" i="2"/>
  <c r="I671" i="2" l="1"/>
  <c r="H672" i="2"/>
  <c r="K670" i="2"/>
  <c r="J670" i="2"/>
  <c r="I672" i="2" l="1"/>
  <c r="H673" i="2"/>
  <c r="J671" i="2"/>
  <c r="K671" i="2"/>
  <c r="I673" i="2" l="1"/>
  <c r="H674" i="2"/>
  <c r="J672" i="2"/>
  <c r="K672" i="2"/>
  <c r="I674" i="2" l="1"/>
  <c r="H675" i="2"/>
  <c r="K673" i="2"/>
  <c r="J673" i="2"/>
  <c r="I675" i="2" l="1"/>
  <c r="H676" i="2"/>
  <c r="K674" i="2"/>
  <c r="J674" i="2"/>
  <c r="I676" i="2" l="1"/>
  <c r="H677" i="2"/>
  <c r="J675" i="2"/>
  <c r="K675" i="2"/>
  <c r="I677" i="2" l="1"/>
  <c r="H678" i="2"/>
  <c r="K676" i="2"/>
  <c r="J676" i="2"/>
  <c r="I678" i="2" l="1"/>
  <c r="H679" i="2"/>
  <c r="K677" i="2"/>
  <c r="J677" i="2"/>
  <c r="I679" i="2" l="1"/>
  <c r="H680" i="2"/>
  <c r="K678" i="2"/>
  <c r="J678" i="2"/>
  <c r="I680" i="2" l="1"/>
  <c r="H681" i="2"/>
  <c r="K679" i="2"/>
  <c r="J679" i="2"/>
  <c r="I681" i="2" l="1"/>
  <c r="H682" i="2"/>
  <c r="J680" i="2"/>
  <c r="K680" i="2"/>
  <c r="I682" i="2" l="1"/>
  <c r="H683" i="2"/>
  <c r="K681" i="2"/>
  <c r="J681" i="2"/>
  <c r="I683" i="2" l="1"/>
  <c r="H684" i="2"/>
  <c r="K682" i="2"/>
  <c r="J682" i="2"/>
  <c r="I684" i="2" l="1"/>
  <c r="H685" i="2"/>
  <c r="K683" i="2"/>
  <c r="J683" i="2"/>
  <c r="I685" i="2" l="1"/>
  <c r="H686" i="2"/>
  <c r="K684" i="2"/>
  <c r="J684" i="2"/>
  <c r="I686" i="2" l="1"/>
  <c r="H687" i="2"/>
  <c r="K685" i="2"/>
  <c r="J685" i="2"/>
  <c r="I687" i="2" l="1"/>
  <c r="H688" i="2"/>
  <c r="K686" i="2"/>
  <c r="J686" i="2"/>
  <c r="I688" i="2" l="1"/>
  <c r="H689" i="2"/>
  <c r="J687" i="2"/>
  <c r="K687" i="2"/>
  <c r="I689" i="2" l="1"/>
  <c r="H690" i="2"/>
  <c r="J688" i="2"/>
  <c r="K688" i="2"/>
  <c r="I690" i="2" l="1"/>
  <c r="H691" i="2"/>
  <c r="K689" i="2"/>
  <c r="J689" i="2"/>
  <c r="I691" i="2" l="1"/>
  <c r="H692" i="2"/>
  <c r="K690" i="2"/>
  <c r="J690" i="2"/>
  <c r="I692" i="2" l="1"/>
  <c r="H693" i="2"/>
  <c r="J691" i="2"/>
  <c r="K691" i="2"/>
  <c r="I693" i="2" l="1"/>
  <c r="H694" i="2"/>
  <c r="J692" i="2"/>
  <c r="K692" i="2"/>
  <c r="I694" i="2" l="1"/>
  <c r="H695" i="2"/>
  <c r="K693" i="2"/>
  <c r="J693" i="2"/>
  <c r="I695" i="2" l="1"/>
  <c r="H696" i="2"/>
  <c r="K694" i="2"/>
  <c r="J694" i="2"/>
  <c r="I696" i="2" l="1"/>
  <c r="H697" i="2"/>
  <c r="K695" i="2"/>
  <c r="J695" i="2"/>
  <c r="I697" i="2" l="1"/>
  <c r="H698" i="2"/>
  <c r="K696" i="2"/>
  <c r="J696" i="2"/>
  <c r="I698" i="2" l="1"/>
  <c r="H699" i="2"/>
  <c r="K697" i="2"/>
  <c r="J697" i="2"/>
  <c r="I699" i="2" l="1"/>
  <c r="H700" i="2"/>
  <c r="K698" i="2"/>
  <c r="J698" i="2"/>
  <c r="I700" i="2" l="1"/>
  <c r="H701" i="2"/>
  <c r="J699" i="2"/>
  <c r="K699" i="2"/>
  <c r="I701" i="2" l="1"/>
  <c r="H702" i="2"/>
  <c r="K700" i="2"/>
  <c r="J700" i="2"/>
  <c r="I702" i="2" l="1"/>
  <c r="H703" i="2"/>
  <c r="K701" i="2"/>
  <c r="J701" i="2"/>
  <c r="I703" i="2" l="1"/>
  <c r="H704" i="2"/>
  <c r="K702" i="2"/>
  <c r="J702" i="2"/>
  <c r="I704" i="2" l="1"/>
  <c r="H705" i="2"/>
  <c r="K703" i="2"/>
  <c r="J703" i="2"/>
  <c r="I705" i="2" l="1"/>
  <c r="H706" i="2"/>
  <c r="K704" i="2"/>
  <c r="J704" i="2"/>
  <c r="I706" i="2" l="1"/>
  <c r="H707" i="2"/>
  <c r="K705" i="2"/>
  <c r="J705" i="2"/>
  <c r="I707" i="2" l="1"/>
  <c r="H708" i="2"/>
  <c r="K706" i="2"/>
  <c r="J706" i="2"/>
  <c r="I708" i="2" l="1"/>
  <c r="H709" i="2"/>
  <c r="K707" i="2"/>
  <c r="J707" i="2"/>
  <c r="I709" i="2" l="1"/>
  <c r="H710" i="2"/>
  <c r="K708" i="2"/>
  <c r="J708" i="2"/>
  <c r="I710" i="2" l="1"/>
  <c r="H711" i="2"/>
  <c r="K709" i="2"/>
  <c r="J709" i="2"/>
  <c r="I711" i="2" l="1"/>
  <c r="H712" i="2"/>
  <c r="K710" i="2"/>
  <c r="J710" i="2"/>
  <c r="I712" i="2" l="1"/>
  <c r="H713" i="2"/>
  <c r="K711" i="2"/>
  <c r="J711" i="2"/>
  <c r="I713" i="2" l="1"/>
  <c r="H714" i="2"/>
  <c r="K712" i="2"/>
  <c r="J712" i="2"/>
  <c r="I714" i="2" l="1"/>
  <c r="H715" i="2"/>
  <c r="K713" i="2"/>
  <c r="J713" i="2"/>
  <c r="I715" i="2" l="1"/>
  <c r="H716" i="2"/>
  <c r="K714" i="2"/>
  <c r="J714" i="2"/>
  <c r="I716" i="2" l="1"/>
  <c r="H717" i="2"/>
  <c r="K715" i="2"/>
  <c r="J715" i="2"/>
  <c r="I717" i="2" l="1"/>
  <c r="H718" i="2"/>
  <c r="J716" i="2"/>
  <c r="K716" i="2"/>
  <c r="I718" i="2" l="1"/>
  <c r="H719" i="2"/>
  <c r="K717" i="2"/>
  <c r="J717" i="2"/>
  <c r="I719" i="2" l="1"/>
  <c r="H720" i="2"/>
  <c r="K718" i="2"/>
  <c r="J718" i="2"/>
  <c r="I720" i="2" l="1"/>
  <c r="H721" i="2"/>
  <c r="K719" i="2"/>
  <c r="J719" i="2"/>
  <c r="I721" i="2" l="1"/>
  <c r="H722" i="2"/>
  <c r="K720" i="2"/>
  <c r="J720" i="2"/>
  <c r="I722" i="2" l="1"/>
  <c r="H723" i="2"/>
  <c r="K721" i="2"/>
  <c r="J721" i="2"/>
  <c r="I723" i="2" l="1"/>
  <c r="H724" i="2"/>
  <c r="K722" i="2"/>
  <c r="J722" i="2"/>
  <c r="I724" i="2" l="1"/>
  <c r="H725" i="2"/>
  <c r="J723" i="2"/>
  <c r="K723" i="2"/>
  <c r="I725" i="2" l="1"/>
  <c r="H726" i="2"/>
  <c r="K724" i="2"/>
  <c r="J724" i="2"/>
  <c r="I726" i="2" l="1"/>
  <c r="H727" i="2"/>
  <c r="K725" i="2"/>
  <c r="J725" i="2"/>
  <c r="I727" i="2" l="1"/>
  <c r="H728" i="2"/>
  <c r="K726" i="2"/>
  <c r="J726" i="2"/>
  <c r="I728" i="2" l="1"/>
  <c r="H729" i="2"/>
  <c r="J727" i="2"/>
  <c r="K727" i="2"/>
  <c r="I729" i="2" l="1"/>
  <c r="H730" i="2"/>
  <c r="K728" i="2"/>
  <c r="J728" i="2"/>
  <c r="I730" i="2" l="1"/>
  <c r="H731" i="2"/>
  <c r="K729" i="2"/>
  <c r="J729" i="2"/>
  <c r="I731" i="2" l="1"/>
  <c r="H732" i="2"/>
  <c r="K730" i="2"/>
  <c r="J730" i="2"/>
  <c r="I732" i="2" l="1"/>
  <c r="H733" i="2"/>
  <c r="K731" i="2"/>
  <c r="J731" i="2"/>
  <c r="I733" i="2" l="1"/>
  <c r="H734" i="2"/>
  <c r="J732" i="2"/>
  <c r="K732" i="2"/>
  <c r="I734" i="2" l="1"/>
  <c r="H735" i="2"/>
  <c r="K733" i="2"/>
  <c r="J733" i="2"/>
  <c r="I735" i="2" l="1"/>
  <c r="H736" i="2"/>
  <c r="K734" i="2"/>
  <c r="J734" i="2"/>
  <c r="I736" i="2" l="1"/>
  <c r="H737" i="2"/>
  <c r="J735" i="2"/>
  <c r="K735" i="2"/>
  <c r="I737" i="2" l="1"/>
  <c r="H738" i="2"/>
  <c r="J736" i="2"/>
  <c r="K736" i="2"/>
  <c r="I738" i="2" l="1"/>
  <c r="H739" i="2"/>
  <c r="K737" i="2"/>
  <c r="J737" i="2"/>
  <c r="I739" i="2" l="1"/>
  <c r="H740" i="2"/>
  <c r="K738" i="2"/>
  <c r="J738" i="2"/>
  <c r="I740" i="2" l="1"/>
  <c r="H741" i="2"/>
  <c r="J739" i="2"/>
  <c r="K739" i="2"/>
  <c r="I741" i="2" l="1"/>
  <c r="H742" i="2"/>
  <c r="K740" i="2"/>
  <c r="J740" i="2"/>
  <c r="I742" i="2" l="1"/>
  <c r="H743" i="2"/>
  <c r="K741" i="2"/>
  <c r="J741" i="2"/>
  <c r="I743" i="2" l="1"/>
  <c r="H744" i="2"/>
  <c r="K742" i="2"/>
  <c r="J742" i="2"/>
  <c r="I744" i="2" l="1"/>
  <c r="H745" i="2"/>
  <c r="K743" i="2"/>
  <c r="J743" i="2"/>
  <c r="I745" i="2" l="1"/>
  <c r="H746" i="2"/>
  <c r="J744" i="2"/>
  <c r="K744" i="2"/>
  <c r="I746" i="2" l="1"/>
  <c r="H747" i="2"/>
  <c r="K745" i="2"/>
  <c r="J745" i="2"/>
  <c r="I747" i="2" l="1"/>
  <c r="H748" i="2"/>
  <c r="K746" i="2"/>
  <c r="J746" i="2"/>
  <c r="I748" i="2" l="1"/>
  <c r="H749" i="2"/>
  <c r="K747" i="2"/>
  <c r="J747" i="2"/>
  <c r="I749" i="2" l="1"/>
  <c r="H750" i="2"/>
  <c r="K748" i="2"/>
  <c r="J748" i="2"/>
  <c r="I750" i="2" l="1"/>
  <c r="H751" i="2"/>
  <c r="K749" i="2"/>
  <c r="J749" i="2"/>
  <c r="I751" i="2" l="1"/>
  <c r="H752" i="2"/>
  <c r="K750" i="2"/>
  <c r="J750" i="2"/>
  <c r="I752" i="2" l="1"/>
  <c r="H753" i="2"/>
  <c r="J751" i="2"/>
  <c r="K751" i="2"/>
  <c r="I753" i="2" l="1"/>
  <c r="H754" i="2"/>
  <c r="J752" i="2"/>
  <c r="K752" i="2"/>
  <c r="I754" i="2" l="1"/>
  <c r="H755" i="2"/>
  <c r="K753" i="2"/>
  <c r="J753" i="2"/>
  <c r="I755" i="2" l="1"/>
  <c r="H756" i="2"/>
  <c r="K754" i="2"/>
  <c r="J754" i="2"/>
  <c r="I756" i="2" l="1"/>
  <c r="H757" i="2"/>
  <c r="J755" i="2"/>
  <c r="K755" i="2"/>
  <c r="I757" i="2" l="1"/>
  <c r="H758" i="2"/>
  <c r="J756" i="2"/>
  <c r="K756" i="2"/>
  <c r="I758" i="2" l="1"/>
  <c r="H759" i="2"/>
  <c r="K757" i="2"/>
  <c r="J757" i="2"/>
  <c r="I759" i="2" l="1"/>
  <c r="H760" i="2"/>
  <c r="K758" i="2"/>
  <c r="J758" i="2"/>
  <c r="I760" i="2" l="1"/>
  <c r="H761" i="2"/>
  <c r="K759" i="2"/>
  <c r="J759" i="2"/>
  <c r="I761" i="2" l="1"/>
  <c r="H762" i="2"/>
  <c r="K760" i="2"/>
  <c r="J760" i="2"/>
  <c r="I762" i="2" l="1"/>
  <c r="H763" i="2"/>
  <c r="K761" i="2"/>
  <c r="J761" i="2"/>
  <c r="I763" i="2" l="1"/>
  <c r="H764" i="2"/>
  <c r="K762" i="2"/>
  <c r="J762" i="2"/>
  <c r="I764" i="2" l="1"/>
  <c r="H765" i="2"/>
  <c r="J763" i="2"/>
  <c r="K763" i="2"/>
  <c r="I765" i="2" l="1"/>
  <c r="H766" i="2"/>
  <c r="K764" i="2"/>
  <c r="J764" i="2"/>
  <c r="I766" i="2" l="1"/>
  <c r="H767" i="2"/>
  <c r="K765" i="2"/>
  <c r="J765" i="2"/>
  <c r="I767" i="2" l="1"/>
  <c r="H768" i="2"/>
  <c r="K766" i="2"/>
  <c r="J766" i="2"/>
  <c r="I768" i="2" l="1"/>
  <c r="H769" i="2"/>
  <c r="K767" i="2"/>
  <c r="J767" i="2"/>
  <c r="I769" i="2" l="1"/>
  <c r="H770" i="2"/>
  <c r="K768" i="2"/>
  <c r="J768" i="2"/>
  <c r="I770" i="2" l="1"/>
  <c r="H771" i="2"/>
  <c r="K769" i="2"/>
  <c r="J769" i="2"/>
  <c r="I771" i="2" l="1"/>
  <c r="H772" i="2"/>
  <c r="K770" i="2"/>
  <c r="J770" i="2"/>
  <c r="I772" i="2" l="1"/>
  <c r="H773" i="2"/>
  <c r="K771" i="2"/>
  <c r="J771" i="2"/>
  <c r="I773" i="2" l="1"/>
  <c r="H774" i="2"/>
  <c r="K772" i="2"/>
  <c r="J772" i="2"/>
  <c r="I774" i="2" l="1"/>
  <c r="H775" i="2"/>
  <c r="K773" i="2"/>
  <c r="J773" i="2"/>
  <c r="I775" i="2" l="1"/>
  <c r="H776" i="2"/>
  <c r="K774" i="2"/>
  <c r="J774" i="2"/>
  <c r="I776" i="2" l="1"/>
  <c r="H777" i="2"/>
  <c r="K775" i="2"/>
  <c r="J775" i="2"/>
  <c r="I777" i="2" l="1"/>
  <c r="H778" i="2"/>
  <c r="K776" i="2"/>
  <c r="J776" i="2"/>
  <c r="I778" i="2" l="1"/>
  <c r="H779" i="2"/>
  <c r="K777" i="2"/>
  <c r="J777" i="2"/>
  <c r="I779" i="2" l="1"/>
  <c r="H780" i="2"/>
  <c r="K778" i="2"/>
  <c r="J778" i="2"/>
  <c r="I780" i="2" l="1"/>
  <c r="H781" i="2"/>
  <c r="K779" i="2"/>
  <c r="J779" i="2"/>
  <c r="I781" i="2" l="1"/>
  <c r="H782" i="2"/>
  <c r="J780" i="2"/>
  <c r="K780" i="2"/>
  <c r="I782" i="2" l="1"/>
  <c r="H783" i="2"/>
  <c r="K781" i="2"/>
  <c r="J781" i="2"/>
  <c r="I783" i="2" l="1"/>
  <c r="H784" i="2"/>
  <c r="K782" i="2"/>
  <c r="J782" i="2"/>
  <c r="I784" i="2" l="1"/>
  <c r="H785" i="2"/>
  <c r="J783" i="2"/>
  <c r="K783" i="2"/>
  <c r="I785" i="2" l="1"/>
  <c r="H786" i="2"/>
  <c r="K784" i="2"/>
  <c r="J784" i="2"/>
  <c r="I786" i="2" l="1"/>
  <c r="H787" i="2"/>
  <c r="J785" i="2"/>
  <c r="K785" i="2"/>
  <c r="I787" i="2" l="1"/>
  <c r="H788" i="2"/>
  <c r="J786" i="2"/>
  <c r="K786" i="2"/>
  <c r="I788" i="2" l="1"/>
  <c r="H789" i="2"/>
  <c r="J787" i="2"/>
  <c r="K787" i="2"/>
  <c r="I789" i="2" l="1"/>
  <c r="H790" i="2"/>
  <c r="J788" i="2"/>
  <c r="K788" i="2"/>
  <c r="I790" i="2" l="1"/>
  <c r="H791" i="2"/>
  <c r="K789" i="2"/>
  <c r="J789" i="2"/>
  <c r="I791" i="2" l="1"/>
  <c r="H792" i="2"/>
  <c r="K790" i="2"/>
  <c r="J790" i="2"/>
  <c r="I792" i="2" l="1"/>
  <c r="H793" i="2"/>
  <c r="K791" i="2"/>
  <c r="J791" i="2"/>
  <c r="I793" i="2" l="1"/>
  <c r="H794" i="2"/>
  <c r="J792" i="2"/>
  <c r="K792" i="2"/>
  <c r="I794" i="2" l="1"/>
  <c r="H795" i="2"/>
  <c r="K793" i="2"/>
  <c r="J793" i="2"/>
  <c r="I795" i="2" l="1"/>
  <c r="H796" i="2"/>
  <c r="J794" i="2"/>
  <c r="K794" i="2"/>
  <c r="I796" i="2" l="1"/>
  <c r="H797" i="2"/>
  <c r="K795" i="2"/>
  <c r="J795" i="2"/>
  <c r="I797" i="2" l="1"/>
  <c r="H798" i="2"/>
  <c r="J796" i="2"/>
  <c r="K796" i="2"/>
  <c r="I798" i="2" l="1"/>
  <c r="H799" i="2"/>
  <c r="K797" i="2"/>
  <c r="J797" i="2"/>
  <c r="I799" i="2" l="1"/>
  <c r="H800" i="2"/>
  <c r="J798" i="2"/>
  <c r="K798" i="2"/>
  <c r="I800" i="2" l="1"/>
  <c r="H801" i="2"/>
  <c r="K799" i="2"/>
  <c r="J799" i="2"/>
  <c r="I801" i="2" l="1"/>
  <c r="H802" i="2"/>
  <c r="J800" i="2"/>
  <c r="K800" i="2"/>
  <c r="I802" i="2" l="1"/>
  <c r="H803" i="2"/>
  <c r="K801" i="2"/>
  <c r="J801" i="2"/>
  <c r="I803" i="2" l="1"/>
  <c r="H804" i="2"/>
  <c r="J802" i="2"/>
  <c r="K802" i="2"/>
  <c r="I804" i="2" l="1"/>
  <c r="H805" i="2"/>
  <c r="J803" i="2"/>
  <c r="K803" i="2"/>
  <c r="I805" i="2" l="1"/>
  <c r="H806" i="2"/>
  <c r="J804" i="2"/>
  <c r="K804" i="2"/>
  <c r="I806" i="2" l="1"/>
  <c r="H807" i="2"/>
  <c r="K805" i="2"/>
  <c r="J805" i="2"/>
  <c r="I807" i="2" l="1"/>
  <c r="H808" i="2"/>
  <c r="J806" i="2"/>
  <c r="K806" i="2"/>
  <c r="I808" i="2" l="1"/>
  <c r="H809" i="2"/>
  <c r="J807" i="2"/>
  <c r="K807" i="2"/>
  <c r="I809" i="2" l="1"/>
  <c r="H810" i="2"/>
  <c r="J808" i="2"/>
  <c r="K808" i="2"/>
  <c r="I810" i="2" l="1"/>
  <c r="H811" i="2"/>
  <c r="K809" i="2"/>
  <c r="J809" i="2"/>
  <c r="I811" i="2" l="1"/>
  <c r="H812" i="2"/>
  <c r="J810" i="2"/>
  <c r="K810" i="2"/>
  <c r="I812" i="2" l="1"/>
  <c r="H813" i="2"/>
  <c r="J811" i="2"/>
  <c r="K811" i="2"/>
  <c r="I813" i="2" l="1"/>
  <c r="H814" i="2"/>
  <c r="J812" i="2"/>
  <c r="K812" i="2"/>
  <c r="I814" i="2" l="1"/>
  <c r="H815" i="2"/>
  <c r="K813" i="2"/>
  <c r="J813" i="2"/>
  <c r="I815" i="2" l="1"/>
  <c r="H816" i="2"/>
  <c r="J814" i="2"/>
  <c r="K814" i="2"/>
  <c r="I816" i="2" l="1"/>
  <c r="H817" i="2"/>
  <c r="K815" i="2"/>
  <c r="J815" i="2"/>
  <c r="I817" i="2" l="1"/>
  <c r="H818" i="2"/>
  <c r="J816" i="2"/>
  <c r="K816" i="2"/>
  <c r="I818" i="2" l="1"/>
  <c r="H819" i="2"/>
  <c r="K817" i="2"/>
  <c r="J817" i="2"/>
  <c r="I819" i="2" l="1"/>
  <c r="H820" i="2"/>
  <c r="J818" i="2"/>
  <c r="K818" i="2"/>
  <c r="I820" i="2" l="1"/>
  <c r="H821" i="2"/>
  <c r="K819" i="2"/>
  <c r="J819" i="2"/>
  <c r="I821" i="2" l="1"/>
  <c r="H822" i="2"/>
  <c r="J820" i="2"/>
  <c r="K820" i="2"/>
  <c r="I822" i="2" l="1"/>
  <c r="H823" i="2"/>
  <c r="K821" i="2"/>
  <c r="J821" i="2"/>
  <c r="I823" i="2" l="1"/>
  <c r="H824" i="2"/>
  <c r="J822" i="2"/>
  <c r="K822" i="2"/>
  <c r="J823" i="2" l="1"/>
  <c r="K823" i="2"/>
  <c r="I824" i="2"/>
  <c r="H825" i="2"/>
  <c r="I825" i="2" l="1"/>
  <c r="H826" i="2"/>
  <c r="J824" i="2"/>
  <c r="K824" i="2"/>
  <c r="I826" i="2" l="1"/>
  <c r="H827" i="2"/>
  <c r="K825" i="2"/>
  <c r="J825" i="2"/>
  <c r="I827" i="2" l="1"/>
  <c r="H828" i="2"/>
  <c r="J826" i="2"/>
  <c r="K826" i="2"/>
  <c r="I828" i="2" l="1"/>
  <c r="H829" i="2"/>
  <c r="K827" i="2"/>
  <c r="J827" i="2"/>
  <c r="I829" i="2" l="1"/>
  <c r="H830" i="2"/>
  <c r="J828" i="2"/>
  <c r="K828" i="2"/>
  <c r="I830" i="2" l="1"/>
  <c r="H831" i="2"/>
  <c r="K829" i="2"/>
  <c r="J829" i="2"/>
  <c r="I831" i="2" l="1"/>
  <c r="H832" i="2"/>
  <c r="J830" i="2"/>
  <c r="K830" i="2"/>
  <c r="I832" i="2" l="1"/>
  <c r="H833" i="2"/>
  <c r="J831" i="2"/>
  <c r="K831" i="2"/>
  <c r="I833" i="2" l="1"/>
  <c r="H834" i="2"/>
  <c r="J832" i="2"/>
  <c r="K832" i="2"/>
  <c r="I834" i="2" l="1"/>
  <c r="H835" i="2"/>
  <c r="K833" i="2"/>
  <c r="J833" i="2"/>
  <c r="I835" i="2" l="1"/>
  <c r="H836" i="2"/>
  <c r="K834" i="2"/>
  <c r="J834" i="2"/>
  <c r="I836" i="2" l="1"/>
  <c r="H837" i="2"/>
  <c r="K835" i="2"/>
  <c r="J835" i="2"/>
  <c r="I837" i="2" l="1"/>
  <c r="H838" i="2"/>
  <c r="J836" i="2"/>
  <c r="K836" i="2"/>
  <c r="I838" i="2" l="1"/>
  <c r="H839" i="2"/>
  <c r="K837" i="2"/>
  <c r="J837" i="2"/>
  <c r="I839" i="2" l="1"/>
  <c r="H840" i="2"/>
  <c r="K838" i="2"/>
  <c r="J838" i="2"/>
  <c r="I840" i="2" l="1"/>
  <c r="H841" i="2"/>
  <c r="K839" i="2"/>
  <c r="J839" i="2"/>
  <c r="I841" i="2" l="1"/>
  <c r="H842" i="2"/>
  <c r="J840" i="2"/>
  <c r="K840" i="2"/>
  <c r="I842" i="2" l="1"/>
  <c r="H843" i="2"/>
  <c r="K841" i="2"/>
  <c r="J841" i="2"/>
  <c r="I843" i="2" l="1"/>
  <c r="H844" i="2"/>
  <c r="K842" i="2"/>
  <c r="J842" i="2"/>
  <c r="I844" i="2" l="1"/>
  <c r="H845" i="2"/>
  <c r="K843" i="2"/>
  <c r="J843" i="2"/>
  <c r="I845" i="2" l="1"/>
  <c r="H846" i="2"/>
  <c r="J844" i="2"/>
  <c r="K844" i="2"/>
  <c r="I846" i="2" l="1"/>
  <c r="H847" i="2"/>
  <c r="K845" i="2"/>
  <c r="J845" i="2"/>
  <c r="I847" i="2" l="1"/>
  <c r="H848" i="2"/>
  <c r="K846" i="2"/>
  <c r="J846" i="2"/>
  <c r="I848" i="2" l="1"/>
  <c r="H849" i="2"/>
  <c r="K847" i="2"/>
  <c r="J847" i="2"/>
  <c r="I849" i="2" l="1"/>
  <c r="H850" i="2"/>
  <c r="J848" i="2"/>
  <c r="K848" i="2"/>
  <c r="I850" i="2" l="1"/>
  <c r="H851" i="2"/>
  <c r="K849" i="2"/>
  <c r="J849" i="2"/>
  <c r="I851" i="2" l="1"/>
  <c r="H852" i="2"/>
  <c r="K850" i="2"/>
  <c r="J850" i="2"/>
  <c r="I852" i="2" l="1"/>
  <c r="H853" i="2"/>
  <c r="J851" i="2"/>
  <c r="K851" i="2"/>
  <c r="I853" i="2" l="1"/>
  <c r="H854" i="2"/>
  <c r="J852" i="2"/>
  <c r="K852" i="2"/>
  <c r="I854" i="2" l="1"/>
  <c r="H855" i="2"/>
  <c r="K853" i="2"/>
  <c r="J853" i="2"/>
  <c r="I855" i="2" l="1"/>
  <c r="H856" i="2"/>
  <c r="K854" i="2"/>
  <c r="J854" i="2"/>
  <c r="I856" i="2" l="1"/>
  <c r="H857" i="2"/>
  <c r="J855" i="2"/>
  <c r="K855" i="2"/>
  <c r="I857" i="2" l="1"/>
  <c r="H858" i="2"/>
  <c r="J856" i="2"/>
  <c r="K856" i="2"/>
  <c r="I858" i="2" l="1"/>
  <c r="H859" i="2"/>
  <c r="K857" i="2"/>
  <c r="J857" i="2"/>
  <c r="I859" i="2" l="1"/>
  <c r="H860" i="2"/>
  <c r="K858" i="2"/>
  <c r="J858" i="2"/>
  <c r="I860" i="2" l="1"/>
  <c r="H861" i="2"/>
  <c r="J859" i="2"/>
  <c r="K859" i="2"/>
  <c r="I861" i="2" l="1"/>
  <c r="H862" i="2"/>
  <c r="J860" i="2"/>
  <c r="K860" i="2"/>
  <c r="I862" i="2" l="1"/>
  <c r="H863" i="2"/>
  <c r="K861" i="2"/>
  <c r="J861" i="2"/>
  <c r="I863" i="2" l="1"/>
  <c r="H864" i="2"/>
  <c r="K862" i="2"/>
  <c r="J862" i="2"/>
  <c r="I864" i="2" l="1"/>
  <c r="H865" i="2"/>
  <c r="J863" i="2"/>
  <c r="K863" i="2"/>
  <c r="I865" i="2" l="1"/>
  <c r="H866" i="2"/>
  <c r="J864" i="2"/>
  <c r="K864" i="2"/>
  <c r="I866" i="2" l="1"/>
  <c r="H867" i="2"/>
  <c r="K865" i="2"/>
  <c r="J865" i="2"/>
  <c r="I867" i="2" l="1"/>
  <c r="H868" i="2"/>
  <c r="K866" i="2"/>
  <c r="J866" i="2"/>
  <c r="I868" i="2" l="1"/>
  <c r="H869" i="2"/>
  <c r="J867" i="2"/>
  <c r="K867" i="2"/>
  <c r="I869" i="2" l="1"/>
  <c r="H870" i="2"/>
  <c r="J868" i="2"/>
  <c r="K868" i="2"/>
  <c r="I870" i="2" l="1"/>
  <c r="H871" i="2"/>
  <c r="K869" i="2"/>
  <c r="J869" i="2"/>
  <c r="I871" i="2" l="1"/>
  <c r="H872" i="2"/>
  <c r="K870" i="2"/>
  <c r="J870" i="2"/>
  <c r="I872" i="2" l="1"/>
  <c r="H873" i="2"/>
  <c r="K871" i="2"/>
  <c r="J871" i="2"/>
  <c r="I873" i="2" l="1"/>
  <c r="H874" i="2"/>
  <c r="J872" i="2"/>
  <c r="K872" i="2"/>
  <c r="I874" i="2" l="1"/>
  <c r="H875" i="2"/>
  <c r="K873" i="2"/>
  <c r="J873" i="2"/>
  <c r="I875" i="2" l="1"/>
  <c r="H876" i="2"/>
  <c r="K874" i="2"/>
  <c r="J874" i="2"/>
  <c r="I876" i="2" l="1"/>
  <c r="H877" i="2"/>
  <c r="K875" i="2"/>
  <c r="J875" i="2"/>
  <c r="I877" i="2" l="1"/>
  <c r="H878" i="2"/>
  <c r="J876" i="2"/>
  <c r="K876" i="2"/>
  <c r="I878" i="2" l="1"/>
  <c r="H879" i="2"/>
  <c r="K877" i="2"/>
  <c r="J877" i="2"/>
  <c r="I879" i="2" l="1"/>
  <c r="H880" i="2"/>
  <c r="K878" i="2"/>
  <c r="J878" i="2"/>
  <c r="I880" i="2" l="1"/>
  <c r="H881" i="2"/>
  <c r="K879" i="2"/>
  <c r="J879" i="2"/>
  <c r="I881" i="2" l="1"/>
  <c r="H882" i="2"/>
  <c r="J880" i="2"/>
  <c r="K880" i="2"/>
  <c r="I882" i="2" l="1"/>
  <c r="H883" i="2"/>
  <c r="K881" i="2"/>
  <c r="J881" i="2"/>
  <c r="I883" i="2" l="1"/>
  <c r="H884" i="2"/>
  <c r="K882" i="2"/>
  <c r="J882" i="2"/>
  <c r="I884" i="2" l="1"/>
  <c r="H885" i="2"/>
  <c r="K883" i="2"/>
  <c r="J883" i="2"/>
  <c r="I885" i="2" l="1"/>
  <c r="H886" i="2"/>
  <c r="J884" i="2"/>
  <c r="K884" i="2"/>
  <c r="I886" i="2" l="1"/>
  <c r="H887" i="2"/>
  <c r="K885" i="2"/>
  <c r="J885" i="2"/>
  <c r="I887" i="2" l="1"/>
  <c r="H888" i="2"/>
  <c r="K886" i="2"/>
  <c r="J886" i="2"/>
  <c r="I888" i="2" l="1"/>
  <c r="H889" i="2"/>
  <c r="J887" i="2"/>
  <c r="K887" i="2"/>
  <c r="I889" i="2" l="1"/>
  <c r="H890" i="2"/>
  <c r="J888" i="2"/>
  <c r="K888" i="2"/>
  <c r="I890" i="2" l="1"/>
  <c r="H891" i="2"/>
  <c r="K889" i="2"/>
  <c r="J889" i="2"/>
  <c r="I891" i="2" l="1"/>
  <c r="H892" i="2"/>
  <c r="K890" i="2"/>
  <c r="J890" i="2"/>
  <c r="I892" i="2" l="1"/>
  <c r="H893" i="2"/>
  <c r="K891" i="2"/>
  <c r="J891" i="2"/>
  <c r="I893" i="2" l="1"/>
  <c r="H894" i="2"/>
  <c r="J892" i="2"/>
  <c r="K892" i="2"/>
  <c r="I894" i="2" l="1"/>
  <c r="H895" i="2"/>
  <c r="K893" i="2"/>
  <c r="J893" i="2"/>
  <c r="I895" i="2" l="1"/>
  <c r="H896" i="2"/>
  <c r="K894" i="2"/>
  <c r="J894" i="2"/>
  <c r="I896" i="2" l="1"/>
  <c r="H897" i="2"/>
  <c r="J895" i="2"/>
  <c r="K895" i="2"/>
  <c r="I897" i="2" l="1"/>
  <c r="H898" i="2"/>
  <c r="J896" i="2"/>
  <c r="K896" i="2"/>
  <c r="I898" i="2" l="1"/>
  <c r="H899" i="2"/>
  <c r="K897" i="2"/>
  <c r="J897" i="2"/>
  <c r="I899" i="2" l="1"/>
  <c r="H900" i="2"/>
  <c r="K898" i="2"/>
  <c r="J898" i="2"/>
  <c r="I900" i="2" l="1"/>
  <c r="H901" i="2"/>
  <c r="K899" i="2"/>
  <c r="J899" i="2"/>
  <c r="I901" i="2" l="1"/>
  <c r="H902" i="2"/>
  <c r="J900" i="2"/>
  <c r="K900" i="2"/>
  <c r="I902" i="2" l="1"/>
  <c r="H903" i="2"/>
  <c r="K901" i="2"/>
  <c r="J901" i="2"/>
  <c r="I903" i="2" l="1"/>
  <c r="H904" i="2"/>
  <c r="K902" i="2"/>
  <c r="J902" i="2"/>
  <c r="I904" i="2" l="1"/>
  <c r="H905" i="2"/>
  <c r="K903" i="2"/>
  <c r="J903" i="2"/>
  <c r="I905" i="2" l="1"/>
  <c r="H906" i="2"/>
  <c r="J904" i="2"/>
  <c r="K904" i="2"/>
  <c r="I906" i="2" l="1"/>
  <c r="H907" i="2"/>
  <c r="K905" i="2"/>
  <c r="J905" i="2"/>
  <c r="I907" i="2" l="1"/>
  <c r="H908" i="2"/>
  <c r="K906" i="2"/>
  <c r="J906" i="2"/>
  <c r="I908" i="2" l="1"/>
  <c r="H909" i="2"/>
  <c r="K907" i="2"/>
  <c r="J907" i="2"/>
  <c r="I909" i="2" l="1"/>
  <c r="H910" i="2"/>
  <c r="J908" i="2"/>
  <c r="K908" i="2"/>
  <c r="I910" i="2" l="1"/>
  <c r="H911" i="2"/>
  <c r="K909" i="2"/>
  <c r="J909" i="2"/>
  <c r="I911" i="2" l="1"/>
  <c r="H912" i="2"/>
  <c r="K910" i="2"/>
  <c r="J910" i="2"/>
  <c r="I912" i="2" l="1"/>
  <c r="H913" i="2"/>
  <c r="K911" i="2"/>
  <c r="J911" i="2"/>
  <c r="I913" i="2" l="1"/>
  <c r="H914" i="2"/>
  <c r="J912" i="2"/>
  <c r="K912" i="2"/>
  <c r="I914" i="2" l="1"/>
  <c r="H915" i="2"/>
  <c r="K913" i="2"/>
  <c r="J913" i="2"/>
  <c r="I915" i="2" l="1"/>
  <c r="H916" i="2"/>
  <c r="K914" i="2"/>
  <c r="J914" i="2"/>
  <c r="I916" i="2" l="1"/>
  <c r="H917" i="2"/>
  <c r="J915" i="2"/>
  <c r="K915" i="2"/>
  <c r="I917" i="2" l="1"/>
  <c r="H918" i="2"/>
  <c r="J916" i="2"/>
  <c r="K916" i="2"/>
  <c r="I918" i="2" l="1"/>
  <c r="H919" i="2"/>
  <c r="K917" i="2"/>
  <c r="J917" i="2"/>
  <c r="I919" i="2" l="1"/>
  <c r="H920" i="2"/>
  <c r="K918" i="2"/>
  <c r="J918" i="2"/>
  <c r="I920" i="2" l="1"/>
  <c r="H921" i="2"/>
  <c r="J919" i="2"/>
  <c r="K919" i="2"/>
  <c r="I921" i="2" l="1"/>
  <c r="H922" i="2"/>
  <c r="J920" i="2"/>
  <c r="K920" i="2"/>
  <c r="I922" i="2" l="1"/>
  <c r="H923" i="2"/>
  <c r="K921" i="2"/>
  <c r="J921" i="2"/>
  <c r="I923" i="2" l="1"/>
  <c r="H924" i="2"/>
  <c r="K922" i="2"/>
  <c r="J922" i="2"/>
  <c r="I924" i="2" l="1"/>
  <c r="H925" i="2"/>
  <c r="J923" i="2"/>
  <c r="K923" i="2"/>
  <c r="I925" i="2" l="1"/>
  <c r="H926" i="2"/>
  <c r="J924" i="2"/>
  <c r="K924" i="2"/>
  <c r="I926" i="2" l="1"/>
  <c r="H927" i="2"/>
  <c r="K925" i="2"/>
  <c r="J925" i="2"/>
  <c r="I927" i="2" l="1"/>
  <c r="H928" i="2"/>
  <c r="K926" i="2"/>
  <c r="J926" i="2"/>
  <c r="I928" i="2" l="1"/>
  <c r="H929" i="2"/>
  <c r="J927" i="2"/>
  <c r="K927" i="2"/>
  <c r="I929" i="2" l="1"/>
  <c r="H930" i="2"/>
  <c r="J928" i="2"/>
  <c r="K928" i="2"/>
  <c r="I930" i="2" l="1"/>
  <c r="H931" i="2"/>
  <c r="K929" i="2"/>
  <c r="J929" i="2"/>
  <c r="I931" i="2" l="1"/>
  <c r="H932" i="2"/>
  <c r="K930" i="2"/>
  <c r="J930" i="2"/>
  <c r="I932" i="2" l="1"/>
  <c r="H933" i="2"/>
  <c r="J931" i="2"/>
  <c r="K931" i="2"/>
  <c r="I933" i="2" l="1"/>
  <c r="H934" i="2"/>
  <c r="J932" i="2"/>
  <c r="K932" i="2"/>
  <c r="I934" i="2" l="1"/>
  <c r="H935" i="2"/>
  <c r="K933" i="2"/>
  <c r="J933" i="2"/>
  <c r="I935" i="2" l="1"/>
  <c r="H936" i="2"/>
  <c r="K934" i="2"/>
  <c r="J934" i="2"/>
  <c r="I936" i="2" l="1"/>
  <c r="H937" i="2"/>
  <c r="K935" i="2"/>
  <c r="J935" i="2"/>
  <c r="I937" i="2" l="1"/>
  <c r="H938" i="2"/>
  <c r="J936" i="2"/>
  <c r="K936" i="2"/>
  <c r="I938" i="2" l="1"/>
  <c r="H939" i="2"/>
  <c r="K937" i="2"/>
  <c r="J937" i="2"/>
  <c r="I939" i="2" l="1"/>
  <c r="H940" i="2"/>
  <c r="K938" i="2"/>
  <c r="J938" i="2"/>
  <c r="I940" i="2" l="1"/>
  <c r="H941" i="2"/>
  <c r="K939" i="2"/>
  <c r="J939" i="2"/>
  <c r="I941" i="2" l="1"/>
  <c r="H942" i="2"/>
  <c r="J940" i="2"/>
  <c r="K940" i="2"/>
  <c r="I942" i="2" l="1"/>
  <c r="H943" i="2"/>
  <c r="K941" i="2"/>
  <c r="J941" i="2"/>
  <c r="I943" i="2" l="1"/>
  <c r="H944" i="2"/>
  <c r="K942" i="2"/>
  <c r="J942" i="2"/>
  <c r="I944" i="2" l="1"/>
  <c r="H945" i="2"/>
  <c r="K943" i="2"/>
  <c r="J943" i="2"/>
  <c r="I945" i="2" l="1"/>
  <c r="H946" i="2"/>
  <c r="J944" i="2"/>
  <c r="K944" i="2"/>
  <c r="I946" i="2" l="1"/>
  <c r="H947" i="2"/>
  <c r="K945" i="2"/>
  <c r="J945" i="2"/>
  <c r="I947" i="2" l="1"/>
  <c r="H948" i="2"/>
  <c r="K946" i="2"/>
  <c r="J946" i="2"/>
  <c r="I948" i="2" l="1"/>
  <c r="H949" i="2"/>
  <c r="K947" i="2"/>
  <c r="J947" i="2"/>
  <c r="I949" i="2" l="1"/>
  <c r="H950" i="2"/>
  <c r="J948" i="2"/>
  <c r="K948" i="2"/>
  <c r="I950" i="2" l="1"/>
  <c r="H951" i="2"/>
  <c r="K949" i="2"/>
  <c r="J949" i="2"/>
  <c r="I951" i="2" l="1"/>
  <c r="H952" i="2"/>
  <c r="K950" i="2"/>
  <c r="J950" i="2"/>
  <c r="I952" i="2" l="1"/>
  <c r="H953" i="2"/>
  <c r="J951" i="2"/>
  <c r="K951" i="2"/>
  <c r="I953" i="2" l="1"/>
  <c r="H954" i="2"/>
  <c r="J952" i="2"/>
  <c r="K952" i="2"/>
  <c r="I954" i="2" l="1"/>
  <c r="H955" i="2"/>
  <c r="K953" i="2"/>
  <c r="J953" i="2"/>
  <c r="I955" i="2" l="1"/>
  <c r="H956" i="2"/>
  <c r="K954" i="2"/>
  <c r="J954" i="2"/>
  <c r="I956" i="2" l="1"/>
  <c r="H957" i="2"/>
  <c r="K955" i="2"/>
  <c r="J955" i="2"/>
  <c r="I957" i="2" l="1"/>
  <c r="H958" i="2"/>
  <c r="J956" i="2"/>
  <c r="K956" i="2"/>
  <c r="I958" i="2" l="1"/>
  <c r="H959" i="2"/>
  <c r="K957" i="2"/>
  <c r="J957" i="2"/>
  <c r="I959" i="2" l="1"/>
  <c r="H960" i="2"/>
  <c r="K958" i="2"/>
  <c r="J958" i="2"/>
  <c r="I960" i="2" l="1"/>
  <c r="H961" i="2"/>
  <c r="J959" i="2"/>
  <c r="K959" i="2"/>
  <c r="I961" i="2" l="1"/>
  <c r="H962" i="2"/>
  <c r="J960" i="2"/>
  <c r="K960" i="2"/>
  <c r="I962" i="2" l="1"/>
  <c r="H963" i="2"/>
  <c r="K961" i="2"/>
  <c r="J961" i="2"/>
  <c r="I963" i="2" l="1"/>
  <c r="H964" i="2"/>
  <c r="K962" i="2"/>
  <c r="J962" i="2"/>
  <c r="I964" i="2" l="1"/>
  <c r="H965" i="2"/>
  <c r="K963" i="2"/>
  <c r="J963" i="2"/>
  <c r="I965" i="2" l="1"/>
  <c r="H966" i="2"/>
  <c r="J964" i="2"/>
  <c r="K964" i="2"/>
  <c r="I966" i="2" l="1"/>
  <c r="H967" i="2"/>
  <c r="K965" i="2"/>
  <c r="J965" i="2"/>
  <c r="I967" i="2" l="1"/>
  <c r="H968" i="2"/>
  <c r="K966" i="2"/>
  <c r="J966" i="2"/>
  <c r="I968" i="2" l="1"/>
  <c r="H969" i="2"/>
  <c r="K967" i="2"/>
  <c r="J967" i="2"/>
  <c r="I969" i="2" l="1"/>
  <c r="H970" i="2"/>
  <c r="J968" i="2"/>
  <c r="K968" i="2"/>
  <c r="I970" i="2" l="1"/>
  <c r="H971" i="2"/>
  <c r="K969" i="2"/>
  <c r="J969" i="2"/>
  <c r="I971" i="2" l="1"/>
  <c r="H972" i="2"/>
  <c r="K970" i="2"/>
  <c r="J970" i="2"/>
  <c r="I972" i="2" l="1"/>
  <c r="H973" i="2"/>
  <c r="K971" i="2"/>
  <c r="J971" i="2"/>
  <c r="I973" i="2" l="1"/>
  <c r="H974" i="2"/>
  <c r="J972" i="2"/>
  <c r="K972" i="2"/>
  <c r="I974" i="2" l="1"/>
  <c r="H975" i="2"/>
  <c r="K973" i="2"/>
  <c r="J973" i="2"/>
  <c r="I975" i="2" l="1"/>
  <c r="H976" i="2"/>
  <c r="K974" i="2"/>
  <c r="J974" i="2"/>
  <c r="I976" i="2" l="1"/>
  <c r="H977" i="2"/>
  <c r="K975" i="2"/>
  <c r="J975" i="2"/>
  <c r="I977" i="2" l="1"/>
  <c r="H978" i="2"/>
  <c r="J976" i="2"/>
  <c r="K976" i="2"/>
  <c r="I978" i="2" l="1"/>
  <c r="H979" i="2"/>
  <c r="K977" i="2"/>
  <c r="J977" i="2"/>
  <c r="I979" i="2" l="1"/>
  <c r="H980" i="2"/>
  <c r="K978" i="2"/>
  <c r="J978" i="2"/>
  <c r="I980" i="2" l="1"/>
  <c r="H981" i="2"/>
  <c r="J979" i="2"/>
  <c r="K979" i="2"/>
  <c r="I981" i="2" l="1"/>
  <c r="H982" i="2"/>
  <c r="J980" i="2"/>
  <c r="K980" i="2"/>
  <c r="I982" i="2" l="1"/>
  <c r="H983" i="2"/>
  <c r="K981" i="2"/>
  <c r="J981" i="2"/>
  <c r="I983" i="2" l="1"/>
  <c r="H984" i="2"/>
  <c r="K982" i="2"/>
  <c r="J982" i="2"/>
  <c r="I984" i="2" l="1"/>
  <c r="H985" i="2"/>
  <c r="J983" i="2"/>
  <c r="K983" i="2"/>
  <c r="I985" i="2" l="1"/>
  <c r="H986" i="2"/>
  <c r="J984" i="2"/>
  <c r="K984" i="2"/>
  <c r="I986" i="2" l="1"/>
  <c r="H987" i="2"/>
  <c r="K985" i="2"/>
  <c r="J985" i="2"/>
  <c r="I987" i="2" l="1"/>
  <c r="H988" i="2"/>
  <c r="K986" i="2"/>
  <c r="J986" i="2"/>
  <c r="I988" i="2" l="1"/>
  <c r="H989" i="2"/>
  <c r="J987" i="2"/>
  <c r="K987" i="2"/>
  <c r="I989" i="2" l="1"/>
  <c r="H990" i="2"/>
  <c r="J988" i="2"/>
  <c r="K988" i="2"/>
  <c r="I990" i="2" l="1"/>
  <c r="H991" i="2"/>
  <c r="K989" i="2"/>
  <c r="J989" i="2"/>
  <c r="I991" i="2" l="1"/>
  <c r="H992" i="2"/>
  <c r="K990" i="2"/>
  <c r="J990" i="2"/>
  <c r="I992" i="2" l="1"/>
  <c r="H993" i="2"/>
  <c r="J991" i="2"/>
  <c r="K991" i="2"/>
  <c r="I993" i="2" l="1"/>
  <c r="H994" i="2"/>
  <c r="J992" i="2"/>
  <c r="K992" i="2"/>
  <c r="I994" i="2" l="1"/>
  <c r="H995" i="2"/>
  <c r="K993" i="2"/>
  <c r="J993" i="2"/>
  <c r="I995" i="2" l="1"/>
  <c r="H996" i="2"/>
  <c r="K994" i="2"/>
  <c r="J994" i="2"/>
  <c r="I996" i="2" l="1"/>
  <c r="H997" i="2"/>
  <c r="J995" i="2"/>
  <c r="K995" i="2"/>
  <c r="I997" i="2" l="1"/>
  <c r="H998" i="2"/>
  <c r="J996" i="2"/>
  <c r="K996" i="2"/>
  <c r="I998" i="2" l="1"/>
  <c r="H999" i="2"/>
  <c r="K997" i="2"/>
  <c r="J997" i="2"/>
  <c r="I999" i="2" l="1"/>
  <c r="H1000" i="2"/>
  <c r="K998" i="2"/>
  <c r="J998" i="2"/>
  <c r="I1000" i="2" l="1"/>
  <c r="H1001" i="2"/>
  <c r="K999" i="2"/>
  <c r="J999" i="2"/>
  <c r="I1001" i="2" l="1"/>
  <c r="H1002" i="2"/>
  <c r="J1000" i="2"/>
  <c r="K1000" i="2"/>
  <c r="I1002" i="2" l="1"/>
  <c r="H1003" i="2"/>
  <c r="K1001" i="2"/>
  <c r="J1001" i="2"/>
  <c r="I1003" i="2" l="1"/>
  <c r="H1004" i="2"/>
  <c r="K1002" i="2"/>
  <c r="J1002" i="2"/>
  <c r="I1004" i="2" l="1"/>
  <c r="H1005" i="2"/>
  <c r="K1003" i="2"/>
  <c r="J1003" i="2"/>
  <c r="I1005" i="2" l="1"/>
  <c r="H1006" i="2"/>
  <c r="J1004" i="2"/>
  <c r="K1004" i="2"/>
  <c r="I1006" i="2" l="1"/>
  <c r="H1007" i="2"/>
  <c r="K1005" i="2"/>
  <c r="J1005" i="2"/>
  <c r="I1007" i="2" l="1"/>
  <c r="H1008" i="2"/>
  <c r="K1006" i="2"/>
  <c r="J1006" i="2"/>
  <c r="I1008" i="2" l="1"/>
  <c r="H1009" i="2"/>
  <c r="K1007" i="2"/>
  <c r="J1007" i="2"/>
  <c r="I1009" i="2" l="1"/>
  <c r="H1010" i="2"/>
  <c r="J1008" i="2"/>
  <c r="K1008" i="2"/>
  <c r="I1010" i="2" l="1"/>
  <c r="H1011" i="2"/>
  <c r="K1009" i="2"/>
  <c r="J1009" i="2"/>
  <c r="I1011" i="2" l="1"/>
  <c r="H1012" i="2"/>
  <c r="K1010" i="2"/>
  <c r="J1010" i="2"/>
  <c r="I1012" i="2" l="1"/>
  <c r="H1013" i="2"/>
  <c r="K1011" i="2"/>
  <c r="J1011" i="2"/>
  <c r="I1013" i="2" l="1"/>
  <c r="H1014" i="2"/>
  <c r="J1012" i="2"/>
  <c r="K1012" i="2"/>
  <c r="I1014" i="2" l="1"/>
  <c r="H1015" i="2"/>
  <c r="K1013" i="2"/>
  <c r="J1013" i="2"/>
  <c r="I1015" i="2" l="1"/>
  <c r="H1016" i="2"/>
  <c r="K1014" i="2"/>
  <c r="J1014" i="2"/>
  <c r="I1016" i="2" l="1"/>
  <c r="H1017" i="2"/>
  <c r="J1015" i="2"/>
  <c r="K1015" i="2"/>
  <c r="I1017" i="2" l="1"/>
  <c r="H1018" i="2"/>
  <c r="J1016" i="2"/>
  <c r="K1016" i="2"/>
  <c r="I1018" i="2" l="1"/>
  <c r="H1019" i="2"/>
  <c r="K1017" i="2"/>
  <c r="J1017" i="2"/>
  <c r="I1019" i="2" l="1"/>
  <c r="H1020" i="2"/>
  <c r="K1018" i="2"/>
  <c r="J1018" i="2"/>
  <c r="I1020" i="2" l="1"/>
  <c r="H1021" i="2"/>
  <c r="K1019" i="2"/>
  <c r="J1019" i="2"/>
  <c r="I1021" i="2" l="1"/>
  <c r="H1022" i="2"/>
  <c r="J1020" i="2"/>
  <c r="K1020" i="2"/>
  <c r="I1022" i="2" l="1"/>
  <c r="H1023" i="2"/>
  <c r="K1021" i="2"/>
  <c r="J1021" i="2"/>
  <c r="I1023" i="2" l="1"/>
  <c r="H1024" i="2"/>
  <c r="K1022" i="2"/>
  <c r="J1022" i="2"/>
  <c r="I1024" i="2" l="1"/>
  <c r="H1025" i="2"/>
  <c r="J1023" i="2"/>
  <c r="K1023" i="2"/>
  <c r="I1025" i="2" l="1"/>
  <c r="H1026" i="2"/>
  <c r="J1024" i="2"/>
  <c r="K1024" i="2"/>
  <c r="I1026" i="2" l="1"/>
  <c r="H1027" i="2"/>
  <c r="K1025" i="2"/>
  <c r="J1025" i="2"/>
  <c r="I1027" i="2" l="1"/>
  <c r="H1028" i="2"/>
  <c r="K1026" i="2"/>
  <c r="J1026" i="2"/>
  <c r="I1028" i="2" l="1"/>
  <c r="H1029" i="2"/>
  <c r="K1027" i="2"/>
  <c r="J1027" i="2"/>
  <c r="I1029" i="2" l="1"/>
  <c r="H1030" i="2"/>
  <c r="J1028" i="2"/>
  <c r="K1028" i="2"/>
  <c r="I1030" i="2" l="1"/>
  <c r="H1031" i="2"/>
  <c r="K1029" i="2"/>
  <c r="J1029" i="2"/>
  <c r="I1031" i="2" l="1"/>
  <c r="H1032" i="2"/>
  <c r="K1030" i="2"/>
  <c r="J1030" i="2"/>
  <c r="I1032" i="2" l="1"/>
  <c r="H1033" i="2"/>
  <c r="K1031" i="2"/>
  <c r="J1031" i="2"/>
  <c r="I1033" i="2" l="1"/>
  <c r="H1034" i="2"/>
  <c r="J1032" i="2"/>
  <c r="K1032" i="2"/>
  <c r="I1034" i="2" l="1"/>
  <c r="H1035" i="2"/>
  <c r="K1033" i="2"/>
  <c r="J1033" i="2"/>
  <c r="I1035" i="2" l="1"/>
  <c r="H1036" i="2"/>
  <c r="K1034" i="2"/>
  <c r="J1034" i="2"/>
  <c r="I1036" i="2" l="1"/>
  <c r="H1037" i="2"/>
  <c r="K1035" i="2"/>
  <c r="J1035" i="2"/>
  <c r="I1037" i="2" l="1"/>
  <c r="H1038" i="2"/>
  <c r="J1036" i="2"/>
  <c r="K1036" i="2"/>
  <c r="I1038" i="2" l="1"/>
  <c r="H1039" i="2"/>
  <c r="K1037" i="2"/>
  <c r="J1037" i="2"/>
  <c r="I1039" i="2" l="1"/>
  <c r="H1040" i="2"/>
  <c r="K1038" i="2"/>
  <c r="J1038" i="2"/>
  <c r="I1040" i="2" l="1"/>
  <c r="H1041" i="2"/>
  <c r="K1039" i="2"/>
  <c r="J1039" i="2"/>
  <c r="I1041" i="2" l="1"/>
  <c r="H1042" i="2"/>
  <c r="J1040" i="2"/>
  <c r="K1040" i="2"/>
  <c r="I1042" i="2" l="1"/>
  <c r="H1043" i="2"/>
  <c r="K1041" i="2"/>
  <c r="J1041" i="2"/>
  <c r="I1043" i="2" l="1"/>
  <c r="H1044" i="2"/>
  <c r="K1042" i="2"/>
  <c r="J1042" i="2"/>
  <c r="I1044" i="2" l="1"/>
  <c r="H1045" i="2"/>
  <c r="J1043" i="2"/>
  <c r="K1043" i="2"/>
  <c r="I1045" i="2" l="1"/>
  <c r="H1046" i="2"/>
  <c r="J1044" i="2"/>
  <c r="K1044" i="2"/>
  <c r="I1046" i="2" l="1"/>
  <c r="H1047" i="2"/>
  <c r="K1045" i="2"/>
  <c r="J1045" i="2"/>
  <c r="I1047" i="2" l="1"/>
  <c r="H1048" i="2"/>
  <c r="K1046" i="2"/>
  <c r="J1046" i="2"/>
  <c r="I1048" i="2" l="1"/>
  <c r="H1049" i="2"/>
  <c r="J1047" i="2"/>
  <c r="K1047" i="2"/>
  <c r="I1049" i="2" l="1"/>
  <c r="H1050" i="2"/>
  <c r="J1048" i="2"/>
  <c r="K1048" i="2"/>
  <c r="I1050" i="2" l="1"/>
  <c r="H1051" i="2"/>
  <c r="K1049" i="2"/>
  <c r="J1049" i="2"/>
  <c r="I1051" i="2" l="1"/>
  <c r="H1052" i="2"/>
  <c r="K1050" i="2"/>
  <c r="J1050" i="2"/>
  <c r="I1052" i="2" l="1"/>
  <c r="H1053" i="2"/>
  <c r="J1051" i="2"/>
  <c r="K1051" i="2"/>
  <c r="I1053" i="2" l="1"/>
  <c r="H1054" i="2"/>
  <c r="J1052" i="2"/>
  <c r="K1052" i="2"/>
  <c r="I1054" i="2" l="1"/>
  <c r="H1055" i="2"/>
  <c r="K1053" i="2"/>
  <c r="J1053" i="2"/>
  <c r="I1055" i="2" l="1"/>
  <c r="H1056" i="2"/>
  <c r="K1054" i="2"/>
  <c r="J1054" i="2"/>
  <c r="I1056" i="2" l="1"/>
  <c r="H1057" i="2"/>
  <c r="J1055" i="2"/>
  <c r="K1055" i="2"/>
  <c r="I1057" i="2" l="1"/>
  <c r="H1058" i="2"/>
  <c r="J1056" i="2"/>
  <c r="K1056" i="2"/>
  <c r="I1058" i="2" l="1"/>
  <c r="H1059" i="2"/>
  <c r="K1057" i="2"/>
  <c r="J1057" i="2"/>
  <c r="I1059" i="2" l="1"/>
  <c r="H1060" i="2"/>
  <c r="K1058" i="2"/>
  <c r="J1058" i="2"/>
  <c r="I1060" i="2" l="1"/>
  <c r="H1061" i="2"/>
  <c r="J1059" i="2"/>
  <c r="K1059" i="2"/>
  <c r="I1061" i="2" l="1"/>
  <c r="H1062" i="2"/>
  <c r="J1060" i="2"/>
  <c r="K1060" i="2"/>
  <c r="I1062" i="2" l="1"/>
  <c r="H1063" i="2"/>
  <c r="K1061" i="2"/>
  <c r="J1061" i="2"/>
  <c r="I1063" i="2" l="1"/>
  <c r="H1064" i="2"/>
  <c r="K1062" i="2"/>
  <c r="J1062" i="2"/>
  <c r="I1064" i="2" l="1"/>
  <c r="H1065" i="2"/>
  <c r="K1063" i="2"/>
  <c r="J1063" i="2"/>
  <c r="I1065" i="2" l="1"/>
  <c r="H1066" i="2"/>
  <c r="J1064" i="2"/>
  <c r="K1064" i="2"/>
  <c r="I1066" i="2" l="1"/>
  <c r="H1067" i="2"/>
  <c r="K1065" i="2"/>
  <c r="J1065" i="2"/>
  <c r="I1067" i="2" l="1"/>
  <c r="H1068" i="2"/>
  <c r="K1066" i="2"/>
  <c r="J1066" i="2"/>
  <c r="I1068" i="2" l="1"/>
  <c r="H1069" i="2"/>
  <c r="K1067" i="2"/>
  <c r="J1067" i="2"/>
  <c r="I1069" i="2" l="1"/>
  <c r="H1070" i="2"/>
  <c r="J1068" i="2"/>
  <c r="K1068" i="2"/>
  <c r="I1070" i="2" l="1"/>
  <c r="H1071" i="2"/>
  <c r="K1069" i="2"/>
  <c r="J1069" i="2"/>
  <c r="I1071" i="2" l="1"/>
  <c r="H1072" i="2"/>
  <c r="K1070" i="2"/>
  <c r="J1070" i="2"/>
  <c r="I1072" i="2" l="1"/>
  <c r="H1073" i="2"/>
  <c r="K1071" i="2"/>
  <c r="J1071" i="2"/>
  <c r="I1073" i="2" l="1"/>
  <c r="H1074" i="2"/>
  <c r="J1072" i="2"/>
  <c r="K1072" i="2"/>
  <c r="I1074" i="2" l="1"/>
  <c r="H1075" i="2"/>
  <c r="K1073" i="2"/>
  <c r="J1073" i="2"/>
  <c r="I1075" i="2" l="1"/>
  <c r="H1076" i="2"/>
  <c r="K1074" i="2"/>
  <c r="J1074" i="2"/>
  <c r="I1076" i="2" l="1"/>
  <c r="H1077" i="2"/>
  <c r="K1075" i="2"/>
  <c r="J1075" i="2"/>
  <c r="I1077" i="2" l="1"/>
  <c r="H1078" i="2"/>
  <c r="J1076" i="2"/>
  <c r="K1076" i="2"/>
  <c r="I1078" i="2" l="1"/>
  <c r="H1079" i="2"/>
  <c r="K1077" i="2"/>
  <c r="J1077" i="2"/>
  <c r="I1079" i="2" l="1"/>
  <c r="H1080" i="2"/>
  <c r="K1078" i="2"/>
  <c r="J1078" i="2"/>
  <c r="I1080" i="2" l="1"/>
  <c r="H1081" i="2"/>
  <c r="J1079" i="2"/>
  <c r="K1079" i="2"/>
  <c r="I1081" i="2" l="1"/>
  <c r="H1082" i="2"/>
  <c r="J1080" i="2"/>
  <c r="K1080" i="2"/>
  <c r="I1082" i="2" l="1"/>
  <c r="H1083" i="2"/>
  <c r="K1081" i="2"/>
  <c r="J1081" i="2"/>
  <c r="I1083" i="2" l="1"/>
  <c r="H1084" i="2"/>
  <c r="K1082" i="2"/>
  <c r="J1082" i="2"/>
  <c r="I1084" i="2" l="1"/>
  <c r="H1085" i="2"/>
  <c r="K1083" i="2"/>
  <c r="J1083" i="2"/>
  <c r="I1085" i="2" l="1"/>
  <c r="H1086" i="2"/>
  <c r="J1084" i="2"/>
  <c r="K1084" i="2"/>
  <c r="I1086" i="2" l="1"/>
  <c r="H1087" i="2"/>
  <c r="K1085" i="2"/>
  <c r="J1085" i="2"/>
  <c r="I1087" i="2" l="1"/>
  <c r="H1088" i="2"/>
  <c r="K1086" i="2"/>
  <c r="J1086" i="2"/>
  <c r="I1088" i="2" l="1"/>
  <c r="H1089" i="2"/>
  <c r="J1087" i="2"/>
  <c r="K1087" i="2"/>
  <c r="I1089" i="2" l="1"/>
  <c r="H1090" i="2"/>
  <c r="J1088" i="2"/>
  <c r="K1088" i="2"/>
  <c r="I1090" i="2" l="1"/>
  <c r="H1091" i="2"/>
  <c r="K1089" i="2"/>
  <c r="J1089" i="2"/>
  <c r="I1091" i="2" l="1"/>
  <c r="H1092" i="2"/>
  <c r="K1090" i="2"/>
  <c r="J1090" i="2"/>
  <c r="I1092" i="2" l="1"/>
  <c r="H1093" i="2"/>
  <c r="K1091" i="2"/>
  <c r="J1091" i="2"/>
  <c r="I1093" i="2" l="1"/>
  <c r="H1094" i="2"/>
  <c r="J1092" i="2"/>
  <c r="K1092" i="2"/>
  <c r="I1094" i="2" l="1"/>
  <c r="H1095" i="2"/>
  <c r="K1093" i="2"/>
  <c r="J1093" i="2"/>
  <c r="I1095" i="2" l="1"/>
  <c r="H1096" i="2"/>
  <c r="K1094" i="2"/>
  <c r="J1094" i="2"/>
  <c r="I1096" i="2" l="1"/>
  <c r="H1097" i="2"/>
  <c r="K1095" i="2"/>
  <c r="J1095" i="2"/>
  <c r="I1097" i="2" l="1"/>
  <c r="H1098" i="2"/>
  <c r="J1096" i="2"/>
  <c r="K1096" i="2"/>
  <c r="I1098" i="2" l="1"/>
  <c r="H1099" i="2"/>
  <c r="K1097" i="2"/>
  <c r="J1097" i="2"/>
  <c r="I1099" i="2" l="1"/>
  <c r="H1100" i="2"/>
  <c r="K1098" i="2"/>
  <c r="J1098" i="2"/>
  <c r="I1100" i="2" l="1"/>
  <c r="H1101" i="2"/>
  <c r="K1099" i="2"/>
  <c r="J1099" i="2"/>
  <c r="I1101" i="2" l="1"/>
  <c r="H1102" i="2"/>
  <c r="J1100" i="2"/>
  <c r="K1100" i="2"/>
  <c r="I1102" i="2" l="1"/>
  <c r="H1103" i="2"/>
  <c r="K1101" i="2"/>
  <c r="J1101" i="2"/>
  <c r="I1103" i="2" l="1"/>
  <c r="H1104" i="2"/>
  <c r="K1102" i="2"/>
  <c r="J1102" i="2"/>
  <c r="I1104" i="2" l="1"/>
  <c r="H1105" i="2"/>
  <c r="K1103" i="2"/>
  <c r="J1103" i="2"/>
  <c r="I1105" i="2" l="1"/>
  <c r="H1106" i="2"/>
  <c r="J1104" i="2"/>
  <c r="K1104" i="2"/>
  <c r="I1106" i="2" l="1"/>
  <c r="H1107" i="2"/>
  <c r="K1105" i="2"/>
  <c r="J1105" i="2"/>
  <c r="I1107" i="2" l="1"/>
  <c r="H1108" i="2"/>
  <c r="K1106" i="2"/>
  <c r="J1106" i="2"/>
  <c r="I1108" i="2" l="1"/>
  <c r="H1109" i="2"/>
  <c r="J1107" i="2"/>
  <c r="K1107" i="2"/>
  <c r="I1109" i="2" l="1"/>
  <c r="H1110" i="2"/>
  <c r="J1108" i="2"/>
  <c r="K1108" i="2"/>
  <c r="I1110" i="2" l="1"/>
  <c r="H1111" i="2"/>
  <c r="K1109" i="2"/>
  <c r="J1109" i="2"/>
  <c r="I1111" i="2" l="1"/>
  <c r="H1112" i="2"/>
  <c r="K1110" i="2"/>
  <c r="J1110" i="2"/>
  <c r="I1112" i="2" l="1"/>
  <c r="H1113" i="2"/>
  <c r="J1111" i="2"/>
  <c r="K1111" i="2"/>
  <c r="I1113" i="2" l="1"/>
  <c r="H1114" i="2"/>
  <c r="J1112" i="2"/>
  <c r="K1112" i="2"/>
  <c r="I1114" i="2" l="1"/>
  <c r="H1115" i="2"/>
  <c r="K1113" i="2"/>
  <c r="J1113" i="2"/>
  <c r="I1115" i="2" l="1"/>
  <c r="H1116" i="2"/>
  <c r="K1114" i="2"/>
  <c r="J1114" i="2"/>
  <c r="I1116" i="2" l="1"/>
  <c r="H1117" i="2"/>
  <c r="J1115" i="2"/>
  <c r="K1115" i="2"/>
  <c r="I1117" i="2" l="1"/>
  <c r="H1118" i="2"/>
  <c r="J1116" i="2"/>
  <c r="K1116" i="2"/>
  <c r="I1118" i="2" l="1"/>
  <c r="H1119" i="2"/>
  <c r="K1117" i="2"/>
  <c r="J1117" i="2"/>
  <c r="I1119" i="2" l="1"/>
  <c r="H1120" i="2"/>
  <c r="K1118" i="2"/>
  <c r="J1118" i="2"/>
  <c r="I1120" i="2" l="1"/>
  <c r="H1121" i="2"/>
  <c r="J1119" i="2"/>
  <c r="K1119" i="2"/>
  <c r="I1121" i="2" l="1"/>
  <c r="H1122" i="2"/>
  <c r="J1120" i="2"/>
  <c r="K1120" i="2"/>
  <c r="I1122" i="2" l="1"/>
  <c r="H1123" i="2"/>
  <c r="K1121" i="2"/>
  <c r="J1121" i="2"/>
  <c r="I1123" i="2" l="1"/>
  <c r="H1124" i="2"/>
  <c r="K1122" i="2"/>
  <c r="J1122" i="2"/>
  <c r="I1124" i="2" l="1"/>
  <c r="H1125" i="2"/>
  <c r="J1123" i="2"/>
  <c r="K1123" i="2"/>
  <c r="I1125" i="2" l="1"/>
  <c r="H1126" i="2"/>
  <c r="J1124" i="2"/>
  <c r="K1124" i="2"/>
  <c r="I1126" i="2" l="1"/>
  <c r="H1127" i="2"/>
  <c r="K1125" i="2"/>
  <c r="J1125" i="2"/>
  <c r="I1127" i="2" l="1"/>
  <c r="H1128" i="2"/>
  <c r="K1126" i="2"/>
  <c r="J1126" i="2"/>
  <c r="I1128" i="2" l="1"/>
  <c r="H1129" i="2"/>
  <c r="K1127" i="2"/>
  <c r="J1127" i="2"/>
  <c r="I1129" i="2" l="1"/>
  <c r="H1130" i="2"/>
  <c r="J1128" i="2"/>
  <c r="K1128" i="2"/>
  <c r="I1130" i="2" l="1"/>
  <c r="H1131" i="2"/>
  <c r="K1129" i="2"/>
  <c r="J1129" i="2"/>
  <c r="I1131" i="2" l="1"/>
  <c r="H1132" i="2"/>
  <c r="K1130" i="2"/>
  <c r="J1130" i="2"/>
  <c r="I1132" i="2" l="1"/>
  <c r="H1133" i="2"/>
  <c r="K1131" i="2"/>
  <c r="J1131" i="2"/>
  <c r="I1133" i="2" l="1"/>
  <c r="H1134" i="2"/>
  <c r="J1132" i="2"/>
  <c r="K1132" i="2"/>
  <c r="I1134" i="2" l="1"/>
  <c r="H1135" i="2"/>
  <c r="K1133" i="2"/>
  <c r="J1133" i="2"/>
  <c r="I1135" i="2" l="1"/>
  <c r="H1136" i="2"/>
  <c r="K1134" i="2"/>
  <c r="J1134" i="2"/>
  <c r="I1136" i="2" l="1"/>
  <c r="H1137" i="2"/>
  <c r="K1135" i="2"/>
  <c r="J1135" i="2"/>
  <c r="I1137" i="2" l="1"/>
  <c r="H1138" i="2"/>
  <c r="J1136" i="2"/>
  <c r="K1136" i="2"/>
  <c r="I1138" i="2" l="1"/>
  <c r="H1139" i="2"/>
  <c r="K1137" i="2"/>
  <c r="J1137" i="2"/>
  <c r="I1139" i="2" l="1"/>
  <c r="H1140" i="2"/>
  <c r="K1138" i="2"/>
  <c r="J1138" i="2"/>
  <c r="I1140" i="2" l="1"/>
  <c r="H1141" i="2"/>
  <c r="K1139" i="2"/>
  <c r="J1139" i="2"/>
  <c r="I1141" i="2" l="1"/>
  <c r="H1142" i="2"/>
  <c r="J1140" i="2"/>
  <c r="K1140" i="2"/>
  <c r="I1142" i="2" l="1"/>
  <c r="H1143" i="2"/>
  <c r="K1141" i="2"/>
  <c r="J1141" i="2"/>
  <c r="I1143" i="2" l="1"/>
  <c r="H1144" i="2"/>
  <c r="K1142" i="2"/>
  <c r="J1142" i="2"/>
  <c r="I1144" i="2" l="1"/>
  <c r="H1145" i="2"/>
  <c r="K1143" i="2"/>
  <c r="J1143" i="2"/>
  <c r="I1145" i="2" l="1"/>
  <c r="H1146" i="2"/>
  <c r="J1144" i="2"/>
  <c r="K1144" i="2"/>
  <c r="I1146" i="2" l="1"/>
  <c r="H1147" i="2"/>
  <c r="K1145" i="2"/>
  <c r="J1145" i="2"/>
  <c r="I1147" i="2" l="1"/>
  <c r="H1148" i="2"/>
  <c r="K1146" i="2"/>
  <c r="J1146" i="2"/>
  <c r="I1148" i="2" l="1"/>
  <c r="H1149" i="2"/>
  <c r="J1147" i="2"/>
  <c r="K1147" i="2"/>
  <c r="I1149" i="2" l="1"/>
  <c r="H1150" i="2"/>
  <c r="J1148" i="2"/>
  <c r="K1148" i="2"/>
  <c r="I1150" i="2" l="1"/>
  <c r="H1151" i="2"/>
  <c r="K1149" i="2"/>
  <c r="J1149" i="2"/>
  <c r="I1151" i="2" l="1"/>
  <c r="H1152" i="2"/>
  <c r="K1150" i="2"/>
  <c r="J1150" i="2"/>
  <c r="I1152" i="2" l="1"/>
  <c r="H1153" i="2"/>
  <c r="K1151" i="2"/>
  <c r="J1151" i="2"/>
  <c r="I1153" i="2" l="1"/>
  <c r="H1154" i="2"/>
  <c r="K1152" i="2"/>
  <c r="J1152" i="2"/>
  <c r="I1154" i="2" l="1"/>
  <c r="H1155" i="2"/>
  <c r="K1153" i="2"/>
  <c r="J1153" i="2"/>
  <c r="I1155" i="2" l="1"/>
  <c r="H1156" i="2"/>
  <c r="J1154" i="2"/>
  <c r="K1154" i="2"/>
  <c r="I1156" i="2" l="1"/>
  <c r="H1157" i="2"/>
  <c r="K1155" i="2"/>
  <c r="J1155" i="2"/>
  <c r="I1157" i="2" l="1"/>
  <c r="H1158" i="2"/>
  <c r="K1156" i="2"/>
  <c r="J1156" i="2"/>
  <c r="I1158" i="2" l="1"/>
  <c r="H1159" i="2"/>
  <c r="J1157" i="2"/>
  <c r="K1157" i="2"/>
  <c r="I1159" i="2" l="1"/>
  <c r="H1160" i="2"/>
  <c r="K1158" i="2"/>
  <c r="J1158" i="2"/>
  <c r="I1160" i="2" l="1"/>
  <c r="H1161" i="2"/>
  <c r="K1159" i="2"/>
  <c r="J1159" i="2"/>
  <c r="I1161" i="2" l="1"/>
  <c r="H1162" i="2"/>
  <c r="K1160" i="2"/>
  <c r="J1160" i="2"/>
  <c r="I1162" i="2" l="1"/>
  <c r="H1163" i="2"/>
  <c r="K1161" i="2"/>
  <c r="J1161" i="2"/>
  <c r="I1163" i="2" l="1"/>
  <c r="H1164" i="2"/>
  <c r="K1162" i="2"/>
  <c r="J1162" i="2"/>
  <c r="I1164" i="2" l="1"/>
  <c r="H1165" i="2"/>
  <c r="J1163" i="2"/>
  <c r="K1163" i="2"/>
  <c r="I1165" i="2" l="1"/>
  <c r="H1166" i="2"/>
  <c r="K1164" i="2"/>
  <c r="J1164" i="2"/>
  <c r="I1166" i="2" l="1"/>
  <c r="H1167" i="2"/>
  <c r="J1165" i="2"/>
  <c r="K1165" i="2"/>
  <c r="I1167" i="2" l="1"/>
  <c r="H1168" i="2"/>
  <c r="K1166" i="2"/>
  <c r="J1166" i="2"/>
  <c r="I1168" i="2" l="1"/>
  <c r="H1169" i="2"/>
  <c r="J1167" i="2"/>
  <c r="K1167" i="2"/>
  <c r="I1169" i="2" l="1"/>
  <c r="H1170" i="2"/>
  <c r="K1168" i="2"/>
  <c r="J1168" i="2"/>
  <c r="I1170" i="2" l="1"/>
  <c r="H1171" i="2"/>
  <c r="J1169" i="2"/>
  <c r="K1169" i="2"/>
  <c r="I1171" i="2" l="1"/>
  <c r="H1172" i="2"/>
  <c r="K1170" i="2"/>
  <c r="J1170" i="2"/>
  <c r="I1172" i="2" l="1"/>
  <c r="H1173" i="2"/>
  <c r="K1171" i="2"/>
  <c r="J1171" i="2"/>
  <c r="I1173" i="2" l="1"/>
  <c r="H1174" i="2"/>
  <c r="K1172" i="2"/>
  <c r="J1172" i="2"/>
  <c r="I1174" i="2" l="1"/>
  <c r="H1175" i="2"/>
  <c r="J1173" i="2"/>
  <c r="K1173" i="2"/>
  <c r="I1175" i="2" l="1"/>
  <c r="H1176" i="2"/>
  <c r="K1174" i="2"/>
  <c r="J1174" i="2"/>
  <c r="I1176" i="2" l="1"/>
  <c r="H1177" i="2"/>
  <c r="K1175" i="2"/>
  <c r="J1175" i="2"/>
  <c r="I1177" i="2" l="1"/>
  <c r="H1178" i="2"/>
  <c r="K1176" i="2"/>
  <c r="J1176" i="2"/>
  <c r="I1178" i="2" l="1"/>
  <c r="H1179" i="2"/>
  <c r="J1177" i="2"/>
  <c r="K1177" i="2"/>
  <c r="I1179" i="2" l="1"/>
  <c r="H1180" i="2"/>
  <c r="K1178" i="2"/>
  <c r="J1178" i="2"/>
  <c r="I1180" i="2" l="1"/>
  <c r="H1181" i="2"/>
  <c r="K1179" i="2"/>
  <c r="J1179" i="2"/>
  <c r="I1181" i="2" l="1"/>
  <c r="H1182" i="2"/>
  <c r="J1180" i="2"/>
  <c r="K1180" i="2"/>
  <c r="I1182" i="2" l="1"/>
  <c r="H1183" i="2"/>
  <c r="K1181" i="2"/>
  <c r="J1181" i="2"/>
  <c r="I1183" i="2" l="1"/>
  <c r="H1184" i="2"/>
  <c r="K1182" i="2"/>
  <c r="J1182" i="2"/>
  <c r="I1184" i="2" l="1"/>
  <c r="H1185" i="2"/>
  <c r="K1183" i="2"/>
  <c r="J1183" i="2"/>
  <c r="I1185" i="2" l="1"/>
  <c r="H1186" i="2"/>
  <c r="K1184" i="2"/>
  <c r="J1184" i="2"/>
  <c r="I1186" i="2" l="1"/>
  <c r="H1187" i="2"/>
  <c r="K1185" i="2"/>
  <c r="J1185" i="2"/>
  <c r="I1187" i="2" l="1"/>
  <c r="H1188" i="2"/>
  <c r="K1186" i="2"/>
  <c r="J1186" i="2"/>
  <c r="I1188" i="2" l="1"/>
  <c r="H1189" i="2"/>
  <c r="K1187" i="2"/>
  <c r="J1187" i="2"/>
  <c r="I1189" i="2" l="1"/>
  <c r="H1190" i="2"/>
  <c r="J1188" i="2"/>
  <c r="K1188" i="2"/>
  <c r="I1190" i="2" l="1"/>
  <c r="H1191" i="2"/>
  <c r="K1189" i="2"/>
  <c r="J1189" i="2"/>
  <c r="I1191" i="2" l="1"/>
  <c r="H1192" i="2"/>
  <c r="K1190" i="2"/>
  <c r="J1190" i="2"/>
  <c r="I1192" i="2" l="1"/>
  <c r="H1193" i="2"/>
  <c r="K1191" i="2"/>
  <c r="J1191" i="2"/>
  <c r="I1193" i="2" l="1"/>
  <c r="H1194" i="2"/>
  <c r="K1192" i="2"/>
  <c r="J1192" i="2"/>
  <c r="I1194" i="2" l="1"/>
  <c r="H1195" i="2"/>
  <c r="J1193" i="2"/>
  <c r="K1193" i="2"/>
  <c r="I1195" i="2" l="1"/>
  <c r="H1196" i="2"/>
  <c r="K1194" i="2"/>
  <c r="J1194" i="2"/>
  <c r="I1196" i="2" l="1"/>
  <c r="H1197" i="2"/>
  <c r="K1195" i="2"/>
  <c r="J1195" i="2"/>
  <c r="I1197" i="2" l="1"/>
  <c r="H1198" i="2"/>
  <c r="J1196" i="2"/>
  <c r="K1196" i="2"/>
  <c r="I1198" i="2" l="1"/>
  <c r="H1199" i="2"/>
  <c r="K1197" i="2"/>
  <c r="J1197" i="2"/>
  <c r="I1199" i="2" l="1"/>
  <c r="H1200" i="2"/>
  <c r="K1198" i="2"/>
  <c r="J1198" i="2"/>
  <c r="I1200" i="2" l="1"/>
  <c r="H1201" i="2"/>
  <c r="K1199" i="2"/>
  <c r="J1199" i="2"/>
  <c r="I1201" i="2" l="1"/>
  <c r="H1202" i="2"/>
  <c r="J1200" i="2"/>
  <c r="K1200" i="2"/>
  <c r="I1202" i="2" l="1"/>
  <c r="H1203" i="2"/>
  <c r="J1201" i="2"/>
  <c r="K1201" i="2"/>
  <c r="I1203" i="2" l="1"/>
  <c r="H1204" i="2"/>
  <c r="K1202" i="2"/>
  <c r="J1202" i="2"/>
  <c r="I1204" i="2" l="1"/>
  <c r="H1205" i="2"/>
  <c r="K1203" i="2"/>
  <c r="J1203" i="2"/>
  <c r="I1205" i="2" l="1"/>
  <c r="H1206" i="2"/>
  <c r="J1204" i="2"/>
  <c r="K1204" i="2"/>
  <c r="I1206" i="2" l="1"/>
  <c r="H1207" i="2"/>
  <c r="K1205" i="2"/>
  <c r="J1205" i="2"/>
  <c r="I1207" i="2" l="1"/>
  <c r="H1208" i="2"/>
  <c r="K1206" i="2"/>
  <c r="J1206" i="2"/>
  <c r="I1208" i="2" l="1"/>
  <c r="H1209" i="2"/>
  <c r="K1207" i="2"/>
  <c r="J1207" i="2"/>
  <c r="I1209" i="2" l="1"/>
  <c r="H1210" i="2"/>
  <c r="J1208" i="2"/>
  <c r="K1208" i="2"/>
  <c r="I1210" i="2" l="1"/>
  <c r="H1211" i="2"/>
  <c r="J1209" i="2"/>
  <c r="K1209" i="2"/>
  <c r="I1211" i="2" l="1"/>
  <c r="H1212" i="2"/>
  <c r="K1210" i="2"/>
  <c r="J1210" i="2"/>
  <c r="I1212" i="2" l="1"/>
  <c r="H1213" i="2"/>
  <c r="K1211" i="2"/>
  <c r="J1211" i="2"/>
  <c r="I1213" i="2" l="1"/>
  <c r="H1214" i="2"/>
  <c r="J1212" i="2"/>
  <c r="K1212" i="2"/>
  <c r="I1214" i="2" l="1"/>
  <c r="H1215" i="2"/>
  <c r="K1213" i="2"/>
  <c r="J1213" i="2"/>
  <c r="I1215" i="2" l="1"/>
  <c r="H1216" i="2"/>
  <c r="K1214" i="2"/>
  <c r="J1214" i="2"/>
  <c r="I1216" i="2" l="1"/>
  <c r="H1217" i="2"/>
  <c r="K1215" i="2"/>
  <c r="J1215" i="2"/>
  <c r="I1217" i="2" l="1"/>
  <c r="H1218" i="2"/>
  <c r="K1216" i="2"/>
  <c r="J1216" i="2"/>
  <c r="I1218" i="2" l="1"/>
  <c r="H1219" i="2"/>
  <c r="J1217" i="2"/>
  <c r="K1217" i="2"/>
  <c r="I1219" i="2" l="1"/>
  <c r="H1220" i="2"/>
  <c r="K1218" i="2"/>
  <c r="J1218" i="2"/>
  <c r="I1220" i="2" l="1"/>
  <c r="H1221" i="2"/>
  <c r="K1219" i="2"/>
  <c r="J1219" i="2"/>
  <c r="I1221" i="2" l="1"/>
  <c r="H1222" i="2"/>
  <c r="J1220" i="2"/>
  <c r="K1220" i="2"/>
  <c r="I1222" i="2" l="1"/>
  <c r="H1223" i="2"/>
  <c r="K1221" i="2"/>
  <c r="J1221" i="2"/>
  <c r="I1223" i="2" l="1"/>
  <c r="H1224" i="2"/>
  <c r="K1222" i="2"/>
  <c r="J1222" i="2"/>
  <c r="I1224" i="2" l="1"/>
  <c r="H1225" i="2"/>
  <c r="K1223" i="2"/>
  <c r="J1223" i="2"/>
  <c r="I1225" i="2" l="1"/>
  <c r="H1226" i="2"/>
  <c r="J1224" i="2"/>
  <c r="K1224" i="2"/>
  <c r="I1226" i="2" l="1"/>
  <c r="H1227" i="2"/>
  <c r="K1225" i="2"/>
  <c r="J1225" i="2"/>
  <c r="I1227" i="2" l="1"/>
  <c r="H1228" i="2"/>
  <c r="K1226" i="2"/>
  <c r="J1226" i="2"/>
  <c r="I1228" i="2" l="1"/>
  <c r="H1229" i="2"/>
  <c r="K1227" i="2"/>
  <c r="J1227" i="2"/>
  <c r="I1229" i="2" l="1"/>
  <c r="H1230" i="2"/>
  <c r="J1228" i="2"/>
  <c r="K1228" i="2"/>
  <c r="I1230" i="2" l="1"/>
  <c r="H1231" i="2"/>
  <c r="K1229" i="2"/>
  <c r="J1229" i="2"/>
  <c r="I1231" i="2" l="1"/>
  <c r="H1232" i="2"/>
  <c r="K1230" i="2"/>
  <c r="J1230" i="2"/>
  <c r="I1232" i="2" l="1"/>
  <c r="H1233" i="2"/>
  <c r="K1231" i="2"/>
  <c r="J1231" i="2"/>
  <c r="I1233" i="2" l="1"/>
  <c r="H1234" i="2"/>
  <c r="J1232" i="2"/>
  <c r="K1232" i="2"/>
  <c r="I1234" i="2" l="1"/>
  <c r="H1235" i="2"/>
  <c r="K1233" i="2"/>
  <c r="J1233" i="2"/>
  <c r="I1235" i="2" l="1"/>
  <c r="H1236" i="2"/>
  <c r="K1234" i="2"/>
  <c r="J1234" i="2"/>
  <c r="I1236" i="2" l="1"/>
  <c r="H1237" i="2"/>
  <c r="K1235" i="2"/>
  <c r="J1235" i="2"/>
  <c r="I1237" i="2" l="1"/>
  <c r="H1238" i="2"/>
  <c r="J1236" i="2"/>
  <c r="K1236" i="2"/>
  <c r="I1238" i="2" l="1"/>
  <c r="H1239" i="2"/>
  <c r="K1237" i="2"/>
  <c r="J1237" i="2"/>
  <c r="I1239" i="2" l="1"/>
  <c r="H1240" i="2"/>
  <c r="K1238" i="2"/>
  <c r="J1238" i="2"/>
  <c r="I1240" i="2" l="1"/>
  <c r="H1241" i="2"/>
  <c r="K1239" i="2"/>
  <c r="J1239" i="2"/>
  <c r="I1241" i="2" l="1"/>
  <c r="H1242" i="2"/>
  <c r="K1240" i="2"/>
  <c r="J1240" i="2"/>
  <c r="I1242" i="2" l="1"/>
  <c r="H1243" i="2"/>
  <c r="K1241" i="2"/>
  <c r="J1241" i="2"/>
  <c r="I1243" i="2" l="1"/>
  <c r="H1244" i="2"/>
  <c r="K1242" i="2"/>
  <c r="J1242" i="2"/>
  <c r="I1244" i="2" l="1"/>
  <c r="H1245" i="2"/>
  <c r="K1243" i="2"/>
  <c r="J1243" i="2"/>
  <c r="I1245" i="2" l="1"/>
  <c r="H1246" i="2"/>
  <c r="J1244" i="2"/>
  <c r="K1244" i="2"/>
  <c r="I1246" i="2" l="1"/>
  <c r="H1247" i="2"/>
  <c r="K1245" i="2"/>
  <c r="J1245" i="2"/>
  <c r="I1247" i="2" l="1"/>
  <c r="H1248" i="2"/>
  <c r="K1246" i="2"/>
  <c r="J1246" i="2"/>
  <c r="I1248" i="2" l="1"/>
  <c r="H1249" i="2"/>
  <c r="K1247" i="2"/>
  <c r="J1247" i="2"/>
  <c r="I1249" i="2" l="1"/>
  <c r="H1250" i="2"/>
  <c r="K1248" i="2"/>
  <c r="J1248" i="2"/>
  <c r="I1250" i="2" l="1"/>
  <c r="H1251" i="2"/>
  <c r="K1249" i="2"/>
  <c r="J1249" i="2"/>
  <c r="I1251" i="2" l="1"/>
  <c r="H1252" i="2"/>
  <c r="K1250" i="2"/>
  <c r="J1250" i="2"/>
  <c r="I1252" i="2" l="1"/>
  <c r="H1253" i="2"/>
  <c r="K1251" i="2"/>
  <c r="J1251" i="2"/>
  <c r="I1253" i="2" l="1"/>
  <c r="H1254" i="2"/>
  <c r="J1252" i="2"/>
  <c r="K1252" i="2"/>
  <c r="I1254" i="2" l="1"/>
  <c r="H1255" i="2"/>
  <c r="K1253" i="2"/>
  <c r="J1253" i="2"/>
  <c r="I1255" i="2" l="1"/>
  <c r="H1256" i="2"/>
  <c r="K1254" i="2"/>
  <c r="J1254" i="2"/>
  <c r="I1256" i="2" l="1"/>
  <c r="H1257" i="2"/>
  <c r="K1255" i="2"/>
  <c r="J1255" i="2"/>
  <c r="I1257" i="2" l="1"/>
  <c r="H1258" i="2"/>
  <c r="K1256" i="2"/>
  <c r="J1256" i="2"/>
  <c r="I1258" i="2" l="1"/>
  <c r="H1259" i="2"/>
  <c r="J1257" i="2"/>
  <c r="K1257" i="2"/>
  <c r="I1259" i="2" l="1"/>
  <c r="H1260" i="2"/>
  <c r="K1258" i="2"/>
  <c r="J1258" i="2"/>
  <c r="I1260" i="2" l="1"/>
  <c r="H1261" i="2"/>
  <c r="K1259" i="2"/>
  <c r="J1259" i="2"/>
  <c r="I1261" i="2" l="1"/>
  <c r="H1262" i="2"/>
  <c r="J1260" i="2"/>
  <c r="K1260" i="2"/>
  <c r="I1262" i="2" l="1"/>
  <c r="H1263" i="2"/>
  <c r="K1261" i="2"/>
  <c r="J1261" i="2"/>
  <c r="I1263" i="2" l="1"/>
  <c r="H1264" i="2"/>
  <c r="K1262" i="2"/>
  <c r="J1262" i="2"/>
  <c r="I1264" i="2" l="1"/>
  <c r="H1265" i="2"/>
  <c r="J1263" i="2"/>
  <c r="K1263" i="2"/>
  <c r="I1265" i="2" l="1"/>
  <c r="H1266" i="2"/>
  <c r="J1264" i="2"/>
  <c r="K1264" i="2"/>
  <c r="I1266" i="2" l="1"/>
  <c r="H1267" i="2"/>
  <c r="J1265" i="2"/>
  <c r="K1265" i="2"/>
  <c r="I1267" i="2" l="1"/>
  <c r="H1268" i="2"/>
  <c r="K1266" i="2"/>
  <c r="J1266" i="2"/>
  <c r="I1268" i="2" l="1"/>
  <c r="H1269" i="2"/>
  <c r="K1267" i="2"/>
  <c r="J1267" i="2"/>
  <c r="I1269" i="2" l="1"/>
  <c r="H1270" i="2"/>
  <c r="J1268" i="2"/>
  <c r="K1268" i="2"/>
  <c r="I1270" i="2" l="1"/>
  <c r="H1271" i="2"/>
  <c r="K1269" i="2"/>
  <c r="J1269" i="2"/>
  <c r="I1271" i="2" l="1"/>
  <c r="H1272" i="2"/>
  <c r="K1270" i="2"/>
  <c r="J1270" i="2"/>
  <c r="I1272" i="2" l="1"/>
  <c r="H1273" i="2"/>
  <c r="K1271" i="2"/>
  <c r="J1271" i="2"/>
  <c r="I1273" i="2" l="1"/>
  <c r="H1274" i="2"/>
  <c r="J1272" i="2"/>
  <c r="K1272" i="2"/>
  <c r="I1274" i="2" l="1"/>
  <c r="H1275" i="2"/>
  <c r="J1273" i="2"/>
  <c r="K1273" i="2"/>
  <c r="I1275" i="2" l="1"/>
  <c r="H1276" i="2"/>
  <c r="K1274" i="2"/>
  <c r="J1274" i="2"/>
  <c r="I1276" i="2" l="1"/>
  <c r="H1277" i="2"/>
  <c r="K1275" i="2"/>
  <c r="J1275" i="2"/>
  <c r="I1277" i="2" l="1"/>
  <c r="H1278" i="2"/>
  <c r="J1276" i="2"/>
  <c r="K1276" i="2"/>
  <c r="I1278" i="2" l="1"/>
  <c r="H1279" i="2"/>
  <c r="K1277" i="2"/>
  <c r="J1277" i="2"/>
  <c r="I1279" i="2" l="1"/>
  <c r="H1280" i="2"/>
  <c r="K1278" i="2"/>
  <c r="J1278" i="2"/>
  <c r="I1280" i="2" l="1"/>
  <c r="H1281" i="2"/>
  <c r="J1279" i="2"/>
  <c r="K1279" i="2"/>
  <c r="I1281" i="2" l="1"/>
  <c r="H1282" i="2"/>
  <c r="K1280" i="2"/>
  <c r="J1280" i="2"/>
  <c r="I1282" i="2" l="1"/>
  <c r="H1283" i="2"/>
  <c r="K1281" i="2"/>
  <c r="J1281" i="2"/>
  <c r="I1283" i="2" l="1"/>
  <c r="H1284" i="2"/>
  <c r="K1282" i="2"/>
  <c r="J1282" i="2"/>
  <c r="I1284" i="2" l="1"/>
  <c r="H1285" i="2"/>
  <c r="K1283" i="2"/>
  <c r="J1283" i="2"/>
  <c r="I1285" i="2" l="1"/>
  <c r="H1286" i="2"/>
  <c r="J1284" i="2"/>
  <c r="K1284" i="2"/>
  <c r="I1286" i="2" l="1"/>
  <c r="H1287" i="2"/>
  <c r="K1285" i="2"/>
  <c r="J1285" i="2"/>
  <c r="I1287" i="2" l="1"/>
  <c r="H1288" i="2"/>
  <c r="K1286" i="2"/>
  <c r="J1286" i="2"/>
  <c r="I1288" i="2" l="1"/>
  <c r="H1289" i="2"/>
  <c r="J1287" i="2"/>
  <c r="K1287" i="2"/>
  <c r="I1289" i="2" l="1"/>
  <c r="H1290" i="2"/>
  <c r="J1288" i="2"/>
  <c r="K1288" i="2"/>
  <c r="I1290" i="2" l="1"/>
  <c r="H1291" i="2"/>
  <c r="K1289" i="2"/>
  <c r="J1289" i="2"/>
  <c r="I1291" i="2" l="1"/>
  <c r="H1292" i="2"/>
  <c r="K1290" i="2"/>
  <c r="J1290" i="2"/>
  <c r="I1292" i="2" l="1"/>
  <c r="H1293" i="2"/>
  <c r="K1291" i="2"/>
  <c r="J1291" i="2"/>
  <c r="I1293" i="2" l="1"/>
  <c r="H1294" i="2"/>
  <c r="J1292" i="2"/>
  <c r="K1292" i="2"/>
  <c r="I1294" i="2" l="1"/>
  <c r="H1295" i="2"/>
  <c r="K1293" i="2"/>
  <c r="J1293" i="2"/>
  <c r="I1295" i="2" l="1"/>
  <c r="H1296" i="2"/>
  <c r="K1294" i="2"/>
  <c r="J1294" i="2"/>
  <c r="I1296" i="2" l="1"/>
  <c r="H1297" i="2"/>
  <c r="J1295" i="2"/>
  <c r="K1295" i="2"/>
  <c r="I1297" i="2" l="1"/>
  <c r="H1298" i="2"/>
  <c r="J1296" i="2"/>
  <c r="K1296" i="2"/>
  <c r="I1298" i="2" l="1"/>
  <c r="H1299" i="2"/>
  <c r="J1297" i="2"/>
  <c r="K1297" i="2"/>
  <c r="I1299" i="2" l="1"/>
  <c r="H1300" i="2"/>
  <c r="K1298" i="2"/>
  <c r="J1298" i="2"/>
  <c r="I1300" i="2" l="1"/>
  <c r="H1301" i="2"/>
  <c r="K1299" i="2"/>
  <c r="J1299" i="2"/>
  <c r="I1301" i="2" l="1"/>
  <c r="H1302" i="2"/>
  <c r="J1300" i="2"/>
  <c r="K1300" i="2"/>
  <c r="I1302" i="2" l="1"/>
  <c r="H1303" i="2"/>
  <c r="J1301" i="2"/>
  <c r="K1301" i="2"/>
  <c r="I1303" i="2" l="1"/>
  <c r="H1304" i="2"/>
  <c r="K1302" i="2"/>
  <c r="J1302" i="2"/>
  <c r="I1304" i="2" l="1"/>
  <c r="H1305" i="2"/>
  <c r="J1303" i="2"/>
  <c r="K1303" i="2"/>
  <c r="I1305" i="2" l="1"/>
  <c r="H1306" i="2"/>
  <c r="J1304" i="2"/>
  <c r="K1304" i="2"/>
  <c r="I1306" i="2" l="1"/>
  <c r="H1307" i="2"/>
  <c r="K1305" i="2"/>
  <c r="J1305" i="2"/>
  <c r="I1307" i="2" l="1"/>
  <c r="H1308" i="2"/>
  <c r="K1306" i="2"/>
  <c r="J1306" i="2"/>
  <c r="I1308" i="2" l="1"/>
  <c r="H1309" i="2"/>
  <c r="K1307" i="2"/>
  <c r="J1307" i="2"/>
  <c r="I1309" i="2" l="1"/>
  <c r="H1310" i="2"/>
  <c r="J1308" i="2"/>
  <c r="K1308" i="2"/>
  <c r="I1310" i="2" l="1"/>
  <c r="H1311" i="2"/>
  <c r="K1309" i="2"/>
  <c r="J1309" i="2"/>
  <c r="I1311" i="2" l="1"/>
  <c r="H1312" i="2"/>
  <c r="K1310" i="2"/>
  <c r="J1310" i="2"/>
  <c r="I1312" i="2" l="1"/>
  <c r="H1313" i="2"/>
  <c r="K1311" i="2"/>
  <c r="J1311" i="2"/>
  <c r="I1313" i="2" l="1"/>
  <c r="H1314" i="2"/>
  <c r="J1312" i="2"/>
  <c r="K1312" i="2"/>
  <c r="I1314" i="2" l="1"/>
  <c r="H1315" i="2"/>
  <c r="J1313" i="2"/>
  <c r="K1313" i="2"/>
  <c r="I1315" i="2" l="1"/>
  <c r="H1316" i="2"/>
  <c r="K1314" i="2"/>
  <c r="J1314" i="2"/>
  <c r="I1316" i="2" l="1"/>
  <c r="H1317" i="2"/>
  <c r="K1315" i="2"/>
  <c r="J1315" i="2"/>
  <c r="I1317" i="2" l="1"/>
  <c r="H1318" i="2"/>
  <c r="J1316" i="2"/>
  <c r="K1316" i="2"/>
  <c r="I1318" i="2" l="1"/>
  <c r="H1319" i="2"/>
  <c r="K1317" i="2"/>
  <c r="J1317" i="2"/>
  <c r="I1319" i="2" l="1"/>
  <c r="H1320" i="2"/>
  <c r="K1318" i="2"/>
  <c r="J1318" i="2"/>
  <c r="I1320" i="2" l="1"/>
  <c r="H1321" i="2"/>
  <c r="K1319" i="2"/>
  <c r="J1319" i="2"/>
  <c r="I1321" i="2" l="1"/>
  <c r="H1322" i="2"/>
  <c r="K1320" i="2"/>
  <c r="J1320" i="2"/>
  <c r="I1322" i="2" l="1"/>
  <c r="H1323" i="2"/>
  <c r="J1321" i="2"/>
  <c r="K1321" i="2"/>
  <c r="I1323" i="2" l="1"/>
  <c r="H1324" i="2"/>
  <c r="K1322" i="2"/>
  <c r="J1322" i="2"/>
  <c r="I1324" i="2" l="1"/>
  <c r="H1325" i="2"/>
  <c r="K1323" i="2"/>
  <c r="J1323" i="2"/>
  <c r="I1325" i="2" l="1"/>
  <c r="H1326" i="2"/>
  <c r="J1324" i="2"/>
  <c r="K1324" i="2"/>
  <c r="I1326" i="2" l="1"/>
  <c r="H1327" i="2"/>
  <c r="K1325" i="2"/>
  <c r="J1325" i="2"/>
  <c r="I1327" i="2" l="1"/>
  <c r="H1328" i="2"/>
  <c r="K1326" i="2"/>
  <c r="J1326" i="2"/>
  <c r="I1328" i="2" l="1"/>
  <c r="H1329" i="2"/>
  <c r="K1327" i="2"/>
  <c r="J1327" i="2"/>
  <c r="I1329" i="2" l="1"/>
  <c r="H1330" i="2"/>
  <c r="J1328" i="2"/>
  <c r="K1328" i="2"/>
  <c r="I1330" i="2" l="1"/>
  <c r="H1331" i="2"/>
  <c r="K1329" i="2"/>
  <c r="J1329" i="2"/>
  <c r="I1331" i="2" l="1"/>
  <c r="H1332" i="2"/>
  <c r="K1330" i="2"/>
  <c r="J1330" i="2"/>
  <c r="I1332" i="2" l="1"/>
  <c r="H1333" i="2"/>
  <c r="K1331" i="2"/>
  <c r="J1331" i="2"/>
  <c r="I1333" i="2" l="1"/>
  <c r="H1334" i="2"/>
  <c r="J1332" i="2"/>
  <c r="K1332" i="2"/>
  <c r="I1334" i="2" l="1"/>
  <c r="H1335" i="2"/>
  <c r="K1333" i="2"/>
  <c r="J1333" i="2"/>
  <c r="I1335" i="2" l="1"/>
  <c r="H1336" i="2"/>
  <c r="K1334" i="2"/>
  <c r="J1334" i="2"/>
  <c r="I1336" i="2" l="1"/>
  <c r="H1337" i="2"/>
  <c r="K1335" i="2"/>
  <c r="J1335" i="2"/>
  <c r="I1337" i="2" l="1"/>
  <c r="H1338" i="2"/>
  <c r="J1336" i="2"/>
  <c r="K1336" i="2"/>
  <c r="I1338" i="2" l="1"/>
  <c r="H1339" i="2"/>
  <c r="K1337" i="2"/>
  <c r="J1337" i="2"/>
  <c r="I1339" i="2" l="1"/>
  <c r="H1340" i="2"/>
  <c r="K1338" i="2"/>
  <c r="J1338" i="2"/>
  <c r="I1340" i="2" l="1"/>
  <c r="H1341" i="2"/>
  <c r="K1339" i="2"/>
  <c r="J1339" i="2"/>
  <c r="I1341" i="2" l="1"/>
  <c r="H1342" i="2"/>
  <c r="J1340" i="2"/>
  <c r="K1340" i="2"/>
  <c r="I1342" i="2" l="1"/>
  <c r="H1343" i="2"/>
  <c r="J1341" i="2"/>
  <c r="K1341" i="2"/>
  <c r="I1343" i="2" l="1"/>
  <c r="H1344" i="2"/>
  <c r="K1342" i="2"/>
  <c r="J1342" i="2"/>
  <c r="I1344" i="2" l="1"/>
  <c r="H1345" i="2"/>
  <c r="J1343" i="2"/>
  <c r="K1343" i="2"/>
  <c r="I1345" i="2" l="1"/>
  <c r="H1346" i="2"/>
  <c r="K1344" i="2"/>
  <c r="J1344" i="2"/>
  <c r="I1346" i="2" l="1"/>
  <c r="H1347" i="2"/>
  <c r="K1345" i="2"/>
  <c r="J1345" i="2"/>
  <c r="I1347" i="2" l="1"/>
  <c r="H1348" i="2"/>
  <c r="K1346" i="2"/>
  <c r="J1346" i="2"/>
  <c r="I1348" i="2" l="1"/>
  <c r="H1349" i="2"/>
  <c r="K1347" i="2"/>
  <c r="J1347" i="2"/>
  <c r="I1349" i="2" l="1"/>
  <c r="H1350" i="2"/>
  <c r="J1348" i="2"/>
  <c r="K1348" i="2"/>
  <c r="I1350" i="2" l="1"/>
  <c r="H1351" i="2"/>
  <c r="K1349" i="2"/>
  <c r="J1349" i="2"/>
  <c r="I1351" i="2" l="1"/>
  <c r="H1352" i="2"/>
  <c r="K1350" i="2"/>
  <c r="J1350" i="2"/>
  <c r="I1352" i="2" l="1"/>
  <c r="H1353" i="2"/>
  <c r="J1351" i="2"/>
  <c r="K1351" i="2"/>
  <c r="I1353" i="2" l="1"/>
  <c r="H1354" i="2"/>
  <c r="K1352" i="2"/>
  <c r="J1352" i="2"/>
  <c r="I1354" i="2" l="1"/>
  <c r="H1355" i="2"/>
  <c r="J1353" i="2"/>
  <c r="K1353" i="2"/>
  <c r="I1355" i="2" l="1"/>
  <c r="H1356" i="2"/>
  <c r="K1354" i="2"/>
  <c r="J1354" i="2"/>
  <c r="I1356" i="2" l="1"/>
  <c r="H1357" i="2"/>
  <c r="K1355" i="2"/>
  <c r="J1355" i="2"/>
  <c r="I1357" i="2" l="1"/>
  <c r="H1358" i="2"/>
  <c r="J1356" i="2"/>
  <c r="K1356" i="2"/>
  <c r="I1358" i="2" l="1"/>
  <c r="H1359" i="2"/>
  <c r="K1357" i="2"/>
  <c r="J1357" i="2"/>
  <c r="I1359" i="2" l="1"/>
  <c r="H1360" i="2"/>
  <c r="K1358" i="2"/>
  <c r="J1358" i="2"/>
  <c r="I1360" i="2" l="1"/>
  <c r="H1361" i="2"/>
  <c r="J1359" i="2"/>
  <c r="K1359" i="2"/>
  <c r="I1361" i="2" l="1"/>
  <c r="H1362" i="2"/>
  <c r="J1360" i="2"/>
  <c r="K1360" i="2"/>
  <c r="I1362" i="2" l="1"/>
  <c r="H1363" i="2"/>
  <c r="J1361" i="2"/>
  <c r="K1361" i="2"/>
  <c r="I1363" i="2" l="1"/>
  <c r="H1364" i="2"/>
  <c r="K1362" i="2"/>
  <c r="J1362" i="2"/>
  <c r="I1364" i="2" l="1"/>
  <c r="H1365" i="2"/>
  <c r="K1363" i="2"/>
  <c r="J1363" i="2"/>
  <c r="I1365" i="2" l="1"/>
  <c r="H1366" i="2"/>
  <c r="J1364" i="2"/>
  <c r="K1364" i="2"/>
  <c r="I1366" i="2" l="1"/>
  <c r="H1367" i="2"/>
  <c r="K1365" i="2"/>
  <c r="J1365" i="2"/>
  <c r="I1367" i="2" l="1"/>
  <c r="H1368" i="2"/>
  <c r="K1366" i="2"/>
  <c r="J1366" i="2"/>
  <c r="I1368" i="2" l="1"/>
  <c r="H1369" i="2"/>
  <c r="K1367" i="2"/>
  <c r="J1367" i="2"/>
  <c r="I1369" i="2" l="1"/>
  <c r="H1370" i="2"/>
  <c r="J1368" i="2"/>
  <c r="K1368" i="2"/>
  <c r="I1370" i="2" l="1"/>
  <c r="H1371" i="2"/>
  <c r="K1369" i="2"/>
  <c r="J1369" i="2"/>
  <c r="I1371" i="2" l="1"/>
  <c r="H1372" i="2"/>
  <c r="K1370" i="2"/>
  <c r="J1370" i="2"/>
  <c r="I1372" i="2" l="1"/>
  <c r="H1373" i="2"/>
  <c r="K1371" i="2"/>
  <c r="J1371" i="2"/>
  <c r="I1373" i="2" l="1"/>
  <c r="H1374" i="2"/>
  <c r="J1372" i="2"/>
  <c r="K1372" i="2"/>
  <c r="I1374" i="2" l="1"/>
  <c r="H1375" i="2"/>
  <c r="K1373" i="2"/>
  <c r="J1373" i="2"/>
  <c r="I1375" i="2" l="1"/>
  <c r="H1376" i="2"/>
  <c r="K1374" i="2"/>
  <c r="J1374" i="2"/>
  <c r="I1376" i="2" l="1"/>
  <c r="H1377" i="2"/>
  <c r="J1375" i="2"/>
  <c r="K1375" i="2"/>
  <c r="I1377" i="2" l="1"/>
  <c r="H1378" i="2"/>
  <c r="J1376" i="2"/>
  <c r="K1376" i="2"/>
  <c r="I1378" i="2" l="1"/>
  <c r="H1379" i="2"/>
  <c r="J1377" i="2"/>
  <c r="K1377" i="2"/>
  <c r="I1379" i="2" l="1"/>
  <c r="H1380" i="2"/>
  <c r="K1378" i="2"/>
  <c r="J1378" i="2"/>
  <c r="I1380" i="2" l="1"/>
  <c r="H1381" i="2"/>
  <c r="K1379" i="2"/>
  <c r="J1379" i="2"/>
  <c r="I1381" i="2" l="1"/>
  <c r="H1382" i="2"/>
  <c r="J1380" i="2"/>
  <c r="K1380" i="2"/>
  <c r="I1382" i="2" l="1"/>
  <c r="H1383" i="2"/>
  <c r="K1381" i="2"/>
  <c r="J1381" i="2"/>
  <c r="I1383" i="2" l="1"/>
  <c r="H1384" i="2"/>
  <c r="K1382" i="2"/>
  <c r="J1382" i="2"/>
  <c r="I1384" i="2" l="1"/>
  <c r="H1385" i="2"/>
  <c r="K1383" i="2"/>
  <c r="J1383" i="2"/>
  <c r="I1385" i="2" l="1"/>
  <c r="H1386" i="2"/>
  <c r="K1384" i="2"/>
  <c r="J1384" i="2"/>
  <c r="I1386" i="2" l="1"/>
  <c r="H1387" i="2"/>
  <c r="J1385" i="2"/>
  <c r="K1385" i="2"/>
  <c r="I1387" i="2" l="1"/>
  <c r="H1388" i="2"/>
  <c r="K1386" i="2"/>
  <c r="J1386" i="2"/>
  <c r="I1388" i="2" l="1"/>
  <c r="H1389" i="2"/>
  <c r="K1387" i="2"/>
  <c r="J1387" i="2"/>
  <c r="I1389" i="2" l="1"/>
  <c r="H1390" i="2"/>
  <c r="K1388" i="2"/>
  <c r="J1388" i="2"/>
  <c r="I1390" i="2" l="1"/>
  <c r="H1391" i="2"/>
  <c r="K1389" i="2"/>
  <c r="J1389" i="2"/>
  <c r="I1391" i="2" l="1"/>
  <c r="H1392" i="2"/>
  <c r="K1390" i="2"/>
  <c r="J1390" i="2"/>
  <c r="I1392" i="2" l="1"/>
  <c r="H1393" i="2"/>
  <c r="K1391" i="2"/>
  <c r="J1391" i="2"/>
  <c r="I1393" i="2" l="1"/>
  <c r="H1394" i="2"/>
  <c r="J1392" i="2"/>
  <c r="K1392" i="2"/>
  <c r="I1394" i="2" l="1"/>
  <c r="H1395" i="2"/>
  <c r="K1393" i="2"/>
  <c r="J1393" i="2"/>
  <c r="I1395" i="2" l="1"/>
  <c r="H1396" i="2"/>
  <c r="K1394" i="2"/>
  <c r="J1394" i="2"/>
  <c r="I1396" i="2" l="1"/>
  <c r="H1397" i="2"/>
  <c r="K1395" i="2"/>
  <c r="J1395" i="2"/>
  <c r="I1397" i="2" l="1"/>
  <c r="H1398" i="2"/>
  <c r="K1396" i="2"/>
  <c r="J1396" i="2"/>
  <c r="I1398" i="2" l="1"/>
  <c r="H1399" i="2"/>
  <c r="J1397" i="2"/>
  <c r="K1397" i="2"/>
  <c r="I1399" i="2" l="1"/>
  <c r="H1400" i="2"/>
  <c r="K1398" i="2"/>
  <c r="J1398" i="2"/>
  <c r="I1400" i="2" l="1"/>
  <c r="H1401" i="2"/>
  <c r="K1399" i="2"/>
  <c r="J1399" i="2"/>
  <c r="I1401" i="2" l="1"/>
  <c r="H1402" i="2"/>
  <c r="K1400" i="2"/>
  <c r="J1400" i="2"/>
  <c r="I1402" i="2" l="1"/>
  <c r="H1403" i="2"/>
  <c r="K1401" i="2"/>
  <c r="J1401" i="2"/>
  <c r="I1403" i="2" l="1"/>
  <c r="H1404" i="2"/>
  <c r="K1402" i="2"/>
  <c r="J1402" i="2"/>
  <c r="I1404" i="2" l="1"/>
  <c r="H1405" i="2"/>
  <c r="K1403" i="2"/>
  <c r="J1403" i="2"/>
  <c r="I1405" i="2" l="1"/>
  <c r="H1406" i="2"/>
  <c r="J1404" i="2"/>
  <c r="K1404" i="2"/>
  <c r="I1406" i="2" l="1"/>
  <c r="H1407" i="2"/>
  <c r="K1405" i="2"/>
  <c r="J1405" i="2"/>
  <c r="I1407" i="2" l="1"/>
  <c r="H1408" i="2"/>
  <c r="K1406" i="2"/>
  <c r="J1406" i="2"/>
  <c r="I1408" i="2" l="1"/>
  <c r="H1409" i="2"/>
  <c r="K1407" i="2"/>
  <c r="J1407" i="2"/>
  <c r="I1409" i="2" l="1"/>
  <c r="H1410" i="2"/>
  <c r="K1408" i="2"/>
  <c r="J1408" i="2"/>
  <c r="I1410" i="2" l="1"/>
  <c r="H1411" i="2"/>
  <c r="J1409" i="2"/>
  <c r="K1409" i="2"/>
  <c r="I1411" i="2" l="1"/>
  <c r="H1412" i="2"/>
  <c r="K1410" i="2"/>
  <c r="J1410" i="2"/>
  <c r="I1412" i="2" l="1"/>
  <c r="H1413" i="2"/>
  <c r="K1411" i="2"/>
  <c r="J1411" i="2"/>
  <c r="I1413" i="2" l="1"/>
  <c r="H1414" i="2"/>
  <c r="J1412" i="2"/>
  <c r="K1412" i="2"/>
  <c r="I1414" i="2" l="1"/>
  <c r="H1415" i="2"/>
  <c r="J1413" i="2"/>
  <c r="K1413" i="2"/>
  <c r="I1415" i="2" l="1"/>
  <c r="H1416" i="2"/>
  <c r="K1414" i="2"/>
  <c r="J1414" i="2"/>
  <c r="I1416" i="2" l="1"/>
  <c r="H1417" i="2"/>
  <c r="K1415" i="2"/>
  <c r="J1415" i="2"/>
  <c r="I1417" i="2" l="1"/>
  <c r="H1418" i="2"/>
  <c r="J1416" i="2"/>
  <c r="K1416" i="2"/>
  <c r="I1418" i="2" l="1"/>
  <c r="H1419" i="2"/>
  <c r="J1417" i="2"/>
  <c r="K1417" i="2"/>
  <c r="I1419" i="2" l="1"/>
  <c r="H1420" i="2"/>
  <c r="K1418" i="2"/>
  <c r="J1418" i="2"/>
  <c r="I1420" i="2" l="1"/>
  <c r="H1421" i="2"/>
  <c r="K1419" i="2"/>
  <c r="J1419" i="2"/>
  <c r="I1421" i="2" l="1"/>
  <c r="H1422" i="2"/>
  <c r="J1420" i="2"/>
  <c r="K1420" i="2"/>
  <c r="I1422" i="2" l="1"/>
  <c r="H1423" i="2"/>
  <c r="K1421" i="2"/>
  <c r="J1421" i="2"/>
  <c r="I1423" i="2" l="1"/>
  <c r="H1424" i="2"/>
  <c r="K1422" i="2"/>
  <c r="J1422" i="2"/>
  <c r="I1424" i="2" l="1"/>
  <c r="H1425" i="2"/>
  <c r="K1423" i="2"/>
  <c r="J1423" i="2"/>
  <c r="I1425" i="2" l="1"/>
  <c r="H1426" i="2"/>
  <c r="K1424" i="2"/>
  <c r="J1424" i="2"/>
  <c r="I1426" i="2" l="1"/>
  <c r="H1427" i="2"/>
  <c r="J1425" i="2"/>
  <c r="K1425" i="2"/>
  <c r="I1427" i="2" l="1"/>
  <c r="H1428" i="2"/>
  <c r="K1426" i="2"/>
  <c r="J1426" i="2"/>
  <c r="I1428" i="2" l="1"/>
  <c r="H1429" i="2"/>
  <c r="K1427" i="2"/>
  <c r="J1427" i="2"/>
  <c r="I1429" i="2" l="1"/>
  <c r="H1430" i="2"/>
  <c r="K1428" i="2"/>
  <c r="J1428" i="2"/>
  <c r="I1430" i="2" l="1"/>
  <c r="H1431" i="2"/>
  <c r="J1429" i="2"/>
  <c r="K1429" i="2"/>
  <c r="I1431" i="2" l="1"/>
  <c r="H1432" i="2"/>
  <c r="K1430" i="2"/>
  <c r="J1430" i="2"/>
  <c r="I1432" i="2" l="1"/>
  <c r="H1433" i="2"/>
  <c r="K1431" i="2"/>
  <c r="J1431" i="2"/>
  <c r="I1433" i="2" l="1"/>
  <c r="H1434" i="2"/>
  <c r="J1432" i="2"/>
  <c r="K1432" i="2"/>
  <c r="I1434" i="2" l="1"/>
  <c r="H1435" i="2"/>
  <c r="J1433" i="2"/>
  <c r="K1433" i="2"/>
  <c r="I1435" i="2" l="1"/>
  <c r="H1436" i="2"/>
  <c r="K1434" i="2"/>
  <c r="J1434" i="2"/>
  <c r="I1436" i="2" l="1"/>
  <c r="H1437" i="2"/>
  <c r="J1435" i="2"/>
  <c r="K1435" i="2"/>
  <c r="I1437" i="2" l="1"/>
  <c r="H1438" i="2"/>
  <c r="K1436" i="2"/>
  <c r="J1436" i="2"/>
  <c r="I1438" i="2" l="1"/>
  <c r="H1439" i="2"/>
  <c r="K1437" i="2"/>
  <c r="J1437" i="2"/>
  <c r="I1439" i="2" l="1"/>
  <c r="H1440" i="2"/>
  <c r="K1438" i="2"/>
  <c r="J1438" i="2"/>
  <c r="I1440" i="2" l="1"/>
  <c r="H1441" i="2"/>
  <c r="K1439" i="2"/>
  <c r="J1439" i="2"/>
  <c r="I1441" i="2" l="1"/>
  <c r="H1442" i="2"/>
  <c r="K1440" i="2"/>
  <c r="J1440" i="2"/>
  <c r="I1442" i="2" l="1"/>
  <c r="H1443" i="2"/>
  <c r="J1441" i="2"/>
  <c r="K1441" i="2"/>
  <c r="I1443" i="2" l="1"/>
  <c r="H1444" i="2"/>
  <c r="K1442" i="2"/>
  <c r="J1442" i="2"/>
  <c r="I1444" i="2" l="1"/>
  <c r="H1445" i="2"/>
  <c r="J1443" i="2"/>
  <c r="K1443" i="2"/>
  <c r="I1445" i="2" l="1"/>
  <c r="H1446" i="2"/>
  <c r="J1444" i="2"/>
  <c r="K1444" i="2"/>
  <c r="I1446" i="2" l="1"/>
  <c r="H1447" i="2"/>
  <c r="K1445" i="2"/>
  <c r="J1445" i="2"/>
  <c r="I1447" i="2" l="1"/>
  <c r="H1448" i="2"/>
  <c r="K1446" i="2"/>
  <c r="J1446" i="2"/>
  <c r="I1448" i="2" l="1"/>
  <c r="H1449" i="2"/>
  <c r="J1447" i="2"/>
  <c r="K1447" i="2"/>
  <c r="I1449" i="2" l="1"/>
  <c r="H1450" i="2"/>
  <c r="K1448" i="2"/>
  <c r="J1448" i="2"/>
  <c r="I1450" i="2" l="1"/>
  <c r="H1451" i="2"/>
  <c r="J1449" i="2"/>
  <c r="K1449" i="2"/>
  <c r="I1451" i="2" l="1"/>
  <c r="H1452" i="2"/>
  <c r="K1450" i="2"/>
  <c r="J1450" i="2"/>
  <c r="I1452" i="2" l="1"/>
  <c r="H1453" i="2"/>
  <c r="J1451" i="2"/>
  <c r="K1451" i="2"/>
  <c r="I1453" i="2" l="1"/>
  <c r="H1454" i="2"/>
  <c r="K1452" i="2"/>
  <c r="J1452" i="2"/>
  <c r="I1454" i="2" l="1"/>
  <c r="H1455" i="2"/>
  <c r="K1453" i="2"/>
  <c r="J1453" i="2"/>
  <c r="I1455" i="2" l="1"/>
  <c r="H1456" i="2"/>
  <c r="K1454" i="2"/>
  <c r="J1454" i="2"/>
  <c r="I1456" i="2" l="1"/>
  <c r="H1457" i="2"/>
  <c r="K1455" i="2"/>
  <c r="J1455" i="2"/>
  <c r="I1457" i="2" l="1"/>
  <c r="H1458" i="2"/>
  <c r="J1456" i="2"/>
  <c r="K1456" i="2"/>
  <c r="I1458" i="2" l="1"/>
  <c r="H1459" i="2"/>
  <c r="J1457" i="2"/>
  <c r="K1457" i="2"/>
  <c r="I1459" i="2" l="1"/>
  <c r="H1460" i="2"/>
  <c r="K1458" i="2"/>
  <c r="J1458" i="2"/>
  <c r="I1460" i="2" l="1"/>
  <c r="H1461" i="2"/>
  <c r="K1459" i="2"/>
  <c r="J1459" i="2"/>
  <c r="I1461" i="2" l="1"/>
  <c r="H1462" i="2"/>
  <c r="K1460" i="2"/>
  <c r="J1460" i="2"/>
  <c r="I1462" i="2" l="1"/>
  <c r="H1463" i="2"/>
  <c r="J1461" i="2"/>
  <c r="K1461" i="2"/>
  <c r="I1463" i="2" l="1"/>
  <c r="H1464" i="2"/>
  <c r="K1462" i="2"/>
  <c r="J1462" i="2"/>
  <c r="I1464" i="2" l="1"/>
  <c r="H1465" i="2"/>
  <c r="J1463" i="2"/>
  <c r="K1463" i="2"/>
  <c r="I1465" i="2" l="1"/>
  <c r="H1466" i="2"/>
  <c r="J1464" i="2"/>
  <c r="K1464" i="2"/>
  <c r="I1466" i="2" l="1"/>
  <c r="H1467" i="2"/>
  <c r="J1465" i="2"/>
  <c r="K1465" i="2"/>
  <c r="I1467" i="2" l="1"/>
  <c r="H1468" i="2"/>
  <c r="K1466" i="2"/>
  <c r="J1466" i="2"/>
  <c r="I1468" i="2" l="1"/>
  <c r="H1469" i="2"/>
  <c r="K1467" i="2"/>
  <c r="J1467" i="2"/>
  <c r="I1469" i="2" l="1"/>
  <c r="H1470" i="2"/>
  <c r="J1468" i="2"/>
  <c r="K1468" i="2"/>
  <c r="I1470" i="2" l="1"/>
  <c r="H1471" i="2"/>
  <c r="J1469" i="2"/>
  <c r="K1469" i="2"/>
  <c r="I1471" i="2" l="1"/>
  <c r="H1472" i="2"/>
  <c r="K1470" i="2"/>
  <c r="J1470" i="2"/>
  <c r="I1472" i="2" l="1"/>
  <c r="H1473" i="2"/>
  <c r="J1471" i="2"/>
  <c r="K1471" i="2"/>
  <c r="I1473" i="2" l="1"/>
  <c r="H1474" i="2"/>
  <c r="J1472" i="2"/>
  <c r="K1472" i="2"/>
  <c r="I1474" i="2" l="1"/>
  <c r="H1475" i="2"/>
  <c r="J1473" i="2"/>
  <c r="K1473" i="2"/>
  <c r="I1475" i="2" l="1"/>
  <c r="H1476" i="2"/>
  <c r="K1474" i="2"/>
  <c r="J1474" i="2"/>
  <c r="I1476" i="2" l="1"/>
  <c r="H1477" i="2"/>
  <c r="J1475" i="2"/>
  <c r="K1475" i="2"/>
  <c r="I1477" i="2" l="1"/>
  <c r="H1478" i="2"/>
  <c r="J1476" i="2"/>
  <c r="K1476" i="2"/>
  <c r="I1478" i="2" l="1"/>
  <c r="H1479" i="2"/>
  <c r="K1477" i="2"/>
  <c r="J1477" i="2"/>
  <c r="I1479" i="2" l="1"/>
  <c r="H1480" i="2"/>
  <c r="K1478" i="2"/>
  <c r="J1478" i="2"/>
  <c r="I1480" i="2" l="1"/>
  <c r="H1481" i="2"/>
  <c r="J1479" i="2"/>
  <c r="K1479" i="2"/>
  <c r="I1481" i="2" l="1"/>
  <c r="H1482" i="2"/>
  <c r="J1480" i="2"/>
  <c r="K1480" i="2"/>
  <c r="I1482" i="2" l="1"/>
  <c r="H1483" i="2"/>
  <c r="J1481" i="2"/>
  <c r="K1481" i="2"/>
  <c r="I1483" i="2" l="1"/>
  <c r="H1484" i="2"/>
  <c r="K1482" i="2"/>
  <c r="J1482" i="2"/>
  <c r="I1484" i="2" l="1"/>
  <c r="H1485" i="2"/>
  <c r="K1483" i="2"/>
  <c r="J1483" i="2"/>
  <c r="I1485" i="2" l="1"/>
  <c r="H1486" i="2"/>
  <c r="K1484" i="2"/>
  <c r="J1484" i="2"/>
  <c r="I1486" i="2" l="1"/>
  <c r="H1487" i="2"/>
  <c r="K1485" i="2"/>
  <c r="J1485" i="2"/>
  <c r="I1487" i="2" l="1"/>
  <c r="H1488" i="2"/>
  <c r="K1486" i="2"/>
  <c r="J1486" i="2"/>
  <c r="I1488" i="2" l="1"/>
  <c r="H1489" i="2"/>
  <c r="J1487" i="2"/>
  <c r="K1487" i="2"/>
  <c r="I1489" i="2" l="1"/>
  <c r="H1490" i="2"/>
  <c r="J1488" i="2"/>
  <c r="K1488" i="2"/>
  <c r="I1490" i="2" l="1"/>
  <c r="H1491" i="2"/>
  <c r="J1489" i="2"/>
  <c r="K1489" i="2"/>
  <c r="I1491" i="2" l="1"/>
  <c r="H1492" i="2"/>
  <c r="K1490" i="2"/>
  <c r="J1490" i="2"/>
  <c r="I1492" i="2" l="1"/>
  <c r="H1493" i="2"/>
  <c r="J1491" i="2"/>
  <c r="K1491" i="2"/>
  <c r="I1493" i="2" l="1"/>
  <c r="H1494" i="2"/>
  <c r="K1492" i="2"/>
  <c r="J1492" i="2"/>
  <c r="I1494" i="2" l="1"/>
  <c r="H1495" i="2"/>
  <c r="K1493" i="2"/>
  <c r="J1493" i="2"/>
  <c r="I1495" i="2" l="1"/>
  <c r="H1496" i="2"/>
  <c r="K1494" i="2"/>
  <c r="J1494" i="2"/>
  <c r="I1496" i="2" l="1"/>
  <c r="H1497" i="2"/>
  <c r="J1495" i="2"/>
  <c r="K1495" i="2"/>
  <c r="I1497" i="2" l="1"/>
  <c r="H1498" i="2"/>
  <c r="J1496" i="2"/>
  <c r="K1496" i="2"/>
  <c r="I1498" i="2" l="1"/>
  <c r="H1499" i="2"/>
  <c r="J1497" i="2"/>
  <c r="K1497" i="2"/>
  <c r="I1499" i="2" l="1"/>
  <c r="H1500" i="2"/>
  <c r="K1498" i="2"/>
  <c r="J1498" i="2"/>
  <c r="I1500" i="2" l="1"/>
  <c r="H1501" i="2"/>
  <c r="K1499" i="2"/>
  <c r="J1499" i="2"/>
  <c r="J1500" i="2" l="1"/>
  <c r="K1500" i="2"/>
  <c r="I1501" i="2"/>
  <c r="H1502" i="2"/>
  <c r="I1502" i="2" l="1"/>
  <c r="H1503" i="2"/>
  <c r="K1501" i="2"/>
  <c r="J1501" i="2"/>
  <c r="I1503" i="2" l="1"/>
  <c r="H1504" i="2"/>
  <c r="K1502" i="2"/>
  <c r="J1502" i="2"/>
  <c r="I1504" i="2" l="1"/>
  <c r="H1505" i="2"/>
  <c r="K1503" i="2"/>
  <c r="J1503" i="2"/>
  <c r="I1505" i="2" l="1"/>
  <c r="H1506" i="2"/>
  <c r="J1504" i="2"/>
  <c r="K1504" i="2"/>
  <c r="I1506" i="2" l="1"/>
  <c r="H1507" i="2"/>
  <c r="J1505" i="2"/>
  <c r="K1505" i="2"/>
  <c r="I1507" i="2" l="1"/>
  <c r="H1508" i="2"/>
  <c r="K1506" i="2"/>
  <c r="J1506" i="2"/>
  <c r="I1508" i="2" l="1"/>
  <c r="H1509" i="2"/>
  <c r="J1507" i="2"/>
  <c r="K1507" i="2"/>
  <c r="I1509" i="2" l="1"/>
  <c r="H1510" i="2"/>
  <c r="K1508" i="2"/>
  <c r="J1508" i="2"/>
  <c r="I1510" i="2" l="1"/>
  <c r="H1511" i="2"/>
  <c r="K1509" i="2"/>
  <c r="J1509" i="2"/>
  <c r="I1511" i="2" l="1"/>
  <c r="H1512" i="2"/>
  <c r="K1510" i="2"/>
  <c r="J1510" i="2"/>
  <c r="I1512" i="2" l="1"/>
  <c r="H1513" i="2"/>
  <c r="K1511" i="2"/>
  <c r="J1511" i="2"/>
  <c r="I1513" i="2" l="1"/>
  <c r="H1514" i="2"/>
  <c r="J1512" i="2"/>
  <c r="K1512" i="2"/>
  <c r="I1514" i="2" l="1"/>
  <c r="H1515" i="2"/>
  <c r="J1513" i="2"/>
  <c r="K1513" i="2"/>
  <c r="I1515" i="2" l="1"/>
  <c r="H1516" i="2"/>
  <c r="K1514" i="2"/>
  <c r="J1514" i="2"/>
  <c r="I1516" i="2" l="1"/>
  <c r="H1517" i="2"/>
  <c r="J1515" i="2"/>
  <c r="K1515" i="2"/>
  <c r="I1517" i="2" l="1"/>
  <c r="H1518" i="2"/>
  <c r="K1516" i="2"/>
  <c r="J1516" i="2"/>
  <c r="I1518" i="2" l="1"/>
  <c r="H1519" i="2"/>
  <c r="K1517" i="2"/>
  <c r="J1517" i="2"/>
  <c r="I1519" i="2" l="1"/>
  <c r="H1520" i="2"/>
  <c r="K1518" i="2"/>
  <c r="J1518" i="2"/>
  <c r="I1520" i="2" l="1"/>
  <c r="H1521" i="2"/>
  <c r="K1519" i="2"/>
  <c r="J1519" i="2"/>
  <c r="I1521" i="2" l="1"/>
  <c r="H1522" i="2"/>
  <c r="J1520" i="2"/>
  <c r="K1520" i="2"/>
  <c r="I1522" i="2" l="1"/>
  <c r="H1523" i="2"/>
  <c r="J1521" i="2"/>
  <c r="K1521" i="2"/>
  <c r="I1523" i="2" l="1"/>
  <c r="H1524" i="2"/>
  <c r="K1522" i="2"/>
  <c r="J1522" i="2"/>
  <c r="I1524" i="2" l="1"/>
  <c r="H1525" i="2"/>
  <c r="J1523" i="2"/>
  <c r="K1523" i="2"/>
  <c r="I1525" i="2" l="1"/>
  <c r="H1526" i="2"/>
  <c r="K1524" i="2"/>
  <c r="J1524" i="2"/>
  <c r="I1526" i="2" l="1"/>
  <c r="H1527" i="2"/>
  <c r="K1525" i="2"/>
  <c r="J1525" i="2"/>
  <c r="I1527" i="2" l="1"/>
  <c r="H1528" i="2"/>
  <c r="K1526" i="2"/>
  <c r="J1526" i="2"/>
  <c r="I1528" i="2" l="1"/>
  <c r="H1529" i="2"/>
  <c r="J1527" i="2"/>
  <c r="K1527" i="2"/>
  <c r="I1529" i="2" l="1"/>
  <c r="H1530" i="2"/>
  <c r="J1528" i="2"/>
  <c r="K1528" i="2"/>
  <c r="I1530" i="2" l="1"/>
  <c r="H1531" i="2"/>
  <c r="J1529" i="2"/>
  <c r="K1529" i="2"/>
  <c r="I1531" i="2" l="1"/>
  <c r="H1532" i="2"/>
  <c r="K1530" i="2"/>
  <c r="J1530" i="2"/>
  <c r="I1532" i="2" l="1"/>
  <c r="H1533" i="2"/>
  <c r="K1531" i="2"/>
  <c r="J1531" i="2"/>
  <c r="I1533" i="2" l="1"/>
  <c r="H1534" i="2"/>
  <c r="K1532" i="2"/>
  <c r="J1532" i="2"/>
  <c r="I1534" i="2" l="1"/>
  <c r="H1535" i="2"/>
  <c r="K1533" i="2"/>
  <c r="J1533" i="2"/>
  <c r="I1535" i="2" l="1"/>
  <c r="H1536" i="2"/>
  <c r="K1534" i="2"/>
  <c r="J1534" i="2"/>
  <c r="I1536" i="2" l="1"/>
  <c r="H1537" i="2"/>
  <c r="J1535" i="2"/>
  <c r="K1535" i="2"/>
  <c r="I1537" i="2" l="1"/>
  <c r="H1538" i="2"/>
  <c r="K1536" i="2"/>
  <c r="J1536" i="2"/>
  <c r="I1538" i="2" l="1"/>
  <c r="H1539" i="2"/>
  <c r="K1537" i="2"/>
  <c r="J1537" i="2"/>
  <c r="I1539" i="2" l="1"/>
  <c r="H1540" i="2"/>
  <c r="K1538" i="2"/>
  <c r="J1538" i="2"/>
  <c r="I1540" i="2" l="1"/>
  <c r="H1541" i="2"/>
  <c r="J1539" i="2"/>
  <c r="K1539" i="2"/>
  <c r="I1541" i="2" l="1"/>
  <c r="H1542" i="2"/>
  <c r="K1540" i="2"/>
  <c r="J1540" i="2"/>
  <c r="I1542" i="2" l="1"/>
  <c r="H1543" i="2"/>
  <c r="J1541" i="2"/>
  <c r="K1541" i="2"/>
  <c r="I1543" i="2" l="1"/>
  <c r="H1544" i="2"/>
  <c r="J1542" i="2"/>
  <c r="K1542" i="2"/>
  <c r="I1544" i="2" l="1"/>
  <c r="H1545" i="2"/>
  <c r="K1543" i="2"/>
  <c r="J1543" i="2"/>
  <c r="I1545" i="2" l="1"/>
  <c r="H1546" i="2"/>
  <c r="J1544" i="2"/>
  <c r="K1544" i="2"/>
  <c r="I1546" i="2" l="1"/>
  <c r="H1547" i="2"/>
  <c r="K1545" i="2"/>
  <c r="J1545" i="2"/>
  <c r="I1547" i="2" l="1"/>
  <c r="H1548" i="2"/>
  <c r="J1546" i="2"/>
  <c r="K1546" i="2"/>
  <c r="I1548" i="2" l="1"/>
  <c r="H1549" i="2"/>
  <c r="K1547" i="2"/>
  <c r="J1547" i="2"/>
  <c r="I1549" i="2" l="1"/>
  <c r="H1550" i="2"/>
  <c r="K1548" i="2"/>
  <c r="J1548" i="2"/>
  <c r="I1550" i="2" l="1"/>
  <c r="H1551" i="2"/>
  <c r="K1549" i="2"/>
  <c r="J1549" i="2"/>
  <c r="I1551" i="2" l="1"/>
  <c r="H1552" i="2"/>
  <c r="J1550" i="2"/>
  <c r="K1550" i="2"/>
  <c r="I1552" i="2" l="1"/>
  <c r="H1553" i="2"/>
  <c r="J1551" i="2"/>
  <c r="K1551" i="2"/>
  <c r="I1553" i="2" l="1"/>
  <c r="H1554" i="2"/>
  <c r="J1552" i="2"/>
  <c r="K1552" i="2"/>
  <c r="I1554" i="2" l="1"/>
  <c r="H1555" i="2"/>
  <c r="K1553" i="2"/>
  <c r="J1553" i="2"/>
  <c r="I1555" i="2" l="1"/>
  <c r="H1556" i="2"/>
  <c r="J1554" i="2"/>
  <c r="K1554" i="2"/>
  <c r="I1556" i="2" l="1"/>
  <c r="H1557" i="2"/>
  <c r="J1555" i="2"/>
  <c r="K1555" i="2"/>
  <c r="I1557" i="2" l="1"/>
  <c r="H1558" i="2"/>
  <c r="K1556" i="2"/>
  <c r="J1556" i="2"/>
  <c r="I1558" i="2" l="1"/>
  <c r="H1559" i="2"/>
  <c r="K1557" i="2"/>
  <c r="J1557" i="2"/>
  <c r="I1559" i="2" l="1"/>
  <c r="H1560" i="2"/>
  <c r="J1558" i="2"/>
  <c r="K1558" i="2"/>
  <c r="I1560" i="2" l="1"/>
  <c r="H1561" i="2"/>
  <c r="J1559" i="2"/>
  <c r="K1559" i="2"/>
  <c r="I1561" i="2" l="1"/>
  <c r="H1562" i="2"/>
  <c r="K1560" i="2"/>
  <c r="J1560" i="2"/>
  <c r="I1562" i="2" l="1"/>
  <c r="H1563" i="2"/>
  <c r="K1561" i="2"/>
  <c r="J1561" i="2"/>
  <c r="I1563" i="2" l="1"/>
  <c r="H1564" i="2"/>
  <c r="J1562" i="2"/>
  <c r="K1562" i="2"/>
  <c r="I1564" i="2" l="1"/>
  <c r="H1565" i="2"/>
  <c r="J1563" i="2"/>
  <c r="K1563" i="2"/>
  <c r="I1565" i="2" l="1"/>
  <c r="H1566" i="2"/>
  <c r="K1564" i="2"/>
  <c r="J1564" i="2"/>
  <c r="I1566" i="2" l="1"/>
  <c r="H1567" i="2"/>
  <c r="K1565" i="2"/>
  <c r="J1565" i="2"/>
  <c r="I1567" i="2" l="1"/>
  <c r="H1568" i="2"/>
  <c r="J1566" i="2"/>
  <c r="K1566" i="2"/>
  <c r="I1568" i="2" l="1"/>
  <c r="H1569" i="2"/>
  <c r="J1567" i="2"/>
  <c r="K1567" i="2"/>
  <c r="I1569" i="2" l="1"/>
  <c r="H1570" i="2"/>
  <c r="K1568" i="2"/>
  <c r="J1568" i="2"/>
  <c r="I1570" i="2" l="1"/>
  <c r="H1571" i="2"/>
  <c r="K1569" i="2"/>
  <c r="J1569" i="2"/>
  <c r="I1571" i="2" l="1"/>
  <c r="H1572" i="2"/>
  <c r="J1570" i="2"/>
  <c r="K1570" i="2"/>
  <c r="I1572" i="2" l="1"/>
  <c r="H1573" i="2"/>
  <c r="J1571" i="2"/>
  <c r="K1571" i="2"/>
  <c r="I1573" i="2" l="1"/>
  <c r="H1574" i="2"/>
  <c r="K1572" i="2"/>
  <c r="J1572" i="2"/>
  <c r="I1574" i="2" l="1"/>
  <c r="H1575" i="2"/>
  <c r="J1573" i="2"/>
  <c r="K1573" i="2"/>
  <c r="I1575" i="2" l="1"/>
  <c r="H1576" i="2"/>
  <c r="J1574" i="2"/>
  <c r="K1574" i="2"/>
  <c r="I1576" i="2" l="1"/>
  <c r="H1577" i="2"/>
  <c r="J1575" i="2"/>
  <c r="K1575" i="2"/>
  <c r="I1577" i="2" l="1"/>
  <c r="H1578" i="2"/>
  <c r="K1576" i="2"/>
  <c r="J1576" i="2"/>
  <c r="I1578" i="2" l="1"/>
  <c r="H1579" i="2"/>
  <c r="K1577" i="2"/>
  <c r="J1577" i="2"/>
  <c r="I1579" i="2" l="1"/>
  <c r="H1580" i="2"/>
  <c r="J1578" i="2"/>
  <c r="K1578" i="2"/>
  <c r="I1580" i="2" l="1"/>
  <c r="H1581" i="2"/>
  <c r="K1579" i="2"/>
  <c r="J1579" i="2"/>
  <c r="I1581" i="2" l="1"/>
  <c r="H1582" i="2"/>
  <c r="K1580" i="2"/>
  <c r="J1580" i="2"/>
  <c r="I1582" i="2" l="1"/>
  <c r="H1583" i="2"/>
  <c r="K1581" i="2"/>
  <c r="J1581" i="2"/>
  <c r="I1583" i="2" l="1"/>
  <c r="H1584" i="2"/>
  <c r="J1582" i="2"/>
  <c r="K1582" i="2"/>
  <c r="I1584" i="2" l="1"/>
  <c r="H1585" i="2"/>
  <c r="K1583" i="2"/>
  <c r="J1583" i="2"/>
  <c r="I1585" i="2" l="1"/>
  <c r="H1586" i="2"/>
  <c r="K1584" i="2"/>
  <c r="J1584" i="2"/>
  <c r="I1586" i="2" l="1"/>
  <c r="H1587" i="2"/>
  <c r="K1585" i="2"/>
  <c r="J1585" i="2"/>
  <c r="I1587" i="2" l="1"/>
  <c r="H1588" i="2"/>
  <c r="J1586" i="2"/>
  <c r="K1586" i="2"/>
  <c r="I1588" i="2" l="1"/>
  <c r="H1589" i="2"/>
  <c r="K1587" i="2"/>
  <c r="J1587" i="2"/>
  <c r="I1589" i="2" l="1"/>
  <c r="H1590" i="2"/>
  <c r="K1588" i="2"/>
  <c r="J1588" i="2"/>
  <c r="I1590" i="2" l="1"/>
  <c r="H1591" i="2"/>
  <c r="K1589" i="2"/>
  <c r="J1589" i="2"/>
  <c r="I1591" i="2" l="1"/>
  <c r="H1592" i="2"/>
  <c r="J1590" i="2"/>
  <c r="K1590" i="2"/>
  <c r="I1592" i="2" l="1"/>
  <c r="H1593" i="2"/>
  <c r="K1591" i="2"/>
  <c r="J1591" i="2"/>
  <c r="I1593" i="2" l="1"/>
  <c r="H1594" i="2"/>
  <c r="K1592" i="2"/>
  <c r="J1592" i="2"/>
  <c r="I1594" i="2" l="1"/>
  <c r="H1595" i="2"/>
  <c r="J1593" i="2"/>
  <c r="K1593" i="2"/>
  <c r="I1595" i="2" l="1"/>
  <c r="H1596" i="2"/>
  <c r="J1594" i="2"/>
  <c r="K1594" i="2"/>
  <c r="I1596" i="2" l="1"/>
  <c r="H1597" i="2"/>
  <c r="K1595" i="2"/>
  <c r="J1595" i="2"/>
  <c r="I1597" i="2" l="1"/>
  <c r="H1598" i="2"/>
  <c r="K1596" i="2"/>
  <c r="J1596" i="2"/>
  <c r="I1598" i="2" l="1"/>
  <c r="H1599" i="2"/>
  <c r="K1597" i="2"/>
  <c r="J1597" i="2"/>
  <c r="I1599" i="2" l="1"/>
  <c r="H1600" i="2"/>
  <c r="J1598" i="2"/>
  <c r="K1598" i="2"/>
  <c r="I1600" i="2" l="1"/>
  <c r="H1601" i="2"/>
  <c r="K1599" i="2"/>
  <c r="J1599" i="2"/>
  <c r="I1601" i="2" l="1"/>
  <c r="H1602" i="2"/>
  <c r="K1600" i="2"/>
  <c r="J1600" i="2"/>
  <c r="I1602" i="2" l="1"/>
  <c r="H1603" i="2"/>
  <c r="J1601" i="2"/>
  <c r="K1601" i="2"/>
  <c r="I1603" i="2" l="1"/>
  <c r="H1604" i="2"/>
  <c r="J1602" i="2"/>
  <c r="K1602" i="2"/>
  <c r="I1604" i="2" l="1"/>
  <c r="H1605" i="2"/>
  <c r="K1603" i="2"/>
  <c r="J1603" i="2"/>
  <c r="I1605" i="2" l="1"/>
  <c r="H1606" i="2"/>
  <c r="K1604" i="2"/>
  <c r="J1604" i="2"/>
  <c r="I1606" i="2" l="1"/>
  <c r="H1607" i="2"/>
  <c r="J1605" i="2"/>
  <c r="K1605" i="2"/>
  <c r="I1607" i="2" l="1"/>
  <c r="H1608" i="2"/>
  <c r="J1606" i="2"/>
  <c r="K1606" i="2"/>
  <c r="I1608" i="2" l="1"/>
  <c r="H1609" i="2"/>
  <c r="K1607" i="2"/>
  <c r="J1607" i="2"/>
  <c r="I1609" i="2" l="1"/>
  <c r="H1610" i="2"/>
  <c r="K1608" i="2"/>
  <c r="J1608" i="2"/>
  <c r="I1610" i="2" l="1"/>
  <c r="H1611" i="2"/>
  <c r="K1609" i="2"/>
  <c r="J1609" i="2"/>
  <c r="I1611" i="2" l="1"/>
  <c r="H1612" i="2"/>
  <c r="J1610" i="2"/>
  <c r="K1610" i="2"/>
  <c r="I1612" i="2" l="1"/>
  <c r="H1613" i="2"/>
  <c r="K1611" i="2"/>
  <c r="J1611" i="2"/>
  <c r="I1613" i="2" l="1"/>
  <c r="H1614" i="2"/>
  <c r="K1612" i="2"/>
  <c r="J1612" i="2"/>
  <c r="I1614" i="2" l="1"/>
  <c r="H1615" i="2"/>
  <c r="J1613" i="2"/>
  <c r="K1613" i="2"/>
  <c r="I1615" i="2" l="1"/>
  <c r="H1616" i="2"/>
  <c r="J1614" i="2"/>
  <c r="K1614" i="2"/>
  <c r="I1616" i="2" l="1"/>
  <c r="H1617" i="2"/>
  <c r="K1615" i="2"/>
  <c r="J1615" i="2"/>
  <c r="I1617" i="2" l="1"/>
  <c r="H1618" i="2"/>
  <c r="K1616" i="2"/>
  <c r="J1616" i="2"/>
  <c r="I1618" i="2" l="1"/>
  <c r="H1619" i="2"/>
  <c r="K1617" i="2"/>
  <c r="J1617" i="2"/>
  <c r="I1619" i="2" l="1"/>
  <c r="H1620" i="2"/>
  <c r="J1618" i="2"/>
  <c r="K1618" i="2"/>
  <c r="I1620" i="2" l="1"/>
  <c r="H1621" i="2"/>
  <c r="K1619" i="2"/>
  <c r="J1619" i="2"/>
  <c r="I1621" i="2" l="1"/>
  <c r="H1622" i="2"/>
  <c r="K1620" i="2"/>
  <c r="J1620" i="2"/>
  <c r="I1622" i="2" l="1"/>
  <c r="H1623" i="2"/>
  <c r="J1621" i="2"/>
  <c r="K1621" i="2"/>
  <c r="I1623" i="2" l="1"/>
  <c r="H1624" i="2"/>
  <c r="J1622" i="2"/>
  <c r="K1622" i="2"/>
  <c r="I1624" i="2" l="1"/>
  <c r="H1625" i="2"/>
  <c r="K1623" i="2"/>
  <c r="J1623" i="2"/>
  <c r="I1625" i="2" l="1"/>
  <c r="H1626" i="2"/>
  <c r="K1624" i="2"/>
  <c r="J1624" i="2"/>
  <c r="I1626" i="2" l="1"/>
  <c r="H1627" i="2"/>
  <c r="K1625" i="2"/>
  <c r="J1625" i="2"/>
  <c r="I1627" i="2" l="1"/>
  <c r="H1628" i="2"/>
  <c r="J1626" i="2"/>
  <c r="K1626" i="2"/>
  <c r="I1628" i="2" l="1"/>
  <c r="H1629" i="2"/>
  <c r="K1627" i="2"/>
  <c r="J1627" i="2"/>
  <c r="I1629" i="2" l="1"/>
  <c r="H1630" i="2"/>
  <c r="K1628" i="2"/>
  <c r="J1628" i="2"/>
  <c r="I1630" i="2" l="1"/>
  <c r="H1631" i="2"/>
  <c r="K1629" i="2"/>
  <c r="J1629" i="2"/>
  <c r="I1631" i="2" l="1"/>
  <c r="H1632" i="2"/>
  <c r="J1630" i="2"/>
  <c r="K1630" i="2"/>
  <c r="I1632" i="2" l="1"/>
  <c r="H1633" i="2"/>
  <c r="K1631" i="2"/>
  <c r="J1631" i="2"/>
  <c r="I1633" i="2" l="1"/>
  <c r="H1634" i="2"/>
  <c r="K1632" i="2"/>
  <c r="J1632" i="2"/>
  <c r="I1634" i="2" l="1"/>
  <c r="H1635" i="2"/>
  <c r="K1633" i="2"/>
  <c r="J1633" i="2"/>
  <c r="I1635" i="2" l="1"/>
  <c r="H1636" i="2"/>
  <c r="J1634" i="2"/>
  <c r="K1634" i="2"/>
  <c r="I1636" i="2" l="1"/>
  <c r="H1637" i="2"/>
  <c r="K1635" i="2"/>
  <c r="J1635" i="2"/>
  <c r="I1637" i="2" l="1"/>
  <c r="H1638" i="2"/>
  <c r="K1636" i="2"/>
  <c r="J1636" i="2"/>
  <c r="I1638" i="2" l="1"/>
  <c r="H1639" i="2"/>
  <c r="J1637" i="2"/>
  <c r="K1637" i="2"/>
  <c r="I1639" i="2" l="1"/>
  <c r="H1640" i="2"/>
  <c r="J1638" i="2"/>
  <c r="K1638" i="2"/>
  <c r="I1640" i="2" l="1"/>
  <c r="H1641" i="2"/>
  <c r="K1639" i="2"/>
  <c r="J1639" i="2"/>
  <c r="I1641" i="2" l="1"/>
  <c r="H1642" i="2"/>
  <c r="K1640" i="2"/>
  <c r="J1640" i="2"/>
  <c r="I1642" i="2" l="1"/>
  <c r="H1643" i="2"/>
  <c r="K1641" i="2"/>
  <c r="J1641" i="2"/>
  <c r="I1643" i="2" l="1"/>
  <c r="H1644" i="2"/>
  <c r="J1642" i="2"/>
  <c r="K1642" i="2"/>
  <c r="I1644" i="2" l="1"/>
  <c r="H1645" i="2"/>
  <c r="K1643" i="2"/>
  <c r="J1643" i="2"/>
  <c r="I1645" i="2" l="1"/>
  <c r="H1646" i="2"/>
  <c r="K1644" i="2"/>
  <c r="J1644" i="2"/>
  <c r="I1646" i="2" l="1"/>
  <c r="H1647" i="2"/>
  <c r="K1645" i="2"/>
  <c r="J1645" i="2"/>
  <c r="I1647" i="2" l="1"/>
  <c r="H1648" i="2"/>
  <c r="J1646" i="2"/>
  <c r="K1646" i="2"/>
  <c r="I1648" i="2" l="1"/>
  <c r="H1649" i="2"/>
  <c r="K1647" i="2"/>
  <c r="J1647" i="2"/>
  <c r="I1649" i="2" l="1"/>
  <c r="H1650" i="2"/>
  <c r="K1648" i="2"/>
  <c r="J1648" i="2"/>
  <c r="I1650" i="2" l="1"/>
  <c r="H1651" i="2"/>
  <c r="K1649" i="2"/>
  <c r="J1649" i="2"/>
  <c r="I1651" i="2" l="1"/>
  <c r="H1652" i="2"/>
  <c r="J1650" i="2"/>
  <c r="K1650" i="2"/>
  <c r="I1652" i="2" l="1"/>
  <c r="H1653" i="2"/>
  <c r="K1651" i="2"/>
  <c r="J1651" i="2"/>
  <c r="I1653" i="2" l="1"/>
  <c r="H1654" i="2"/>
  <c r="K1652" i="2"/>
  <c r="J1652" i="2"/>
  <c r="I1654" i="2" l="1"/>
  <c r="H1655" i="2"/>
  <c r="K1653" i="2"/>
  <c r="J1653" i="2"/>
  <c r="I1655" i="2" l="1"/>
  <c r="H1656" i="2"/>
  <c r="J1654" i="2"/>
  <c r="K1654" i="2"/>
  <c r="I1656" i="2" l="1"/>
  <c r="H1657" i="2"/>
  <c r="K1655" i="2"/>
  <c r="J1655" i="2"/>
  <c r="I1657" i="2" l="1"/>
  <c r="H1658" i="2"/>
  <c r="K1656" i="2"/>
  <c r="J1656" i="2"/>
  <c r="I1658" i="2" l="1"/>
  <c r="H1659" i="2"/>
  <c r="J1657" i="2"/>
  <c r="K1657" i="2"/>
  <c r="I1659" i="2" l="1"/>
  <c r="H1660" i="2"/>
  <c r="J1658" i="2"/>
  <c r="K1658" i="2"/>
  <c r="I1660" i="2" l="1"/>
  <c r="H1661" i="2"/>
  <c r="K1659" i="2"/>
  <c r="J1659" i="2"/>
  <c r="I1661" i="2" l="1"/>
  <c r="H1662" i="2"/>
  <c r="K1660" i="2"/>
  <c r="J1660" i="2"/>
  <c r="I1662" i="2" l="1"/>
  <c r="H1663" i="2"/>
  <c r="K1661" i="2"/>
  <c r="J1661" i="2"/>
  <c r="I1663" i="2" l="1"/>
  <c r="H1664" i="2"/>
  <c r="J1662" i="2"/>
  <c r="K1662" i="2"/>
  <c r="I1664" i="2" l="1"/>
  <c r="H1665" i="2"/>
  <c r="K1663" i="2"/>
  <c r="J1663" i="2"/>
  <c r="I1665" i="2" l="1"/>
  <c r="H1666" i="2"/>
  <c r="K1664" i="2"/>
  <c r="J1664" i="2"/>
  <c r="I1666" i="2" l="1"/>
  <c r="H1667" i="2"/>
  <c r="K1665" i="2"/>
  <c r="J1665" i="2"/>
  <c r="I1667" i="2" l="1"/>
  <c r="H1668" i="2"/>
  <c r="J1666" i="2"/>
  <c r="K1666" i="2"/>
  <c r="I1668" i="2" l="1"/>
  <c r="H1669" i="2"/>
  <c r="K1667" i="2"/>
  <c r="J1667" i="2"/>
  <c r="I1669" i="2" l="1"/>
  <c r="H1670" i="2"/>
  <c r="K1668" i="2"/>
  <c r="J1668" i="2"/>
  <c r="I1670" i="2" l="1"/>
  <c r="H1671" i="2"/>
  <c r="J1669" i="2"/>
  <c r="K1669" i="2"/>
  <c r="I1671" i="2" l="1"/>
  <c r="H1672" i="2"/>
  <c r="J1670" i="2"/>
  <c r="K1670" i="2"/>
  <c r="I1672" i="2" l="1"/>
  <c r="H1673" i="2"/>
  <c r="K1671" i="2"/>
  <c r="J1671" i="2"/>
  <c r="I1673" i="2" l="1"/>
  <c r="H1674" i="2"/>
  <c r="K1672" i="2"/>
  <c r="J1672" i="2"/>
  <c r="I1674" i="2" l="1"/>
  <c r="H1675" i="2"/>
  <c r="K1673" i="2"/>
  <c r="J1673" i="2"/>
  <c r="I1675" i="2" l="1"/>
  <c r="H1676" i="2"/>
  <c r="J1674" i="2"/>
  <c r="K1674" i="2"/>
  <c r="I1676" i="2" l="1"/>
  <c r="H1677" i="2"/>
  <c r="K1675" i="2"/>
  <c r="J1675" i="2"/>
  <c r="I1677" i="2" l="1"/>
  <c r="H1678" i="2"/>
  <c r="K1676" i="2"/>
  <c r="J1676" i="2"/>
  <c r="I1678" i="2" l="1"/>
  <c r="H1679" i="2"/>
  <c r="J1677" i="2"/>
  <c r="K1677" i="2"/>
  <c r="I1679" i="2" l="1"/>
  <c r="H1680" i="2"/>
  <c r="J1678" i="2"/>
  <c r="K1678" i="2"/>
  <c r="I1680" i="2" l="1"/>
  <c r="H1681" i="2"/>
  <c r="K1679" i="2"/>
  <c r="J1679" i="2"/>
  <c r="I1681" i="2" l="1"/>
  <c r="H1682" i="2"/>
  <c r="K1680" i="2"/>
  <c r="J1680" i="2"/>
  <c r="I1682" i="2" l="1"/>
  <c r="H1683" i="2"/>
  <c r="J1681" i="2"/>
  <c r="K1681" i="2"/>
  <c r="I1683" i="2" l="1"/>
  <c r="H1684" i="2"/>
  <c r="J1682" i="2"/>
  <c r="K1682" i="2"/>
  <c r="I1684" i="2" l="1"/>
  <c r="H1685" i="2"/>
  <c r="K1683" i="2"/>
  <c r="J1683" i="2"/>
  <c r="I1685" i="2" l="1"/>
  <c r="H1686" i="2"/>
  <c r="K1684" i="2"/>
  <c r="J1684" i="2"/>
  <c r="I1686" i="2" l="1"/>
  <c r="H1687" i="2"/>
  <c r="J1685" i="2"/>
  <c r="K1685" i="2"/>
  <c r="I1687" i="2" l="1"/>
  <c r="H1688" i="2"/>
  <c r="J1686" i="2"/>
  <c r="K1686" i="2"/>
  <c r="I1688" i="2" l="1"/>
  <c r="H1689" i="2"/>
  <c r="K1687" i="2"/>
  <c r="J1687" i="2"/>
  <c r="I1689" i="2" l="1"/>
  <c r="H1690" i="2"/>
  <c r="K1688" i="2"/>
  <c r="J1688" i="2"/>
  <c r="I1690" i="2" l="1"/>
  <c r="H1691" i="2"/>
  <c r="K1689" i="2"/>
  <c r="J1689" i="2"/>
  <c r="I1691" i="2" l="1"/>
  <c r="H1692" i="2"/>
  <c r="J1690" i="2"/>
  <c r="K1690" i="2"/>
  <c r="I1692" i="2" l="1"/>
  <c r="H1693" i="2"/>
  <c r="K1691" i="2"/>
  <c r="J1691" i="2"/>
  <c r="I1693" i="2" l="1"/>
  <c r="H1694" i="2"/>
  <c r="K1692" i="2"/>
  <c r="J1692" i="2"/>
  <c r="I1694" i="2" l="1"/>
  <c r="H1695" i="2"/>
  <c r="K1693" i="2"/>
  <c r="J1693" i="2"/>
  <c r="I1695" i="2" l="1"/>
  <c r="H1696" i="2"/>
  <c r="J1694" i="2"/>
  <c r="K1694" i="2"/>
  <c r="I1696" i="2" l="1"/>
  <c r="H1697" i="2"/>
  <c r="K1695" i="2"/>
  <c r="J1695" i="2"/>
  <c r="I1697" i="2" l="1"/>
  <c r="H1698" i="2"/>
  <c r="K1696" i="2"/>
  <c r="J1696" i="2"/>
  <c r="I1698" i="2" l="1"/>
  <c r="H1699" i="2"/>
  <c r="K1697" i="2"/>
  <c r="J1697" i="2"/>
  <c r="I1699" i="2" l="1"/>
  <c r="H1700" i="2"/>
  <c r="J1698" i="2"/>
  <c r="K1698" i="2"/>
  <c r="I1700" i="2" l="1"/>
  <c r="H1701" i="2"/>
  <c r="K1699" i="2"/>
  <c r="J1699" i="2"/>
  <c r="I1701" i="2" l="1"/>
  <c r="H1702" i="2"/>
  <c r="K1700" i="2"/>
  <c r="J1700" i="2"/>
  <c r="I1702" i="2" l="1"/>
  <c r="H1703" i="2"/>
  <c r="J1701" i="2"/>
  <c r="K1701" i="2"/>
  <c r="I1703" i="2" l="1"/>
  <c r="H1704" i="2"/>
  <c r="J1702" i="2"/>
  <c r="K1702" i="2"/>
  <c r="I1704" i="2" l="1"/>
  <c r="H1705" i="2"/>
  <c r="K1703" i="2"/>
  <c r="J1703" i="2"/>
  <c r="I1705" i="2" l="1"/>
  <c r="H1706" i="2"/>
  <c r="K1704" i="2"/>
  <c r="J1704" i="2"/>
  <c r="I1706" i="2" l="1"/>
  <c r="H1707" i="2"/>
  <c r="J1705" i="2"/>
  <c r="K1705" i="2"/>
  <c r="I1707" i="2" l="1"/>
  <c r="H1708" i="2"/>
  <c r="J1706" i="2"/>
  <c r="K1706" i="2"/>
  <c r="I1708" i="2" l="1"/>
  <c r="H1709" i="2"/>
  <c r="K1707" i="2"/>
  <c r="J1707" i="2"/>
  <c r="I1709" i="2" l="1"/>
  <c r="H1710" i="2"/>
  <c r="K1708" i="2"/>
  <c r="J1708" i="2"/>
  <c r="I1710" i="2" l="1"/>
  <c r="H1711" i="2"/>
  <c r="K1709" i="2"/>
  <c r="J1709" i="2"/>
  <c r="I1711" i="2" l="1"/>
  <c r="H1712" i="2"/>
  <c r="J1710" i="2"/>
  <c r="K1710" i="2"/>
  <c r="I1712" i="2" l="1"/>
  <c r="H1713" i="2"/>
  <c r="K1711" i="2"/>
  <c r="J1711" i="2"/>
  <c r="I1713" i="2" l="1"/>
  <c r="H1714" i="2"/>
  <c r="K1712" i="2"/>
  <c r="J1712" i="2"/>
  <c r="I1714" i="2" l="1"/>
  <c r="H1715" i="2"/>
  <c r="K1713" i="2"/>
  <c r="J1713" i="2"/>
  <c r="I1715" i="2" l="1"/>
  <c r="H1716" i="2"/>
  <c r="J1714" i="2"/>
  <c r="K1714" i="2"/>
  <c r="I1716" i="2" l="1"/>
  <c r="H1717" i="2"/>
  <c r="K1715" i="2"/>
  <c r="J1715" i="2"/>
  <c r="I1717" i="2" l="1"/>
  <c r="H1718" i="2"/>
  <c r="K1716" i="2"/>
  <c r="J1716" i="2"/>
  <c r="I1718" i="2" l="1"/>
  <c r="H1719" i="2"/>
  <c r="K1717" i="2"/>
  <c r="J1717" i="2"/>
  <c r="I1719" i="2" l="1"/>
  <c r="H1720" i="2"/>
  <c r="J1718" i="2"/>
  <c r="K1718" i="2"/>
  <c r="I1720" i="2" l="1"/>
  <c r="H1721" i="2"/>
  <c r="K1719" i="2"/>
  <c r="J1719" i="2"/>
  <c r="I1721" i="2" l="1"/>
  <c r="H1722" i="2"/>
  <c r="K1720" i="2"/>
  <c r="J1720" i="2"/>
  <c r="I1722" i="2" l="1"/>
  <c r="H1723" i="2"/>
  <c r="J1721" i="2"/>
  <c r="K1721" i="2"/>
  <c r="I1723" i="2" l="1"/>
  <c r="H1724" i="2"/>
  <c r="J1722" i="2"/>
  <c r="K1722" i="2"/>
  <c r="I1724" i="2" l="1"/>
  <c r="H1725" i="2"/>
  <c r="K1723" i="2"/>
  <c r="J1723" i="2"/>
  <c r="I1725" i="2" l="1"/>
  <c r="H1726" i="2"/>
  <c r="K1724" i="2"/>
  <c r="J1724" i="2"/>
  <c r="I1726" i="2" l="1"/>
  <c r="H1727" i="2"/>
  <c r="K1725" i="2"/>
  <c r="J1725" i="2"/>
  <c r="I1727" i="2" l="1"/>
  <c r="H1728" i="2"/>
  <c r="J1726" i="2"/>
  <c r="K1726" i="2"/>
  <c r="I1728" i="2" l="1"/>
  <c r="H1729" i="2"/>
  <c r="K1727" i="2"/>
  <c r="J1727" i="2"/>
  <c r="I1729" i="2" l="1"/>
  <c r="H1730" i="2"/>
  <c r="K1728" i="2"/>
  <c r="J1728" i="2"/>
  <c r="I1730" i="2" l="1"/>
  <c r="H1731" i="2"/>
  <c r="J1729" i="2"/>
  <c r="K1729" i="2"/>
  <c r="I1731" i="2" l="1"/>
  <c r="H1732" i="2"/>
  <c r="J1730" i="2"/>
  <c r="K1730" i="2"/>
  <c r="I1732" i="2" l="1"/>
  <c r="H1733" i="2"/>
  <c r="K1731" i="2"/>
  <c r="J1731" i="2"/>
  <c r="I1733" i="2" l="1"/>
  <c r="H1734" i="2"/>
  <c r="K1732" i="2"/>
  <c r="J1732" i="2"/>
  <c r="I1734" i="2" l="1"/>
  <c r="H1735" i="2"/>
  <c r="J1733" i="2"/>
  <c r="K1733" i="2"/>
  <c r="I1735" i="2" l="1"/>
  <c r="H1736" i="2"/>
  <c r="J1734" i="2"/>
  <c r="K1734" i="2"/>
  <c r="I1736" i="2" l="1"/>
  <c r="H1737" i="2"/>
  <c r="K1735" i="2"/>
  <c r="J1735" i="2"/>
  <c r="I1737" i="2" l="1"/>
  <c r="H1738" i="2"/>
  <c r="K1736" i="2"/>
  <c r="J1736" i="2"/>
  <c r="I1738" i="2" l="1"/>
  <c r="H1739" i="2"/>
  <c r="J1737" i="2"/>
  <c r="K1737" i="2"/>
  <c r="I1739" i="2" l="1"/>
  <c r="H1740" i="2"/>
  <c r="K1738" i="2"/>
  <c r="J1738" i="2"/>
  <c r="I1740" i="2" l="1"/>
  <c r="H1741" i="2"/>
  <c r="K1739" i="2"/>
  <c r="J1739" i="2"/>
  <c r="I1741" i="2" l="1"/>
  <c r="H1742" i="2"/>
  <c r="K1740" i="2"/>
  <c r="J1740" i="2"/>
  <c r="I1742" i="2" l="1"/>
  <c r="H1743" i="2"/>
  <c r="J1741" i="2"/>
  <c r="K1741" i="2"/>
  <c r="I1743" i="2" l="1"/>
  <c r="H1744" i="2"/>
  <c r="J1742" i="2"/>
  <c r="K1742" i="2"/>
  <c r="I1744" i="2" l="1"/>
  <c r="H1745" i="2"/>
  <c r="K1743" i="2"/>
  <c r="J1743" i="2"/>
  <c r="I1745" i="2" l="1"/>
  <c r="H1746" i="2"/>
  <c r="J1744" i="2"/>
  <c r="K1744" i="2"/>
  <c r="I1746" i="2" l="1"/>
  <c r="H1747" i="2"/>
  <c r="J1745" i="2"/>
  <c r="K1745" i="2"/>
  <c r="I1747" i="2" l="1"/>
  <c r="H1748" i="2"/>
  <c r="K1746" i="2"/>
  <c r="J1746" i="2"/>
  <c r="I1748" i="2" l="1"/>
  <c r="H1749" i="2"/>
  <c r="K1747" i="2"/>
  <c r="J1747" i="2"/>
  <c r="I1749" i="2" l="1"/>
  <c r="H1750" i="2"/>
  <c r="K1748" i="2"/>
  <c r="J1748" i="2"/>
  <c r="I1750" i="2" l="1"/>
  <c r="H1751" i="2"/>
  <c r="J1749" i="2"/>
  <c r="K1749" i="2"/>
  <c r="I1751" i="2" l="1"/>
  <c r="H1752" i="2"/>
  <c r="J1750" i="2"/>
  <c r="K1750" i="2"/>
  <c r="I1752" i="2" l="1"/>
  <c r="H1753" i="2"/>
  <c r="K1751" i="2"/>
  <c r="J1751" i="2"/>
  <c r="I1753" i="2" l="1"/>
  <c r="H1754" i="2"/>
  <c r="K1752" i="2"/>
  <c r="J1752" i="2"/>
  <c r="I1754" i="2" l="1"/>
  <c r="H1755" i="2"/>
  <c r="K1753" i="2"/>
  <c r="J1753" i="2"/>
  <c r="I1755" i="2" l="1"/>
  <c r="H1756" i="2"/>
  <c r="K1754" i="2"/>
  <c r="J1754" i="2"/>
  <c r="I1756" i="2" l="1"/>
  <c r="H1757" i="2"/>
  <c r="K1755" i="2"/>
  <c r="J1755" i="2"/>
  <c r="I1757" i="2" l="1"/>
  <c r="H1758" i="2"/>
  <c r="K1756" i="2"/>
  <c r="J1756" i="2"/>
  <c r="I1758" i="2" l="1"/>
  <c r="H1759" i="2"/>
  <c r="K1757" i="2"/>
  <c r="J1757" i="2"/>
  <c r="I1759" i="2" l="1"/>
  <c r="H1760" i="2"/>
  <c r="J1758" i="2"/>
  <c r="K1758" i="2"/>
  <c r="I1760" i="2" l="1"/>
  <c r="H1761" i="2"/>
  <c r="K1759" i="2"/>
  <c r="J1759" i="2"/>
  <c r="I1761" i="2" l="1"/>
  <c r="H1762" i="2"/>
  <c r="J1760" i="2"/>
  <c r="K1760" i="2"/>
  <c r="I1762" i="2" l="1"/>
  <c r="H1763" i="2"/>
  <c r="J1761" i="2"/>
  <c r="K1761" i="2"/>
  <c r="I1763" i="2" l="1"/>
  <c r="H1764" i="2"/>
  <c r="K1762" i="2"/>
  <c r="J1762" i="2"/>
  <c r="I1764" i="2" l="1"/>
  <c r="H1765" i="2"/>
  <c r="K1763" i="2"/>
  <c r="J1763" i="2"/>
  <c r="I1765" i="2" l="1"/>
  <c r="H1766" i="2"/>
  <c r="K1764" i="2"/>
  <c r="J1764" i="2"/>
  <c r="I1766" i="2" l="1"/>
  <c r="H1767" i="2"/>
  <c r="J1765" i="2"/>
  <c r="K1765" i="2"/>
  <c r="I1767" i="2" l="1"/>
  <c r="H1768" i="2"/>
  <c r="K1766" i="2"/>
  <c r="J1766" i="2"/>
  <c r="I1768" i="2" l="1"/>
  <c r="H1769" i="2"/>
  <c r="K1767" i="2"/>
  <c r="J1767" i="2"/>
  <c r="I1769" i="2" l="1"/>
  <c r="H1770" i="2"/>
  <c r="J1768" i="2"/>
  <c r="K1768" i="2"/>
  <c r="I1770" i="2" l="1"/>
  <c r="H1771" i="2"/>
  <c r="K1769" i="2"/>
  <c r="J1769" i="2"/>
  <c r="I1771" i="2" l="1"/>
  <c r="H1772" i="2"/>
  <c r="K1770" i="2"/>
  <c r="J1770" i="2"/>
  <c r="I1772" i="2" l="1"/>
  <c r="H1773" i="2"/>
  <c r="K1771" i="2"/>
  <c r="J1771" i="2"/>
  <c r="I1773" i="2" l="1"/>
  <c r="H1774" i="2"/>
  <c r="K1772" i="2"/>
  <c r="J1772" i="2"/>
  <c r="I1774" i="2" l="1"/>
  <c r="H1775" i="2"/>
  <c r="K1773" i="2"/>
  <c r="J1773" i="2"/>
  <c r="I1775" i="2" l="1"/>
  <c r="H1776" i="2"/>
  <c r="K1774" i="2"/>
  <c r="J1774" i="2"/>
  <c r="I1776" i="2" l="1"/>
  <c r="H1777" i="2"/>
  <c r="K1775" i="2"/>
  <c r="J1775" i="2"/>
  <c r="I1777" i="2" l="1"/>
  <c r="H1778" i="2"/>
  <c r="J1776" i="2"/>
  <c r="K1776" i="2"/>
  <c r="I1778" i="2" l="1"/>
  <c r="H1779" i="2"/>
  <c r="K1777" i="2"/>
  <c r="J1777" i="2"/>
  <c r="I1779" i="2" l="1"/>
  <c r="H1780" i="2"/>
  <c r="K1778" i="2"/>
  <c r="J1778" i="2"/>
  <c r="I1780" i="2" l="1"/>
  <c r="H1781" i="2"/>
  <c r="K1779" i="2"/>
  <c r="J1779" i="2"/>
  <c r="I1781" i="2" l="1"/>
  <c r="H1782" i="2"/>
  <c r="J1780" i="2"/>
  <c r="K1780" i="2"/>
  <c r="I1782" i="2" l="1"/>
  <c r="H1783" i="2"/>
  <c r="K1781" i="2"/>
  <c r="J1781" i="2"/>
  <c r="I1783" i="2" l="1"/>
  <c r="H1784" i="2"/>
  <c r="K1782" i="2"/>
  <c r="J1782" i="2"/>
  <c r="I1784" i="2" l="1"/>
  <c r="H1785" i="2"/>
  <c r="K1783" i="2"/>
  <c r="J1783" i="2"/>
  <c r="I1785" i="2" l="1"/>
  <c r="H1786" i="2"/>
  <c r="K1784" i="2"/>
  <c r="J1784" i="2"/>
  <c r="I1786" i="2" l="1"/>
  <c r="H1787" i="2"/>
  <c r="J1785" i="2"/>
  <c r="K1785" i="2"/>
  <c r="I1787" i="2" l="1"/>
  <c r="H1788" i="2"/>
  <c r="K1786" i="2"/>
  <c r="J1786" i="2"/>
  <c r="I1788" i="2" l="1"/>
  <c r="H1789" i="2"/>
  <c r="K1787" i="2"/>
  <c r="J1787" i="2"/>
  <c r="I1789" i="2" l="1"/>
  <c r="H1790" i="2"/>
  <c r="K1788" i="2"/>
  <c r="J1788" i="2"/>
  <c r="I1790" i="2" l="1"/>
  <c r="H1791" i="2"/>
  <c r="K1789" i="2"/>
  <c r="J1789" i="2"/>
  <c r="I1791" i="2" l="1"/>
  <c r="H1792" i="2"/>
  <c r="K1790" i="2"/>
  <c r="J1790" i="2"/>
  <c r="I1792" i="2" l="1"/>
  <c r="H1793" i="2"/>
  <c r="K1791" i="2"/>
  <c r="J1791" i="2"/>
  <c r="I1793" i="2" l="1"/>
  <c r="H1794" i="2"/>
  <c r="K1792" i="2"/>
  <c r="J1792" i="2"/>
  <c r="I1794" i="2" l="1"/>
  <c r="H1795" i="2"/>
  <c r="J1793" i="2"/>
  <c r="K1793" i="2"/>
  <c r="I1795" i="2" l="1"/>
  <c r="H1796" i="2"/>
  <c r="K1794" i="2"/>
  <c r="J1794" i="2"/>
  <c r="I1796" i="2" l="1"/>
  <c r="H1797" i="2"/>
  <c r="K1795" i="2"/>
  <c r="J1795" i="2"/>
  <c r="I1797" i="2" l="1"/>
  <c r="H1798" i="2"/>
  <c r="J1796" i="2"/>
  <c r="K1796" i="2"/>
  <c r="I1798" i="2" l="1"/>
  <c r="H1799" i="2"/>
  <c r="J1797" i="2"/>
  <c r="K1797" i="2"/>
  <c r="I1799" i="2" l="1"/>
  <c r="H1800" i="2"/>
  <c r="K1798" i="2"/>
  <c r="J1798" i="2"/>
  <c r="I1800" i="2" l="1"/>
  <c r="H1801" i="2"/>
  <c r="K1799" i="2"/>
  <c r="J1799" i="2"/>
  <c r="I1801" i="2" l="1"/>
  <c r="H1802" i="2"/>
  <c r="K1800" i="2"/>
  <c r="J1800" i="2"/>
  <c r="I1802" i="2" l="1"/>
  <c r="H1803" i="2"/>
  <c r="J1801" i="2"/>
  <c r="K1801" i="2"/>
  <c r="I1803" i="2" l="1"/>
  <c r="H1804" i="2"/>
  <c r="K1802" i="2"/>
  <c r="J1802" i="2"/>
  <c r="I1804" i="2" l="1"/>
  <c r="H1805" i="2"/>
  <c r="K1803" i="2"/>
  <c r="J1803" i="2"/>
  <c r="I1805" i="2" l="1"/>
  <c r="H1806" i="2"/>
  <c r="J1804" i="2"/>
  <c r="K1804" i="2"/>
  <c r="I1806" i="2" l="1"/>
  <c r="H1807" i="2"/>
  <c r="J1805" i="2"/>
  <c r="K1805" i="2"/>
  <c r="I1807" i="2" l="1"/>
  <c r="H1808" i="2"/>
  <c r="K1806" i="2"/>
  <c r="J1806" i="2"/>
  <c r="I1808" i="2" l="1"/>
  <c r="H1809" i="2"/>
  <c r="K1807" i="2"/>
  <c r="J1807" i="2"/>
  <c r="I1809" i="2" l="1"/>
  <c r="H1810" i="2"/>
  <c r="J1808" i="2"/>
  <c r="K1808" i="2"/>
  <c r="I1810" i="2" l="1"/>
  <c r="H1811" i="2"/>
  <c r="K1809" i="2"/>
  <c r="J1809" i="2"/>
  <c r="I1811" i="2" l="1"/>
  <c r="H1812" i="2"/>
  <c r="K1810" i="2"/>
  <c r="J1810" i="2"/>
  <c r="I1812" i="2" l="1"/>
  <c r="H1813" i="2"/>
  <c r="K1811" i="2"/>
  <c r="J1811" i="2"/>
  <c r="I1813" i="2" l="1"/>
  <c r="H1814" i="2"/>
  <c r="J1812" i="2"/>
  <c r="K1812" i="2"/>
  <c r="I1814" i="2" l="1"/>
  <c r="H1815" i="2"/>
  <c r="J1813" i="2"/>
  <c r="K1813" i="2"/>
  <c r="I1815" i="2" l="1"/>
  <c r="H1816" i="2"/>
  <c r="K1814" i="2"/>
  <c r="J1814" i="2"/>
  <c r="I1816" i="2" l="1"/>
  <c r="H1817" i="2"/>
  <c r="K1815" i="2"/>
  <c r="J1815" i="2"/>
  <c r="I1817" i="2" l="1"/>
  <c r="H1818" i="2"/>
  <c r="K1816" i="2"/>
  <c r="J1816" i="2"/>
  <c r="I1818" i="2" l="1"/>
  <c r="H1819" i="2"/>
  <c r="J1817" i="2"/>
  <c r="K1817" i="2"/>
  <c r="I1819" i="2" l="1"/>
  <c r="H1820" i="2"/>
  <c r="K1818" i="2"/>
  <c r="J1818" i="2"/>
  <c r="I1820" i="2" l="1"/>
  <c r="H1821" i="2"/>
  <c r="K1819" i="2"/>
  <c r="J1819" i="2"/>
  <c r="I1821" i="2" l="1"/>
  <c r="H1822" i="2"/>
  <c r="J1820" i="2"/>
  <c r="K1820" i="2"/>
  <c r="I1822" i="2" l="1"/>
  <c r="H1823" i="2"/>
  <c r="K1821" i="2"/>
  <c r="J1821" i="2"/>
  <c r="I1823" i="2" l="1"/>
  <c r="H1824" i="2"/>
  <c r="K1822" i="2"/>
  <c r="J1822" i="2"/>
  <c r="I1824" i="2" l="1"/>
  <c r="H1825" i="2"/>
  <c r="K1823" i="2"/>
  <c r="J1823" i="2"/>
  <c r="I1825" i="2" l="1"/>
  <c r="H1826" i="2"/>
  <c r="J1824" i="2"/>
  <c r="K1824" i="2"/>
  <c r="I1826" i="2" l="1"/>
  <c r="H1827" i="2"/>
  <c r="J1825" i="2"/>
  <c r="K1825" i="2"/>
  <c r="I1827" i="2" l="1"/>
  <c r="H1828" i="2"/>
  <c r="K1826" i="2"/>
  <c r="J1826" i="2"/>
  <c r="I1828" i="2" l="1"/>
  <c r="H1829" i="2"/>
  <c r="K1827" i="2"/>
  <c r="J1827" i="2"/>
  <c r="I1829" i="2" l="1"/>
  <c r="H1830" i="2"/>
  <c r="K1828" i="2"/>
  <c r="J1828" i="2"/>
  <c r="I1830" i="2" l="1"/>
  <c r="H1831" i="2"/>
  <c r="J1829" i="2"/>
  <c r="K1829" i="2"/>
  <c r="I1831" i="2" l="1"/>
  <c r="H1832" i="2"/>
  <c r="K1830" i="2"/>
  <c r="J1830" i="2"/>
  <c r="I1832" i="2" l="1"/>
  <c r="H1833" i="2"/>
  <c r="K1831" i="2"/>
  <c r="J1831" i="2"/>
  <c r="I1833" i="2" l="1"/>
  <c r="H1834" i="2"/>
  <c r="J1832" i="2"/>
  <c r="K1832" i="2"/>
  <c r="I1834" i="2" l="1"/>
  <c r="H1835" i="2"/>
  <c r="K1833" i="2"/>
  <c r="J1833" i="2"/>
  <c r="I1835" i="2" l="1"/>
  <c r="H1836" i="2"/>
  <c r="K1834" i="2"/>
  <c r="J1834" i="2"/>
  <c r="I1836" i="2" l="1"/>
  <c r="H1837" i="2"/>
  <c r="K1835" i="2"/>
  <c r="J1835" i="2"/>
  <c r="I1837" i="2" l="1"/>
  <c r="H1838" i="2"/>
  <c r="K1836" i="2"/>
  <c r="J1836" i="2"/>
  <c r="I1838" i="2" l="1"/>
  <c r="H1839" i="2"/>
  <c r="K1837" i="2"/>
  <c r="J1837" i="2"/>
  <c r="I1839" i="2" l="1"/>
  <c r="H1840" i="2"/>
  <c r="K1838" i="2"/>
  <c r="J1838" i="2"/>
  <c r="I1840" i="2" l="1"/>
  <c r="H1841" i="2"/>
  <c r="K1839" i="2"/>
  <c r="J1839" i="2"/>
  <c r="I1841" i="2" l="1"/>
  <c r="H1842" i="2"/>
  <c r="J1840" i="2"/>
  <c r="K1840" i="2"/>
  <c r="I1842" i="2" l="1"/>
  <c r="H1843" i="2"/>
  <c r="K1841" i="2"/>
  <c r="J1841" i="2"/>
  <c r="I1843" i="2" l="1"/>
  <c r="H1844" i="2"/>
  <c r="K1842" i="2"/>
  <c r="J1842" i="2"/>
  <c r="I1844" i="2" l="1"/>
  <c r="H1845" i="2"/>
  <c r="K1843" i="2"/>
  <c r="J1843" i="2"/>
  <c r="I1845" i="2" l="1"/>
  <c r="H1846" i="2"/>
  <c r="J1844" i="2"/>
  <c r="K1844" i="2"/>
  <c r="I1846" i="2" l="1"/>
  <c r="H1847" i="2"/>
  <c r="K1845" i="2"/>
  <c r="J1845" i="2"/>
  <c r="I1847" i="2" l="1"/>
  <c r="H1848" i="2"/>
  <c r="K1846" i="2"/>
  <c r="J1846" i="2"/>
  <c r="I1848" i="2" l="1"/>
  <c r="H1849" i="2"/>
  <c r="K1847" i="2"/>
  <c r="J1847" i="2"/>
  <c r="I1849" i="2" l="1"/>
  <c r="H1850" i="2"/>
  <c r="K1848" i="2"/>
  <c r="J1848" i="2"/>
  <c r="I1850" i="2" l="1"/>
  <c r="H1851" i="2"/>
  <c r="J1849" i="2"/>
  <c r="K1849" i="2"/>
  <c r="I1851" i="2" l="1"/>
  <c r="H1852" i="2"/>
  <c r="K1850" i="2"/>
  <c r="J1850" i="2"/>
  <c r="I1852" i="2" l="1"/>
  <c r="H1853" i="2"/>
  <c r="K1851" i="2"/>
  <c r="J1851" i="2"/>
  <c r="I1853" i="2" l="1"/>
  <c r="H1854" i="2"/>
  <c r="K1852" i="2"/>
  <c r="J1852" i="2"/>
  <c r="I1854" i="2" l="1"/>
  <c r="H1855" i="2"/>
  <c r="K1853" i="2"/>
  <c r="J1853" i="2"/>
  <c r="I1855" i="2" l="1"/>
  <c r="H1856" i="2"/>
  <c r="K1854" i="2"/>
  <c r="J1854" i="2"/>
  <c r="I1856" i="2" l="1"/>
  <c r="H1857" i="2"/>
  <c r="K1855" i="2"/>
  <c r="J1855" i="2"/>
  <c r="I1857" i="2" l="1"/>
  <c r="H1858" i="2"/>
  <c r="K1856" i="2"/>
  <c r="J1856" i="2"/>
  <c r="I1858" i="2" l="1"/>
  <c r="H1859" i="2"/>
  <c r="J1857" i="2"/>
  <c r="K1857" i="2"/>
  <c r="I1859" i="2" l="1"/>
  <c r="H1860" i="2"/>
  <c r="K1858" i="2"/>
  <c r="J1858" i="2"/>
  <c r="I1860" i="2" l="1"/>
  <c r="H1861" i="2"/>
  <c r="K1859" i="2"/>
  <c r="J1859" i="2"/>
  <c r="I1861" i="2" l="1"/>
  <c r="H1862" i="2"/>
  <c r="J1860" i="2"/>
  <c r="K1860" i="2"/>
  <c r="I1862" i="2" l="1"/>
  <c r="H1863" i="2"/>
  <c r="J1861" i="2"/>
  <c r="K1861" i="2"/>
  <c r="I1863" i="2" l="1"/>
  <c r="H1864" i="2"/>
  <c r="K1862" i="2"/>
  <c r="J1862" i="2"/>
  <c r="I1864" i="2" l="1"/>
  <c r="H1865" i="2"/>
  <c r="K1863" i="2"/>
  <c r="J1863" i="2"/>
  <c r="I1865" i="2" l="1"/>
  <c r="H1866" i="2"/>
  <c r="K1864" i="2"/>
  <c r="J1864" i="2"/>
  <c r="I1866" i="2" l="1"/>
  <c r="H1867" i="2"/>
  <c r="J1865" i="2"/>
  <c r="K1865" i="2"/>
  <c r="I1867" i="2" l="1"/>
  <c r="H1868" i="2"/>
  <c r="K1866" i="2"/>
  <c r="J1866" i="2"/>
  <c r="I1868" i="2" l="1"/>
  <c r="H1869" i="2"/>
  <c r="K1867" i="2"/>
  <c r="J1867" i="2"/>
  <c r="I1869" i="2" l="1"/>
  <c r="H1870" i="2"/>
  <c r="J1868" i="2"/>
  <c r="K1868" i="2"/>
  <c r="I1870" i="2" l="1"/>
  <c r="H1871" i="2"/>
  <c r="J1869" i="2"/>
  <c r="K1869" i="2"/>
  <c r="I1871" i="2" l="1"/>
  <c r="H1872" i="2"/>
  <c r="K1870" i="2"/>
  <c r="J1870" i="2"/>
  <c r="I1872" i="2" l="1"/>
  <c r="H1873" i="2"/>
  <c r="K1871" i="2"/>
  <c r="J1871" i="2"/>
  <c r="I1873" i="2" l="1"/>
  <c r="H1874" i="2"/>
  <c r="J1872" i="2"/>
  <c r="K1872" i="2"/>
  <c r="I1874" i="2" l="1"/>
  <c r="H1875" i="2"/>
  <c r="K1873" i="2"/>
  <c r="J1873" i="2"/>
  <c r="I1875" i="2" l="1"/>
  <c r="H1876" i="2"/>
  <c r="K1874" i="2"/>
  <c r="J1874" i="2"/>
  <c r="I1876" i="2" l="1"/>
  <c r="H1877" i="2"/>
  <c r="K1875" i="2"/>
  <c r="J1875" i="2"/>
  <c r="I1877" i="2" l="1"/>
  <c r="H1878" i="2"/>
  <c r="J1876" i="2"/>
  <c r="K1876" i="2"/>
  <c r="I1878" i="2" l="1"/>
  <c r="H1879" i="2"/>
  <c r="J1877" i="2"/>
  <c r="K1877" i="2"/>
  <c r="I1879" i="2" l="1"/>
  <c r="H1880" i="2"/>
  <c r="K1878" i="2"/>
  <c r="J1878" i="2"/>
  <c r="I1880" i="2" l="1"/>
  <c r="H1881" i="2"/>
  <c r="K1879" i="2"/>
  <c r="J1879" i="2"/>
  <c r="I1881" i="2" l="1"/>
  <c r="H1882" i="2"/>
  <c r="K1880" i="2"/>
  <c r="J1880" i="2"/>
  <c r="I1882" i="2" l="1"/>
  <c r="H1883" i="2"/>
  <c r="J1881" i="2"/>
  <c r="K1881" i="2"/>
  <c r="I1883" i="2" l="1"/>
  <c r="H1884" i="2"/>
  <c r="K1882" i="2"/>
  <c r="J1882" i="2"/>
  <c r="I1884" i="2" l="1"/>
  <c r="H1885" i="2"/>
  <c r="K1883" i="2"/>
  <c r="J1883" i="2"/>
  <c r="I1885" i="2" l="1"/>
  <c r="H1886" i="2"/>
  <c r="J1884" i="2"/>
  <c r="K1884" i="2"/>
  <c r="I1886" i="2" l="1"/>
  <c r="H1887" i="2"/>
  <c r="K1885" i="2"/>
  <c r="J1885" i="2"/>
  <c r="I1887" i="2" l="1"/>
  <c r="H1888" i="2"/>
  <c r="K1886" i="2"/>
  <c r="J1886" i="2"/>
  <c r="I1888" i="2" l="1"/>
  <c r="H1889" i="2"/>
  <c r="K1887" i="2"/>
  <c r="J1887" i="2"/>
  <c r="I1889" i="2" l="1"/>
  <c r="H1890" i="2"/>
  <c r="J1888" i="2"/>
  <c r="K1888" i="2"/>
  <c r="I1890" i="2" l="1"/>
  <c r="H1891" i="2"/>
  <c r="J1889" i="2"/>
  <c r="K1889" i="2"/>
  <c r="I1891" i="2" l="1"/>
  <c r="H1892" i="2"/>
  <c r="K1890" i="2"/>
  <c r="J1890" i="2"/>
  <c r="I1892" i="2" l="1"/>
  <c r="H1893" i="2"/>
  <c r="K1891" i="2"/>
  <c r="J1891" i="2"/>
  <c r="I1893" i="2" l="1"/>
  <c r="H1894" i="2"/>
  <c r="K1892" i="2"/>
  <c r="J1892" i="2"/>
  <c r="I1894" i="2" l="1"/>
  <c r="H1895" i="2"/>
  <c r="J1893" i="2"/>
  <c r="K1893" i="2"/>
  <c r="I1895" i="2" l="1"/>
  <c r="H1896" i="2"/>
  <c r="K1894" i="2"/>
  <c r="J1894" i="2"/>
  <c r="I1896" i="2" l="1"/>
  <c r="H1897" i="2"/>
  <c r="K1895" i="2"/>
  <c r="J1895" i="2"/>
  <c r="I1897" i="2" l="1"/>
  <c r="H1898" i="2"/>
  <c r="J1896" i="2"/>
  <c r="K1896" i="2"/>
  <c r="I1898" i="2" l="1"/>
  <c r="H1899" i="2"/>
  <c r="K1897" i="2"/>
  <c r="J1897" i="2"/>
  <c r="I1899" i="2" l="1"/>
  <c r="H1900" i="2"/>
  <c r="K1898" i="2"/>
  <c r="J1898" i="2"/>
  <c r="I1900" i="2" l="1"/>
  <c r="H1901" i="2"/>
  <c r="K1899" i="2"/>
  <c r="J1899" i="2"/>
  <c r="I1901" i="2" l="1"/>
  <c r="H1902" i="2"/>
  <c r="K1900" i="2"/>
  <c r="J1900" i="2"/>
  <c r="I1902" i="2" l="1"/>
  <c r="H1903" i="2"/>
  <c r="K1901" i="2"/>
  <c r="J1901" i="2"/>
  <c r="I1903" i="2" l="1"/>
  <c r="H1904" i="2"/>
  <c r="K1902" i="2"/>
  <c r="J1902" i="2"/>
  <c r="I1904" i="2" l="1"/>
  <c r="H1905" i="2"/>
  <c r="K1903" i="2"/>
  <c r="J1903" i="2"/>
  <c r="I1905" i="2" l="1"/>
  <c r="H1906" i="2"/>
  <c r="J1904" i="2"/>
  <c r="K1904" i="2"/>
  <c r="I1906" i="2" l="1"/>
  <c r="H1907" i="2"/>
  <c r="K1905" i="2"/>
  <c r="J1905" i="2"/>
  <c r="I1907" i="2" l="1"/>
  <c r="H1908" i="2"/>
  <c r="J1906" i="2"/>
  <c r="K1906" i="2"/>
  <c r="I1908" i="2" l="1"/>
  <c r="H1909" i="2"/>
  <c r="K1907" i="2"/>
  <c r="J1907" i="2"/>
  <c r="I1909" i="2" l="1"/>
  <c r="H1910" i="2"/>
  <c r="K1908" i="2"/>
  <c r="J1908" i="2"/>
  <c r="I1910" i="2" l="1"/>
  <c r="H1911" i="2"/>
  <c r="K1909" i="2"/>
  <c r="J1909" i="2"/>
  <c r="I1911" i="2" l="1"/>
  <c r="H1912" i="2"/>
  <c r="J1910" i="2"/>
  <c r="K1910" i="2"/>
  <c r="I1912" i="2" l="1"/>
  <c r="H1913" i="2"/>
  <c r="K1911" i="2"/>
  <c r="J1911" i="2"/>
  <c r="I1913" i="2" l="1"/>
  <c r="H1914" i="2"/>
  <c r="J1912" i="2"/>
  <c r="K1912" i="2"/>
  <c r="I1914" i="2" l="1"/>
  <c r="H1915" i="2"/>
  <c r="K1913" i="2"/>
  <c r="J1913" i="2"/>
  <c r="I1915" i="2" l="1"/>
  <c r="H1916" i="2"/>
  <c r="J1914" i="2"/>
  <c r="K1914" i="2"/>
  <c r="I1916" i="2" l="1"/>
  <c r="H1917" i="2"/>
  <c r="K1915" i="2"/>
  <c r="J1915" i="2"/>
  <c r="I1917" i="2" l="1"/>
  <c r="H1918" i="2"/>
  <c r="J1916" i="2"/>
  <c r="K1916" i="2"/>
  <c r="I1918" i="2" l="1"/>
  <c r="H1919" i="2"/>
  <c r="K1917" i="2"/>
  <c r="J1917" i="2"/>
  <c r="I1919" i="2" l="1"/>
  <c r="H1920" i="2"/>
  <c r="J1918" i="2"/>
  <c r="K1918" i="2"/>
  <c r="I1920" i="2" l="1"/>
  <c r="H1921" i="2"/>
  <c r="K1919" i="2"/>
  <c r="J1919" i="2"/>
  <c r="I1921" i="2" l="1"/>
  <c r="H1922" i="2"/>
  <c r="J1920" i="2"/>
  <c r="K1920" i="2"/>
  <c r="I1922" i="2" l="1"/>
  <c r="H1923" i="2"/>
  <c r="J1921" i="2"/>
  <c r="K1921" i="2"/>
  <c r="I1923" i="2" l="1"/>
  <c r="H1924" i="2"/>
  <c r="J1922" i="2"/>
  <c r="K1922" i="2"/>
  <c r="I1924" i="2" l="1"/>
  <c r="H1925" i="2"/>
  <c r="K1923" i="2"/>
  <c r="J1923" i="2"/>
  <c r="I1925" i="2" l="1"/>
  <c r="H1926" i="2"/>
  <c r="J1924" i="2"/>
  <c r="K1924" i="2"/>
  <c r="I1926" i="2" l="1"/>
  <c r="H1927" i="2"/>
  <c r="J1925" i="2"/>
  <c r="K1925" i="2"/>
  <c r="I1927" i="2" l="1"/>
  <c r="H1928" i="2"/>
  <c r="J1926" i="2"/>
  <c r="K1926" i="2"/>
  <c r="I1928" i="2" l="1"/>
  <c r="H1929" i="2"/>
  <c r="K1927" i="2"/>
  <c r="J1927" i="2"/>
  <c r="I1929" i="2" l="1"/>
  <c r="H1930" i="2"/>
  <c r="J1928" i="2"/>
  <c r="K1928" i="2"/>
  <c r="I1930" i="2" l="1"/>
  <c r="H1931" i="2"/>
  <c r="K1929" i="2"/>
  <c r="J1929" i="2"/>
  <c r="I1931" i="2" l="1"/>
  <c r="H1932" i="2"/>
  <c r="J1930" i="2"/>
  <c r="K1930" i="2"/>
  <c r="I1932" i="2" l="1"/>
  <c r="H1933" i="2"/>
  <c r="K1931" i="2"/>
  <c r="J1931" i="2"/>
  <c r="I1933" i="2" l="1"/>
  <c r="H1934" i="2"/>
  <c r="J1932" i="2"/>
  <c r="K1932" i="2"/>
  <c r="I1934" i="2" l="1"/>
  <c r="H1935" i="2"/>
  <c r="K1933" i="2"/>
  <c r="J1933" i="2"/>
  <c r="I1935" i="2" l="1"/>
  <c r="H1936" i="2"/>
  <c r="J1934" i="2"/>
  <c r="K1934" i="2"/>
  <c r="I1936" i="2" l="1"/>
  <c r="H1937" i="2"/>
  <c r="K1935" i="2"/>
  <c r="J1935" i="2"/>
  <c r="I1937" i="2" l="1"/>
  <c r="H1938" i="2"/>
  <c r="K1936" i="2"/>
  <c r="J1936" i="2"/>
  <c r="I1938" i="2" l="1"/>
  <c r="H1939" i="2"/>
  <c r="J1937" i="2"/>
  <c r="K1937" i="2"/>
  <c r="I1939" i="2" l="1"/>
  <c r="H1940" i="2"/>
  <c r="J1938" i="2"/>
  <c r="K1938" i="2"/>
  <c r="I1940" i="2" l="1"/>
  <c r="H1941" i="2"/>
  <c r="K1939" i="2"/>
  <c r="J1939" i="2"/>
  <c r="I1941" i="2" l="1"/>
  <c r="H1942" i="2"/>
  <c r="J1940" i="2"/>
  <c r="K1940" i="2"/>
  <c r="I1942" i="2" l="1"/>
  <c r="H1943" i="2"/>
  <c r="J1941" i="2"/>
  <c r="K1941" i="2"/>
  <c r="I1943" i="2" l="1"/>
  <c r="H1944" i="2"/>
  <c r="J1942" i="2"/>
  <c r="K1942" i="2"/>
  <c r="I1944" i="2" l="1"/>
  <c r="H1945" i="2"/>
  <c r="K1943" i="2"/>
  <c r="J1943" i="2"/>
  <c r="I1945" i="2" l="1"/>
  <c r="H1946" i="2"/>
  <c r="K1944" i="2"/>
  <c r="J1944" i="2"/>
  <c r="I1946" i="2" l="1"/>
  <c r="H1947" i="2"/>
  <c r="K1945" i="2"/>
  <c r="J1945" i="2"/>
  <c r="I1947" i="2" l="1"/>
  <c r="H1948" i="2"/>
  <c r="J1946" i="2"/>
  <c r="K1946" i="2"/>
  <c r="I1948" i="2" l="1"/>
  <c r="H1949" i="2"/>
  <c r="K1947" i="2"/>
  <c r="J1947" i="2"/>
  <c r="I1949" i="2" l="1"/>
  <c r="H1950" i="2"/>
  <c r="J1948" i="2"/>
  <c r="K1948" i="2"/>
  <c r="I1950" i="2" l="1"/>
  <c r="H1951" i="2"/>
  <c r="K1949" i="2"/>
  <c r="J1949" i="2"/>
  <c r="I1951" i="2" l="1"/>
  <c r="H1952" i="2"/>
  <c r="J1950" i="2"/>
  <c r="K1950" i="2"/>
  <c r="I1952" i="2" l="1"/>
  <c r="H1953" i="2"/>
  <c r="K1951" i="2"/>
  <c r="J1951" i="2"/>
  <c r="I1953" i="2" l="1"/>
  <c r="H1954" i="2"/>
  <c r="J1952" i="2"/>
  <c r="K1952" i="2"/>
  <c r="I1954" i="2" l="1"/>
  <c r="H1955" i="2"/>
  <c r="J1953" i="2"/>
  <c r="K1953" i="2"/>
  <c r="I1955" i="2" l="1"/>
  <c r="H1956" i="2"/>
  <c r="J1954" i="2"/>
  <c r="K1954" i="2"/>
  <c r="I1956" i="2" l="1"/>
  <c r="H1957" i="2"/>
  <c r="K1955" i="2"/>
  <c r="J1955" i="2"/>
  <c r="I1957" i="2" l="1"/>
  <c r="H1958" i="2"/>
  <c r="J1956" i="2"/>
  <c r="K1956" i="2"/>
  <c r="I1958" i="2" l="1"/>
  <c r="H1959" i="2"/>
  <c r="K1957" i="2"/>
  <c r="J1957" i="2"/>
  <c r="I1959" i="2" l="1"/>
  <c r="H1960" i="2"/>
  <c r="J1958" i="2"/>
  <c r="K1958" i="2"/>
  <c r="I1960" i="2" l="1"/>
  <c r="H1961" i="2"/>
  <c r="K1959" i="2"/>
  <c r="J1959" i="2"/>
  <c r="I1961" i="2" l="1"/>
  <c r="H1962" i="2"/>
  <c r="J1960" i="2"/>
  <c r="K1960" i="2"/>
  <c r="I1962" i="2" l="1"/>
  <c r="H1963" i="2"/>
  <c r="K1961" i="2"/>
  <c r="J1961" i="2"/>
  <c r="I1963" i="2" l="1"/>
  <c r="H1964" i="2"/>
  <c r="J1962" i="2"/>
  <c r="K1962" i="2"/>
  <c r="I1964" i="2" l="1"/>
  <c r="H1965" i="2"/>
  <c r="K1963" i="2"/>
  <c r="J1963" i="2"/>
  <c r="I1965" i="2" l="1"/>
  <c r="H1966" i="2"/>
  <c r="J1964" i="2"/>
  <c r="K1964" i="2"/>
  <c r="I1966" i="2" l="1"/>
  <c r="H1967" i="2"/>
  <c r="K1965" i="2"/>
  <c r="J1965" i="2"/>
  <c r="I1967" i="2" l="1"/>
  <c r="H1968" i="2"/>
  <c r="J1966" i="2"/>
  <c r="K1966" i="2"/>
  <c r="I1968" i="2" l="1"/>
  <c r="H1969" i="2"/>
  <c r="J1967" i="2"/>
  <c r="K1967" i="2"/>
  <c r="I1969" i="2" l="1"/>
  <c r="H1970" i="2"/>
  <c r="J1968" i="2"/>
  <c r="K1968" i="2"/>
  <c r="I1970" i="2" l="1"/>
  <c r="H1971" i="2"/>
  <c r="J1969" i="2"/>
  <c r="K1969" i="2"/>
  <c r="I1971" i="2" l="1"/>
  <c r="H1972" i="2"/>
  <c r="J1970" i="2"/>
  <c r="K1970" i="2"/>
  <c r="I1972" i="2" l="1"/>
  <c r="H1973" i="2"/>
  <c r="K1971" i="2"/>
  <c r="J1971" i="2"/>
  <c r="I1973" i="2" l="1"/>
  <c r="H1974" i="2"/>
  <c r="J1972" i="2"/>
  <c r="K1972" i="2"/>
  <c r="I1974" i="2" l="1"/>
  <c r="H1975" i="2"/>
  <c r="J1973" i="2"/>
  <c r="K1973" i="2"/>
  <c r="I1975" i="2" l="1"/>
  <c r="H1976" i="2"/>
  <c r="J1974" i="2"/>
  <c r="K1974" i="2"/>
  <c r="I1976" i="2" l="1"/>
  <c r="H1977" i="2"/>
  <c r="K1975" i="2"/>
  <c r="J1975" i="2"/>
  <c r="I1977" i="2" l="1"/>
  <c r="H1978" i="2"/>
  <c r="K1976" i="2"/>
  <c r="J1976" i="2"/>
  <c r="I1978" i="2" l="1"/>
  <c r="H1979" i="2"/>
  <c r="K1977" i="2"/>
  <c r="J1977" i="2"/>
  <c r="I1979" i="2" l="1"/>
  <c r="H1980" i="2"/>
  <c r="J1978" i="2"/>
  <c r="K1978" i="2"/>
  <c r="I1980" i="2" l="1"/>
  <c r="H1981" i="2"/>
  <c r="J1979" i="2"/>
  <c r="K1979" i="2"/>
  <c r="I1981" i="2" l="1"/>
  <c r="H1982" i="2"/>
  <c r="J1980" i="2"/>
  <c r="K1980" i="2"/>
  <c r="I1982" i="2" l="1"/>
  <c r="H1983" i="2"/>
  <c r="K1981" i="2"/>
  <c r="J1981" i="2"/>
  <c r="I1983" i="2" l="1"/>
  <c r="H1984" i="2"/>
  <c r="J1982" i="2"/>
  <c r="K1982" i="2"/>
  <c r="I1984" i="2" l="1"/>
  <c r="H1985" i="2"/>
  <c r="J1983" i="2"/>
  <c r="K1983" i="2"/>
  <c r="I1985" i="2" l="1"/>
  <c r="H1986" i="2"/>
  <c r="J1984" i="2"/>
  <c r="K1984" i="2"/>
  <c r="I1986" i="2" l="1"/>
  <c r="H1987" i="2"/>
  <c r="J1985" i="2"/>
  <c r="K1985" i="2"/>
  <c r="I1987" i="2" l="1"/>
  <c r="H1988" i="2"/>
  <c r="J1986" i="2"/>
  <c r="K1986" i="2"/>
  <c r="I1988" i="2" l="1"/>
  <c r="H1989" i="2"/>
  <c r="J1987" i="2"/>
  <c r="K1987" i="2"/>
  <c r="I1989" i="2" l="1"/>
  <c r="H1990" i="2"/>
  <c r="J1988" i="2"/>
  <c r="K1988" i="2"/>
  <c r="I1990" i="2" l="1"/>
  <c r="H1991" i="2"/>
  <c r="K1989" i="2"/>
  <c r="J1989" i="2"/>
  <c r="I1991" i="2" l="1"/>
  <c r="H1992" i="2"/>
  <c r="J1990" i="2"/>
  <c r="K1990" i="2"/>
  <c r="I1992" i="2" l="1"/>
  <c r="H1993" i="2"/>
  <c r="K1991" i="2"/>
  <c r="J1991" i="2"/>
  <c r="I1993" i="2" l="1"/>
  <c r="H1994" i="2"/>
  <c r="J1992" i="2"/>
  <c r="K1992" i="2"/>
  <c r="I1994" i="2" l="1"/>
  <c r="H1995" i="2"/>
  <c r="K1993" i="2"/>
  <c r="J1993" i="2"/>
  <c r="I1995" i="2" l="1"/>
  <c r="H1996" i="2"/>
  <c r="J1994" i="2"/>
  <c r="K1994" i="2"/>
  <c r="I1996" i="2" l="1"/>
  <c r="H1997" i="2"/>
  <c r="K1995" i="2"/>
  <c r="J1995" i="2"/>
  <c r="I1997" i="2" l="1"/>
  <c r="H1998" i="2"/>
  <c r="J1996" i="2"/>
  <c r="K1996" i="2"/>
  <c r="I1998" i="2" l="1"/>
  <c r="H1999" i="2"/>
  <c r="K1997" i="2"/>
  <c r="J1997" i="2"/>
  <c r="I1999" i="2" l="1"/>
  <c r="H2000" i="2"/>
  <c r="J1998" i="2"/>
  <c r="K1998" i="2"/>
  <c r="I2000" i="2" l="1"/>
  <c r="H2001" i="2"/>
  <c r="K1999" i="2"/>
  <c r="J1999" i="2"/>
  <c r="I2001" i="2" l="1"/>
  <c r="H2002" i="2"/>
  <c r="J2000" i="2"/>
  <c r="K2000" i="2"/>
  <c r="I2002" i="2" l="1"/>
  <c r="H2003" i="2"/>
  <c r="J2001" i="2"/>
  <c r="K2001" i="2"/>
  <c r="I2003" i="2" l="1"/>
  <c r="H2004" i="2"/>
  <c r="J2002" i="2"/>
  <c r="K2002" i="2"/>
  <c r="I2004" i="2" l="1"/>
  <c r="H2005" i="2"/>
  <c r="K2003" i="2"/>
  <c r="J2003" i="2"/>
  <c r="I2005" i="2" l="1"/>
  <c r="H2006" i="2"/>
  <c r="J2004" i="2"/>
  <c r="K2004" i="2"/>
  <c r="I2006" i="2" l="1"/>
  <c r="H2007" i="2"/>
  <c r="K2005" i="2"/>
  <c r="J2005" i="2"/>
  <c r="I2007" i="2" l="1"/>
  <c r="H2008" i="2"/>
  <c r="J2006" i="2"/>
  <c r="K2006" i="2"/>
  <c r="I2008" i="2" l="1"/>
  <c r="H2009" i="2"/>
  <c r="K2007" i="2"/>
  <c r="J2007" i="2"/>
  <c r="I2009" i="2" l="1"/>
  <c r="H2010" i="2"/>
  <c r="J2008" i="2"/>
  <c r="K2008" i="2"/>
  <c r="I2010" i="2" l="1"/>
  <c r="H2011" i="2"/>
  <c r="K2009" i="2"/>
  <c r="J2009" i="2"/>
  <c r="I2011" i="2" l="1"/>
  <c r="H2012" i="2"/>
  <c r="J2010" i="2"/>
  <c r="K2010" i="2"/>
  <c r="I2012" i="2" l="1"/>
  <c r="H2013" i="2"/>
  <c r="J2011" i="2"/>
  <c r="K2011" i="2"/>
  <c r="I2013" i="2" l="1"/>
  <c r="H2014" i="2"/>
  <c r="J2012" i="2"/>
  <c r="K2012" i="2"/>
  <c r="I2014" i="2" l="1"/>
  <c r="H2015" i="2"/>
  <c r="K2013" i="2"/>
  <c r="J2013" i="2"/>
  <c r="I2015" i="2" l="1"/>
  <c r="H2016" i="2"/>
  <c r="J2014" i="2"/>
  <c r="K2014" i="2"/>
  <c r="I2016" i="2" l="1"/>
  <c r="H2017" i="2"/>
  <c r="K2015" i="2"/>
  <c r="J2015" i="2"/>
  <c r="I2017" i="2" l="1"/>
  <c r="H2018" i="2"/>
  <c r="J2016" i="2"/>
  <c r="K2016" i="2"/>
  <c r="I2018" i="2" l="1"/>
  <c r="H2019" i="2"/>
  <c r="K2017" i="2"/>
  <c r="J2017" i="2"/>
  <c r="I2019" i="2" l="1"/>
  <c r="H2020" i="2"/>
  <c r="J2018" i="2"/>
  <c r="K2018" i="2"/>
  <c r="I2020" i="2" l="1"/>
  <c r="H2021" i="2"/>
  <c r="J2019" i="2"/>
  <c r="K2019" i="2"/>
  <c r="I2021" i="2" l="1"/>
  <c r="H2022" i="2"/>
  <c r="J2020" i="2"/>
  <c r="K2020" i="2"/>
  <c r="I2022" i="2" l="1"/>
  <c r="H2023" i="2"/>
  <c r="K2021" i="2"/>
  <c r="J2021" i="2"/>
  <c r="I2023" i="2" l="1"/>
  <c r="H2024" i="2"/>
  <c r="J2022" i="2"/>
  <c r="K2022" i="2"/>
  <c r="I2024" i="2" l="1"/>
  <c r="H2025" i="2"/>
  <c r="K2023" i="2"/>
  <c r="J2023" i="2"/>
  <c r="I2025" i="2" l="1"/>
  <c r="H2026" i="2"/>
  <c r="J2024" i="2"/>
  <c r="K2024" i="2"/>
  <c r="I2026" i="2" l="1"/>
  <c r="H2027" i="2"/>
  <c r="K2025" i="2"/>
  <c r="J2025" i="2"/>
  <c r="I2027" i="2" l="1"/>
  <c r="H2028" i="2"/>
  <c r="J2026" i="2"/>
  <c r="K2026" i="2"/>
  <c r="I2028" i="2" l="1"/>
  <c r="H2029" i="2"/>
  <c r="K2027" i="2"/>
  <c r="J2027" i="2"/>
  <c r="I2029" i="2" l="1"/>
  <c r="H2030" i="2"/>
  <c r="J2028" i="2"/>
  <c r="K2028" i="2"/>
  <c r="I2030" i="2" l="1"/>
  <c r="H2031" i="2"/>
  <c r="K2029" i="2"/>
  <c r="J2029" i="2"/>
  <c r="I2031" i="2" l="1"/>
  <c r="H2032" i="2"/>
  <c r="J2030" i="2"/>
  <c r="K2030" i="2"/>
  <c r="I2032" i="2" l="1"/>
  <c r="H2033" i="2"/>
  <c r="J2031" i="2"/>
  <c r="K2031" i="2"/>
  <c r="I2033" i="2" l="1"/>
  <c r="H2034" i="2"/>
  <c r="J2032" i="2"/>
  <c r="K2032" i="2"/>
  <c r="I2034" i="2" l="1"/>
  <c r="H2035" i="2"/>
  <c r="K2033" i="2"/>
  <c r="J2033" i="2"/>
  <c r="I2035" i="2" l="1"/>
  <c r="H2036" i="2"/>
  <c r="J2034" i="2"/>
  <c r="K2034" i="2"/>
  <c r="I2036" i="2" l="1"/>
  <c r="H2037" i="2"/>
  <c r="K2035" i="2"/>
  <c r="J2035" i="2"/>
  <c r="I2037" i="2" l="1"/>
  <c r="H2038" i="2"/>
  <c r="J2036" i="2"/>
  <c r="K2036" i="2"/>
  <c r="I2038" i="2" l="1"/>
  <c r="H2039" i="2"/>
  <c r="K2037" i="2"/>
  <c r="J2037" i="2"/>
  <c r="I2039" i="2" l="1"/>
  <c r="H2040" i="2"/>
  <c r="J2038" i="2"/>
  <c r="K2038" i="2"/>
  <c r="I2040" i="2" l="1"/>
  <c r="H2041" i="2"/>
  <c r="K2039" i="2"/>
  <c r="J2039" i="2"/>
  <c r="I2041" i="2" l="1"/>
  <c r="H2042" i="2"/>
  <c r="J2040" i="2"/>
  <c r="K2040" i="2"/>
  <c r="I2042" i="2" l="1"/>
  <c r="H2043" i="2"/>
  <c r="K2041" i="2"/>
  <c r="J2041" i="2"/>
  <c r="I2043" i="2" l="1"/>
  <c r="H2044" i="2"/>
  <c r="J2042" i="2"/>
  <c r="K2042" i="2"/>
  <c r="I2044" i="2" l="1"/>
  <c r="H2045" i="2"/>
  <c r="J2043" i="2"/>
  <c r="K2043" i="2"/>
  <c r="I2045" i="2" l="1"/>
  <c r="H2046" i="2"/>
  <c r="J2044" i="2"/>
  <c r="K2044" i="2"/>
  <c r="I2046" i="2" l="1"/>
  <c r="H2047" i="2"/>
  <c r="K2045" i="2"/>
  <c r="J2045" i="2"/>
  <c r="I2047" i="2" l="1"/>
  <c r="H2048" i="2"/>
  <c r="J2046" i="2"/>
  <c r="K2046" i="2"/>
  <c r="I2048" i="2" l="1"/>
  <c r="H2049" i="2"/>
  <c r="K2047" i="2"/>
  <c r="J2047" i="2"/>
  <c r="I2049" i="2" l="1"/>
  <c r="H2050" i="2"/>
  <c r="J2048" i="2"/>
  <c r="K2048" i="2"/>
  <c r="I2050" i="2" l="1"/>
  <c r="H2051" i="2"/>
  <c r="K2049" i="2"/>
  <c r="J2049" i="2"/>
  <c r="I2051" i="2" l="1"/>
  <c r="H2052" i="2"/>
  <c r="J2050" i="2"/>
  <c r="K2050" i="2"/>
  <c r="I2052" i="2" l="1"/>
  <c r="H2053" i="2"/>
  <c r="J2051" i="2"/>
  <c r="K2051" i="2"/>
  <c r="I2053" i="2" l="1"/>
  <c r="H2054" i="2"/>
  <c r="J2052" i="2"/>
  <c r="K2052" i="2"/>
  <c r="I2054" i="2" l="1"/>
  <c r="H2055" i="2"/>
  <c r="K2053" i="2"/>
  <c r="J2053" i="2"/>
  <c r="I2055" i="2" l="1"/>
  <c r="H2056" i="2"/>
  <c r="J2054" i="2"/>
  <c r="K2054" i="2"/>
  <c r="I2056" i="2" l="1"/>
  <c r="H2057" i="2"/>
  <c r="K2055" i="2"/>
  <c r="J2055" i="2"/>
  <c r="I2057" i="2" l="1"/>
  <c r="H2058" i="2"/>
  <c r="J2056" i="2"/>
  <c r="K2056" i="2"/>
  <c r="I2058" i="2" l="1"/>
  <c r="H2059" i="2"/>
  <c r="K2057" i="2"/>
  <c r="J2057" i="2"/>
  <c r="I2059" i="2" l="1"/>
  <c r="H2060" i="2"/>
  <c r="J2058" i="2"/>
  <c r="K2058" i="2"/>
  <c r="I2060" i="2" l="1"/>
  <c r="H2061" i="2"/>
  <c r="K2059" i="2"/>
  <c r="J2059" i="2"/>
  <c r="I2061" i="2" l="1"/>
  <c r="H2062" i="2"/>
  <c r="J2060" i="2"/>
  <c r="K2060" i="2"/>
  <c r="I2062" i="2" l="1"/>
  <c r="H2063" i="2"/>
  <c r="K2061" i="2"/>
  <c r="J2061" i="2"/>
  <c r="I2063" i="2" l="1"/>
  <c r="H2064" i="2"/>
  <c r="J2062" i="2"/>
  <c r="K2062" i="2"/>
  <c r="I2064" i="2" l="1"/>
  <c r="H2065" i="2"/>
  <c r="K2063" i="2"/>
  <c r="J2063" i="2"/>
  <c r="I2065" i="2" l="1"/>
  <c r="H2066" i="2"/>
  <c r="J2064" i="2"/>
  <c r="K2064" i="2"/>
  <c r="I2066" i="2" l="1"/>
  <c r="H2067" i="2"/>
  <c r="K2065" i="2"/>
  <c r="J2065" i="2"/>
  <c r="I2067" i="2" l="1"/>
  <c r="H2068" i="2"/>
  <c r="J2066" i="2"/>
  <c r="K2066" i="2"/>
  <c r="I2068" i="2" l="1"/>
  <c r="H2069" i="2"/>
  <c r="K2067" i="2"/>
  <c r="J2067" i="2"/>
  <c r="I2069" i="2" l="1"/>
  <c r="H2070" i="2"/>
  <c r="J2068" i="2"/>
  <c r="K2068" i="2"/>
  <c r="I2070" i="2" l="1"/>
  <c r="H2071" i="2"/>
  <c r="K2069" i="2"/>
  <c r="J2069" i="2"/>
  <c r="I2071" i="2" l="1"/>
  <c r="H2072" i="2"/>
  <c r="J2070" i="2"/>
  <c r="K2070" i="2"/>
  <c r="I2072" i="2" l="1"/>
  <c r="H2073" i="2"/>
  <c r="K2071" i="2"/>
  <c r="J2071" i="2"/>
  <c r="I2073" i="2" l="1"/>
  <c r="H2074" i="2"/>
  <c r="J2072" i="2"/>
  <c r="K2072" i="2"/>
  <c r="I2074" i="2" l="1"/>
  <c r="H2075" i="2"/>
  <c r="K2073" i="2"/>
  <c r="J2073" i="2"/>
  <c r="I2075" i="2" l="1"/>
  <c r="H2076" i="2"/>
  <c r="J2074" i="2"/>
  <c r="K2074" i="2"/>
  <c r="I2076" i="2" l="1"/>
  <c r="H2077" i="2"/>
  <c r="J2075" i="2"/>
  <c r="K2075" i="2"/>
  <c r="I2077" i="2" l="1"/>
  <c r="H2078" i="2"/>
  <c r="J2076" i="2"/>
  <c r="K2076" i="2"/>
  <c r="I2078" i="2" l="1"/>
  <c r="H2079" i="2"/>
  <c r="K2077" i="2"/>
  <c r="J2077" i="2"/>
  <c r="I2079" i="2" l="1"/>
  <c r="H2080" i="2"/>
  <c r="J2078" i="2"/>
  <c r="K2078" i="2"/>
  <c r="I2080" i="2" l="1"/>
  <c r="H2081" i="2"/>
  <c r="K2079" i="2"/>
  <c r="J2079" i="2"/>
  <c r="I2081" i="2" l="1"/>
  <c r="H2082" i="2"/>
  <c r="J2080" i="2"/>
  <c r="K2080" i="2"/>
  <c r="I2082" i="2" l="1"/>
  <c r="H2083" i="2"/>
  <c r="K2081" i="2"/>
  <c r="J2081" i="2"/>
  <c r="I2083" i="2" l="1"/>
  <c r="H2084" i="2"/>
  <c r="J2082" i="2"/>
  <c r="K2082" i="2"/>
  <c r="I2084" i="2" l="1"/>
  <c r="H2085" i="2"/>
  <c r="J2083" i="2"/>
  <c r="K2083" i="2"/>
  <c r="I2085" i="2" l="1"/>
  <c r="H2086" i="2"/>
  <c r="J2084" i="2"/>
  <c r="K2084" i="2"/>
  <c r="I2086" i="2" l="1"/>
  <c r="H2087" i="2"/>
  <c r="K2085" i="2"/>
  <c r="J2085" i="2"/>
  <c r="I2087" i="2" l="1"/>
  <c r="H2088" i="2"/>
  <c r="J2086" i="2"/>
  <c r="K2086" i="2"/>
  <c r="I2088" i="2" l="1"/>
  <c r="H2089" i="2"/>
  <c r="K2087" i="2"/>
  <c r="J2087" i="2"/>
  <c r="I2089" i="2" l="1"/>
  <c r="H2090" i="2"/>
  <c r="J2088" i="2"/>
  <c r="K2088" i="2"/>
  <c r="I2090" i="2" l="1"/>
  <c r="H2091" i="2"/>
  <c r="K2089" i="2"/>
  <c r="J2089" i="2"/>
  <c r="I2091" i="2" l="1"/>
  <c r="H2092" i="2"/>
  <c r="J2090" i="2"/>
  <c r="K2090" i="2"/>
  <c r="I2092" i="2" l="1"/>
  <c r="H2093" i="2"/>
  <c r="K2091" i="2"/>
  <c r="J2091" i="2"/>
  <c r="I2093" i="2" l="1"/>
  <c r="H2094" i="2"/>
  <c r="J2092" i="2"/>
  <c r="K2092" i="2"/>
  <c r="I2094" i="2" l="1"/>
  <c r="H2095" i="2"/>
  <c r="K2093" i="2"/>
  <c r="J2093" i="2"/>
  <c r="I2095" i="2" l="1"/>
  <c r="H2096" i="2"/>
  <c r="J2094" i="2"/>
  <c r="K2094" i="2"/>
  <c r="I2096" i="2" l="1"/>
  <c r="H2097" i="2"/>
  <c r="J2095" i="2"/>
  <c r="K2095" i="2"/>
  <c r="I2097" i="2" l="1"/>
  <c r="H2098" i="2"/>
  <c r="J2096" i="2"/>
  <c r="K2096" i="2"/>
  <c r="I2098" i="2" l="1"/>
  <c r="H2099" i="2"/>
  <c r="K2097" i="2"/>
  <c r="J2097" i="2"/>
  <c r="I2099" i="2" l="1"/>
  <c r="H2100" i="2"/>
  <c r="J2098" i="2"/>
  <c r="K2098" i="2"/>
  <c r="I2100" i="2" l="1"/>
  <c r="H2101" i="2"/>
  <c r="K2099" i="2"/>
  <c r="J2099" i="2"/>
  <c r="I2101" i="2" l="1"/>
  <c r="H2102" i="2"/>
  <c r="J2100" i="2"/>
  <c r="K2100" i="2"/>
  <c r="I2102" i="2" l="1"/>
  <c r="H2103" i="2"/>
  <c r="J2101" i="2"/>
  <c r="K2101" i="2"/>
  <c r="I2103" i="2" l="1"/>
  <c r="H2104" i="2"/>
  <c r="J2102" i="2"/>
  <c r="K2102" i="2"/>
  <c r="I2104" i="2" l="1"/>
  <c r="H2105" i="2"/>
  <c r="K2103" i="2"/>
  <c r="J2103" i="2"/>
  <c r="I2105" i="2" l="1"/>
  <c r="H2106" i="2"/>
  <c r="J2104" i="2"/>
  <c r="K2104" i="2"/>
  <c r="I2106" i="2" l="1"/>
  <c r="H2107" i="2"/>
  <c r="K2105" i="2"/>
  <c r="J2105" i="2"/>
  <c r="I2107" i="2" l="1"/>
  <c r="H2108" i="2"/>
  <c r="J2106" i="2"/>
  <c r="K2106" i="2"/>
  <c r="I2108" i="2" l="1"/>
  <c r="H2109" i="2"/>
  <c r="J2107" i="2"/>
  <c r="K2107" i="2"/>
  <c r="I2109" i="2" l="1"/>
  <c r="H2110" i="2"/>
  <c r="J2108" i="2"/>
  <c r="K2108" i="2"/>
  <c r="I2110" i="2" l="1"/>
  <c r="H2111" i="2"/>
  <c r="K2109" i="2"/>
  <c r="J2109" i="2"/>
  <c r="I2111" i="2" l="1"/>
  <c r="H2112" i="2"/>
  <c r="J2110" i="2"/>
  <c r="K2110" i="2"/>
  <c r="I2112" i="2" l="1"/>
  <c r="H2113" i="2"/>
  <c r="K2111" i="2"/>
  <c r="J2111" i="2"/>
  <c r="I2113" i="2" l="1"/>
  <c r="H2114" i="2"/>
  <c r="J2112" i="2"/>
  <c r="K2112" i="2"/>
  <c r="I2114" i="2" l="1"/>
  <c r="H2115" i="2"/>
  <c r="K2113" i="2"/>
  <c r="J2113" i="2"/>
  <c r="I2115" i="2" l="1"/>
  <c r="H2116" i="2"/>
  <c r="J2114" i="2"/>
  <c r="K2114" i="2"/>
  <c r="I2116" i="2" l="1"/>
  <c r="H2117" i="2"/>
  <c r="J2115" i="2"/>
  <c r="K2115" i="2"/>
  <c r="I2117" i="2" l="1"/>
  <c r="H2118" i="2"/>
  <c r="J2116" i="2"/>
  <c r="K2116" i="2"/>
  <c r="I2118" i="2" l="1"/>
  <c r="H2119" i="2"/>
  <c r="J2117" i="2"/>
  <c r="K2117" i="2"/>
  <c r="I2119" i="2" l="1"/>
  <c r="H2120" i="2"/>
  <c r="J2118" i="2"/>
  <c r="K2118" i="2"/>
  <c r="I2120" i="2" l="1"/>
  <c r="H2121" i="2"/>
  <c r="K2119" i="2"/>
  <c r="J2119" i="2"/>
  <c r="I2121" i="2" l="1"/>
  <c r="H2122" i="2"/>
  <c r="J2120" i="2"/>
  <c r="K2120" i="2"/>
  <c r="I2122" i="2" l="1"/>
  <c r="H2123" i="2"/>
  <c r="K2121" i="2"/>
  <c r="J2121" i="2"/>
  <c r="I2123" i="2" l="1"/>
  <c r="H2124" i="2"/>
  <c r="J2122" i="2"/>
  <c r="K2122" i="2"/>
  <c r="I2124" i="2" l="1"/>
  <c r="H2125" i="2"/>
  <c r="K2123" i="2"/>
  <c r="J2123" i="2"/>
  <c r="I2125" i="2" l="1"/>
  <c r="H2126" i="2"/>
  <c r="J2124" i="2"/>
  <c r="K2124" i="2"/>
  <c r="I2126" i="2" l="1"/>
  <c r="H2127" i="2"/>
  <c r="K2125" i="2"/>
  <c r="J2125" i="2"/>
  <c r="I2127" i="2" l="1"/>
  <c r="H2128" i="2"/>
  <c r="J2126" i="2"/>
  <c r="K2126" i="2"/>
  <c r="I2128" i="2" l="1"/>
  <c r="H2129" i="2"/>
  <c r="K2127" i="2"/>
  <c r="J2127" i="2"/>
  <c r="I2129" i="2" l="1"/>
  <c r="H2130" i="2"/>
  <c r="J2128" i="2"/>
  <c r="K2128" i="2"/>
  <c r="I2130" i="2" l="1"/>
  <c r="H2131" i="2"/>
  <c r="K2129" i="2"/>
  <c r="J2129" i="2"/>
  <c r="I2131" i="2" l="1"/>
  <c r="H2132" i="2"/>
  <c r="J2130" i="2"/>
  <c r="K2130" i="2"/>
  <c r="I2132" i="2" l="1"/>
  <c r="H2133" i="2"/>
  <c r="K2131" i="2"/>
  <c r="J2131" i="2"/>
  <c r="I2133" i="2" l="1"/>
  <c r="H2134" i="2"/>
  <c r="J2132" i="2"/>
  <c r="K2132" i="2"/>
  <c r="I2134" i="2" l="1"/>
  <c r="H2135" i="2"/>
  <c r="K2133" i="2"/>
  <c r="J2133" i="2"/>
  <c r="I2135" i="2" l="1"/>
  <c r="H2136" i="2"/>
  <c r="J2134" i="2"/>
  <c r="K2134" i="2"/>
  <c r="I2136" i="2" l="1"/>
  <c r="H2137" i="2"/>
  <c r="K2135" i="2"/>
  <c r="J2135" i="2"/>
  <c r="I2137" i="2" l="1"/>
  <c r="H2138" i="2"/>
  <c r="J2136" i="2"/>
  <c r="K2136" i="2"/>
  <c r="I2138" i="2" l="1"/>
  <c r="H2139" i="2"/>
  <c r="K2137" i="2"/>
  <c r="J2137" i="2"/>
  <c r="I2139" i="2" l="1"/>
  <c r="H2140" i="2"/>
  <c r="J2138" i="2"/>
  <c r="K2138" i="2"/>
  <c r="I2140" i="2" l="1"/>
  <c r="H2141" i="2"/>
  <c r="J2139" i="2"/>
  <c r="K2139" i="2"/>
  <c r="I2141" i="2" l="1"/>
  <c r="H2142" i="2"/>
  <c r="J2140" i="2"/>
  <c r="K2140" i="2"/>
  <c r="I2142" i="2" l="1"/>
  <c r="H2143" i="2"/>
  <c r="K2141" i="2"/>
  <c r="J2141" i="2"/>
  <c r="I2143" i="2" l="1"/>
  <c r="H2144" i="2"/>
  <c r="K2142" i="2"/>
  <c r="J2142" i="2"/>
  <c r="I2144" i="2" l="1"/>
  <c r="H2145" i="2"/>
  <c r="K2143" i="2"/>
  <c r="J2143" i="2"/>
  <c r="I2145" i="2" l="1"/>
  <c r="H2146" i="2"/>
  <c r="J2144" i="2"/>
  <c r="K2144" i="2"/>
  <c r="I2146" i="2" l="1"/>
  <c r="H2147" i="2"/>
  <c r="K2145" i="2"/>
  <c r="J2145" i="2"/>
  <c r="I2147" i="2" l="1"/>
  <c r="H2148" i="2"/>
  <c r="J2146" i="2"/>
  <c r="K2146" i="2"/>
  <c r="I2148" i="2" l="1"/>
  <c r="H2149" i="2"/>
  <c r="K2147" i="2"/>
  <c r="J2147" i="2"/>
  <c r="I2149" i="2" l="1"/>
  <c r="H2150" i="2"/>
  <c r="J2148" i="2"/>
  <c r="K2148" i="2"/>
  <c r="I2150" i="2" l="1"/>
  <c r="H2151" i="2"/>
  <c r="J2149" i="2"/>
  <c r="K2149" i="2"/>
  <c r="I2151" i="2" l="1"/>
  <c r="H2152" i="2"/>
  <c r="J2150" i="2"/>
  <c r="K2150" i="2"/>
  <c r="I2152" i="2" l="1"/>
  <c r="H2153" i="2"/>
  <c r="K2151" i="2"/>
  <c r="J2151" i="2"/>
  <c r="I2153" i="2" l="1"/>
  <c r="H2154" i="2"/>
  <c r="J2152" i="2"/>
  <c r="K2152" i="2"/>
  <c r="I2154" i="2" l="1"/>
  <c r="H2155" i="2"/>
  <c r="K2153" i="2"/>
  <c r="J2153" i="2"/>
  <c r="I2155" i="2" l="1"/>
  <c r="H2156" i="2"/>
  <c r="K2154" i="2"/>
  <c r="J2154" i="2"/>
  <c r="I2156" i="2" l="1"/>
  <c r="H2157" i="2"/>
  <c r="K2155" i="2"/>
  <c r="J2155" i="2"/>
  <c r="I2157" i="2" l="1"/>
  <c r="H2158" i="2"/>
  <c r="K2156" i="2"/>
  <c r="J2156" i="2"/>
  <c r="I2158" i="2" l="1"/>
  <c r="H2159" i="2"/>
  <c r="K2157" i="2"/>
  <c r="J2157" i="2"/>
  <c r="I2159" i="2" l="1"/>
  <c r="H2160" i="2"/>
  <c r="K2158" i="2"/>
  <c r="J2158" i="2"/>
  <c r="I2160" i="2" l="1"/>
  <c r="H2161" i="2"/>
  <c r="K2159" i="2"/>
  <c r="J2159" i="2"/>
  <c r="I2161" i="2" l="1"/>
  <c r="H2162" i="2"/>
  <c r="J2160" i="2"/>
  <c r="K2160" i="2"/>
  <c r="I2162" i="2" l="1"/>
  <c r="H2163" i="2"/>
  <c r="K2161" i="2"/>
  <c r="J2161" i="2"/>
  <c r="I2163" i="2" l="1"/>
  <c r="H2164" i="2"/>
  <c r="K2162" i="2"/>
  <c r="J2162" i="2"/>
  <c r="I2164" i="2" l="1"/>
  <c r="H2165" i="2"/>
  <c r="J2163" i="2"/>
  <c r="K2163" i="2"/>
  <c r="I2165" i="2" l="1"/>
  <c r="H2166" i="2"/>
  <c r="K2164" i="2"/>
  <c r="J2164" i="2"/>
  <c r="I2166" i="2" l="1"/>
  <c r="H2167" i="2"/>
  <c r="J2165" i="2"/>
  <c r="K2165" i="2"/>
  <c r="I2167" i="2" l="1"/>
  <c r="H2168" i="2"/>
  <c r="K2166" i="2"/>
  <c r="J2166" i="2"/>
  <c r="I2168" i="2" l="1"/>
  <c r="H2169" i="2"/>
  <c r="K2167" i="2"/>
  <c r="J2167" i="2"/>
  <c r="I2169" i="2" l="1"/>
  <c r="H2170" i="2"/>
  <c r="J2168" i="2"/>
  <c r="K2168" i="2"/>
  <c r="I2170" i="2" l="1"/>
  <c r="H2171" i="2"/>
  <c r="K2169" i="2"/>
  <c r="J2169" i="2"/>
  <c r="I2171" i="2" l="1"/>
  <c r="H2172" i="2"/>
  <c r="K2170" i="2"/>
  <c r="J2170" i="2"/>
  <c r="I2172" i="2" l="1"/>
  <c r="H2173" i="2"/>
  <c r="J2171" i="2"/>
  <c r="K2171" i="2"/>
  <c r="I2173" i="2" l="1"/>
  <c r="H2174" i="2"/>
  <c r="J2172" i="2"/>
  <c r="K2172" i="2"/>
  <c r="I2174" i="2" l="1"/>
  <c r="H2175" i="2"/>
  <c r="K2173" i="2"/>
  <c r="J2173" i="2"/>
  <c r="I2175" i="2" l="1"/>
  <c r="H2176" i="2"/>
  <c r="K2174" i="2"/>
  <c r="J2174" i="2"/>
  <c r="I2176" i="2" l="1"/>
  <c r="H2177" i="2"/>
  <c r="K2175" i="2"/>
  <c r="J2175" i="2"/>
  <c r="I2177" i="2" l="1"/>
  <c r="H2178" i="2"/>
  <c r="J2176" i="2"/>
  <c r="K2176" i="2"/>
  <c r="I2178" i="2" l="1"/>
  <c r="H2179" i="2"/>
  <c r="K2177" i="2"/>
  <c r="J2177" i="2"/>
  <c r="I2179" i="2" l="1"/>
  <c r="H2180" i="2"/>
  <c r="J2178" i="2"/>
  <c r="K2178" i="2"/>
  <c r="I2180" i="2" l="1"/>
  <c r="H2181" i="2"/>
  <c r="J2179" i="2"/>
  <c r="K2179" i="2"/>
  <c r="I2181" i="2" l="1"/>
  <c r="H2182" i="2"/>
  <c r="K2180" i="2"/>
  <c r="J2180" i="2"/>
  <c r="I2182" i="2" l="1"/>
  <c r="H2183" i="2"/>
  <c r="K2181" i="2"/>
  <c r="J2181" i="2"/>
  <c r="I2183" i="2" l="1"/>
  <c r="H2184" i="2"/>
  <c r="K2182" i="2"/>
  <c r="J2182" i="2"/>
  <c r="I2184" i="2" l="1"/>
  <c r="H2185" i="2"/>
  <c r="K2183" i="2"/>
  <c r="J2183" i="2"/>
  <c r="I2185" i="2" l="1"/>
  <c r="H2186" i="2"/>
  <c r="J2184" i="2"/>
  <c r="K2184" i="2"/>
  <c r="I2186" i="2" l="1"/>
  <c r="H2187" i="2"/>
  <c r="K2185" i="2"/>
  <c r="J2185" i="2"/>
  <c r="I2187" i="2" l="1"/>
  <c r="H2188" i="2"/>
  <c r="J2186" i="2"/>
  <c r="K2186" i="2"/>
  <c r="I2188" i="2" l="1"/>
  <c r="H2189" i="2"/>
  <c r="K2187" i="2"/>
  <c r="J2187" i="2"/>
  <c r="I2189" i="2" l="1"/>
  <c r="H2190" i="2"/>
  <c r="J2188" i="2"/>
  <c r="K2188" i="2"/>
  <c r="I2190" i="2" l="1"/>
  <c r="H2191" i="2"/>
  <c r="K2189" i="2"/>
  <c r="J2189" i="2"/>
  <c r="I2191" i="2" l="1"/>
  <c r="H2192" i="2"/>
  <c r="K2190" i="2"/>
  <c r="J2190" i="2"/>
  <c r="I2192" i="2" l="1"/>
  <c r="H2193" i="2"/>
  <c r="K2191" i="2"/>
  <c r="J2191" i="2"/>
  <c r="I2193" i="2" l="1"/>
  <c r="H2194" i="2"/>
  <c r="J2192" i="2"/>
  <c r="K2192" i="2"/>
  <c r="I2194" i="2" l="1"/>
  <c r="H2195" i="2"/>
  <c r="K2193" i="2"/>
  <c r="J2193" i="2"/>
  <c r="I2195" i="2" l="1"/>
  <c r="H2196" i="2"/>
  <c r="J2194" i="2"/>
  <c r="K2194" i="2"/>
  <c r="I2196" i="2" l="1"/>
  <c r="H2197" i="2"/>
  <c r="K2195" i="2"/>
  <c r="J2195" i="2"/>
  <c r="I2197" i="2" l="1"/>
  <c r="H2198" i="2"/>
  <c r="K2196" i="2"/>
  <c r="J2196" i="2"/>
  <c r="I2198" i="2" l="1"/>
  <c r="H2199" i="2"/>
  <c r="K2197" i="2"/>
  <c r="J2197" i="2"/>
  <c r="I2199" i="2" l="1"/>
  <c r="H2200" i="2"/>
  <c r="K2198" i="2"/>
  <c r="J2198" i="2"/>
  <c r="I2200" i="2" l="1"/>
  <c r="H2201" i="2"/>
  <c r="K2199" i="2"/>
  <c r="J2199" i="2"/>
  <c r="I2201" i="2" l="1"/>
  <c r="H2202" i="2"/>
  <c r="J2200" i="2"/>
  <c r="K2200" i="2"/>
  <c r="I2202" i="2" l="1"/>
  <c r="H2203" i="2"/>
  <c r="K2201" i="2"/>
  <c r="J2201" i="2"/>
  <c r="I2203" i="2" l="1"/>
  <c r="H2204" i="2"/>
  <c r="J2202" i="2"/>
  <c r="K2202" i="2"/>
  <c r="I2204" i="2" l="1"/>
  <c r="H2205" i="2"/>
  <c r="K2203" i="2"/>
  <c r="J2203" i="2"/>
  <c r="I2205" i="2" l="1"/>
  <c r="H2206" i="2"/>
  <c r="K2204" i="2"/>
  <c r="J2204" i="2"/>
  <c r="I2206" i="2" l="1"/>
  <c r="H2207" i="2"/>
  <c r="K2205" i="2"/>
  <c r="J2205" i="2"/>
  <c r="I2207" i="2" l="1"/>
  <c r="H2208" i="2"/>
  <c r="K2206" i="2"/>
  <c r="J2206" i="2"/>
  <c r="I2208" i="2" l="1"/>
  <c r="H2209" i="2"/>
  <c r="K2207" i="2"/>
  <c r="J2207" i="2"/>
  <c r="I2209" i="2" l="1"/>
  <c r="H2210" i="2"/>
  <c r="J2208" i="2"/>
  <c r="K2208" i="2"/>
  <c r="I2210" i="2" l="1"/>
  <c r="H2211" i="2"/>
  <c r="K2209" i="2"/>
  <c r="J2209" i="2"/>
  <c r="I2211" i="2" l="1"/>
  <c r="H2212" i="2"/>
  <c r="J2210" i="2"/>
  <c r="K2210" i="2"/>
  <c r="I2212" i="2" l="1"/>
  <c r="H2213" i="2"/>
  <c r="J2211" i="2"/>
  <c r="K2211" i="2"/>
  <c r="I2213" i="2" l="1"/>
  <c r="H2214" i="2"/>
  <c r="K2212" i="2"/>
  <c r="J2212" i="2"/>
  <c r="I2214" i="2" l="1"/>
  <c r="H2215" i="2"/>
  <c r="J2213" i="2"/>
  <c r="K2213" i="2"/>
  <c r="I2215" i="2" l="1"/>
  <c r="H2216" i="2"/>
  <c r="K2214" i="2"/>
  <c r="J2214" i="2"/>
  <c r="I2216" i="2" l="1"/>
  <c r="H2217" i="2"/>
  <c r="K2215" i="2"/>
  <c r="J2215" i="2"/>
  <c r="I2217" i="2" l="1"/>
  <c r="H2218" i="2"/>
  <c r="J2216" i="2"/>
  <c r="K2216" i="2"/>
  <c r="I2218" i="2" l="1"/>
  <c r="H2219" i="2"/>
  <c r="K2217" i="2"/>
  <c r="J2217" i="2"/>
  <c r="I2219" i="2" l="1"/>
  <c r="H2220" i="2"/>
  <c r="J2218" i="2"/>
  <c r="K2218" i="2"/>
  <c r="I2220" i="2" l="1"/>
  <c r="H2221" i="2"/>
  <c r="J2219" i="2"/>
  <c r="K2219" i="2"/>
  <c r="I2221" i="2" l="1"/>
  <c r="H2222" i="2"/>
  <c r="K2220" i="2"/>
  <c r="J2220" i="2"/>
  <c r="I2222" i="2" l="1"/>
  <c r="H2223" i="2"/>
  <c r="K2221" i="2"/>
  <c r="J2221" i="2"/>
  <c r="I2223" i="2" l="1"/>
  <c r="H2224" i="2"/>
  <c r="K2222" i="2"/>
  <c r="J2222" i="2"/>
  <c r="I2224" i="2" l="1"/>
  <c r="H2225" i="2"/>
  <c r="K2223" i="2"/>
  <c r="J2223" i="2"/>
  <c r="I2225" i="2" l="1"/>
  <c r="H2226" i="2"/>
  <c r="J2224" i="2"/>
  <c r="K2224" i="2"/>
  <c r="I2226" i="2" l="1"/>
  <c r="H2227" i="2"/>
  <c r="K2225" i="2"/>
  <c r="J2225" i="2"/>
  <c r="I2227" i="2" l="1"/>
  <c r="H2228" i="2"/>
  <c r="J2226" i="2"/>
  <c r="K2226" i="2"/>
  <c r="I2228" i="2" l="1"/>
  <c r="H2229" i="2"/>
  <c r="J2227" i="2"/>
  <c r="K2227" i="2"/>
  <c r="I2229" i="2" l="1"/>
  <c r="H2230" i="2"/>
  <c r="K2228" i="2"/>
  <c r="J2228" i="2"/>
  <c r="I2230" i="2" l="1"/>
  <c r="H2231" i="2"/>
  <c r="K2229" i="2"/>
  <c r="J2229" i="2"/>
  <c r="I2231" i="2" l="1"/>
  <c r="H2232" i="2"/>
  <c r="K2230" i="2"/>
  <c r="J2230" i="2"/>
  <c r="I2232" i="2" l="1"/>
  <c r="H2233" i="2"/>
  <c r="K2231" i="2"/>
  <c r="J2231" i="2"/>
  <c r="I2233" i="2" l="1"/>
  <c r="H2234" i="2"/>
  <c r="J2232" i="2"/>
  <c r="K2232" i="2"/>
  <c r="I2234" i="2" l="1"/>
  <c r="H2235" i="2"/>
  <c r="K2233" i="2"/>
  <c r="J2233" i="2"/>
  <c r="I2235" i="2" l="1"/>
  <c r="H2236" i="2"/>
  <c r="J2234" i="2"/>
  <c r="K2234" i="2"/>
  <c r="I2236" i="2" l="1"/>
  <c r="H2237" i="2"/>
  <c r="J2235" i="2"/>
  <c r="K2235" i="2"/>
  <c r="I2237" i="2" l="1"/>
  <c r="H2238" i="2"/>
  <c r="K2236" i="2"/>
  <c r="J2236" i="2"/>
  <c r="I2238" i="2" l="1"/>
  <c r="H2239" i="2"/>
  <c r="K2237" i="2"/>
  <c r="J2237" i="2"/>
  <c r="I2239" i="2" l="1"/>
  <c r="H2240" i="2"/>
  <c r="K2238" i="2"/>
  <c r="J2238" i="2"/>
  <c r="I2240" i="2" l="1"/>
  <c r="H2241" i="2"/>
  <c r="K2239" i="2"/>
  <c r="J2239" i="2"/>
  <c r="I2241" i="2" l="1"/>
  <c r="H2242" i="2"/>
  <c r="J2240" i="2"/>
  <c r="K2240" i="2"/>
  <c r="I2242" i="2" l="1"/>
  <c r="H2243" i="2"/>
  <c r="K2241" i="2"/>
  <c r="J2241" i="2"/>
  <c r="I2243" i="2" l="1"/>
  <c r="H2244" i="2"/>
  <c r="J2242" i="2"/>
  <c r="K2242" i="2"/>
  <c r="I2244" i="2" l="1"/>
  <c r="H2245" i="2"/>
  <c r="J2243" i="2"/>
  <c r="K2243" i="2"/>
  <c r="I2245" i="2" l="1"/>
  <c r="H2246" i="2"/>
  <c r="K2244" i="2"/>
  <c r="J2244" i="2"/>
  <c r="I2246" i="2" l="1"/>
  <c r="H2247" i="2"/>
  <c r="K2245" i="2"/>
  <c r="J2245" i="2"/>
  <c r="I2247" i="2" l="1"/>
  <c r="H2248" i="2"/>
  <c r="K2246" i="2"/>
  <c r="J2246" i="2"/>
  <c r="I2248" i="2" l="1"/>
  <c r="H2249" i="2"/>
  <c r="K2247" i="2"/>
  <c r="J2247" i="2"/>
  <c r="I2249" i="2" l="1"/>
  <c r="H2250" i="2"/>
  <c r="J2248" i="2"/>
  <c r="K2248" i="2"/>
  <c r="I2250" i="2" l="1"/>
  <c r="H2251" i="2"/>
  <c r="K2249" i="2"/>
  <c r="J2249" i="2"/>
  <c r="I2251" i="2" l="1"/>
  <c r="H2252" i="2"/>
  <c r="J2250" i="2"/>
  <c r="K2250" i="2"/>
  <c r="I2252" i="2" l="1"/>
  <c r="H2253" i="2"/>
  <c r="K2251" i="2"/>
  <c r="J2251" i="2"/>
  <c r="I2253" i="2" l="1"/>
  <c r="H2254" i="2"/>
  <c r="K2252" i="2"/>
  <c r="J2252" i="2"/>
  <c r="I2254" i="2" l="1"/>
  <c r="H2255" i="2"/>
  <c r="K2253" i="2"/>
  <c r="J2253" i="2"/>
  <c r="I2255" i="2" l="1"/>
  <c r="H2256" i="2"/>
  <c r="K2254" i="2"/>
  <c r="J2254" i="2"/>
  <c r="I2256" i="2" l="1"/>
  <c r="H2257" i="2"/>
  <c r="K2255" i="2"/>
  <c r="J2255" i="2"/>
  <c r="I2257" i="2" l="1"/>
  <c r="H2258" i="2"/>
  <c r="J2256" i="2"/>
  <c r="K2256" i="2"/>
  <c r="I2258" i="2" l="1"/>
  <c r="H2259" i="2"/>
  <c r="K2257" i="2"/>
  <c r="J2257" i="2"/>
  <c r="I2259" i="2" l="1"/>
  <c r="H2260" i="2"/>
  <c r="J2258" i="2"/>
  <c r="K2258" i="2"/>
  <c r="I2260" i="2" l="1"/>
  <c r="H2261" i="2"/>
  <c r="K2259" i="2"/>
  <c r="J2259" i="2"/>
  <c r="I2261" i="2" l="1"/>
  <c r="H2262" i="2"/>
  <c r="K2260" i="2"/>
  <c r="J2260" i="2"/>
  <c r="I2262" i="2" l="1"/>
  <c r="H2263" i="2"/>
  <c r="K2261" i="2"/>
  <c r="J2261" i="2"/>
  <c r="I2263" i="2" l="1"/>
  <c r="H2264" i="2"/>
  <c r="K2262" i="2"/>
  <c r="J2262" i="2"/>
  <c r="I2264" i="2" l="1"/>
  <c r="H2265" i="2"/>
  <c r="K2263" i="2"/>
  <c r="J2263" i="2"/>
  <c r="I2265" i="2" l="1"/>
  <c r="H2266" i="2"/>
  <c r="J2264" i="2"/>
  <c r="K2264" i="2"/>
  <c r="I2266" i="2" l="1"/>
  <c r="H2267" i="2"/>
  <c r="K2265" i="2"/>
  <c r="J2265" i="2"/>
  <c r="I2267" i="2" l="1"/>
  <c r="H2268" i="2"/>
  <c r="J2266" i="2"/>
  <c r="K2266" i="2"/>
  <c r="I2268" i="2" l="1"/>
  <c r="H2269" i="2"/>
  <c r="K2267" i="2"/>
  <c r="J2267" i="2"/>
  <c r="I2269" i="2" l="1"/>
  <c r="H2270" i="2"/>
  <c r="K2268" i="2"/>
  <c r="J2268" i="2"/>
  <c r="I2270" i="2" l="1"/>
  <c r="H2271" i="2"/>
  <c r="K2269" i="2"/>
  <c r="J2269" i="2"/>
  <c r="I2271" i="2" l="1"/>
  <c r="H2272" i="2"/>
  <c r="K2270" i="2"/>
  <c r="J2270" i="2"/>
  <c r="I2272" i="2" l="1"/>
  <c r="H2273" i="2"/>
  <c r="K2271" i="2"/>
  <c r="J2271" i="2"/>
  <c r="I2273" i="2" l="1"/>
  <c r="H2274" i="2"/>
  <c r="K2272" i="2"/>
  <c r="J2272" i="2"/>
  <c r="I2274" i="2" l="1"/>
  <c r="H2275" i="2"/>
  <c r="K2273" i="2"/>
  <c r="J2273" i="2"/>
  <c r="I2275" i="2" l="1"/>
  <c r="H2276" i="2"/>
  <c r="K2274" i="2"/>
  <c r="J2274" i="2"/>
  <c r="I2276" i="2" l="1"/>
  <c r="H2277" i="2"/>
  <c r="K2275" i="2"/>
  <c r="J2275" i="2"/>
  <c r="I2277" i="2" l="1"/>
  <c r="H2278" i="2"/>
  <c r="K2276" i="2"/>
  <c r="J2276" i="2"/>
  <c r="I2278" i="2" l="1"/>
  <c r="H2279" i="2"/>
  <c r="K2277" i="2"/>
  <c r="J2277" i="2"/>
  <c r="I2279" i="2" l="1"/>
  <c r="H2280" i="2"/>
  <c r="K2278" i="2"/>
  <c r="J2278" i="2"/>
  <c r="I2280" i="2" l="1"/>
  <c r="H2281" i="2"/>
  <c r="K2279" i="2"/>
  <c r="J2279" i="2"/>
  <c r="I2281" i="2" l="1"/>
  <c r="H2282" i="2"/>
  <c r="J2280" i="2"/>
  <c r="K2280" i="2"/>
  <c r="I2282" i="2" l="1"/>
  <c r="H2283" i="2"/>
  <c r="K2281" i="2"/>
  <c r="J2281" i="2"/>
  <c r="I2283" i="2" l="1"/>
  <c r="H2284" i="2"/>
  <c r="K2282" i="2"/>
  <c r="J2282" i="2"/>
  <c r="I2284" i="2" l="1"/>
  <c r="H2285" i="2"/>
  <c r="J2283" i="2"/>
  <c r="K2283" i="2"/>
  <c r="I2285" i="2" l="1"/>
  <c r="H2286" i="2"/>
  <c r="J2284" i="2"/>
  <c r="K2284" i="2"/>
  <c r="I2286" i="2" l="1"/>
  <c r="H2287" i="2"/>
  <c r="J2285" i="2"/>
  <c r="K2285" i="2"/>
  <c r="I2287" i="2" l="1"/>
  <c r="H2288" i="2"/>
  <c r="K2286" i="2"/>
  <c r="J2286" i="2"/>
  <c r="I2288" i="2" l="1"/>
  <c r="H2289" i="2"/>
  <c r="K2287" i="2"/>
  <c r="J2287" i="2"/>
  <c r="I2289" i="2" l="1"/>
  <c r="H2290" i="2"/>
  <c r="K2288" i="2"/>
  <c r="J2288" i="2"/>
  <c r="I2290" i="2" l="1"/>
  <c r="H2291" i="2"/>
  <c r="K2289" i="2"/>
  <c r="J2289" i="2"/>
  <c r="I2291" i="2" l="1"/>
  <c r="H2292" i="2"/>
  <c r="K2290" i="2"/>
  <c r="J2290" i="2"/>
  <c r="I2292" i="2" l="1"/>
  <c r="H2293" i="2"/>
  <c r="K2291" i="2"/>
  <c r="J2291" i="2"/>
  <c r="I2293" i="2" l="1"/>
  <c r="H2294" i="2"/>
  <c r="K2292" i="2"/>
  <c r="J2292" i="2"/>
  <c r="I2294" i="2" l="1"/>
  <c r="H2295" i="2"/>
  <c r="K2293" i="2"/>
  <c r="J2293" i="2"/>
  <c r="I2295" i="2" l="1"/>
  <c r="H2296" i="2"/>
  <c r="K2294" i="2"/>
  <c r="J2294" i="2"/>
  <c r="I2296" i="2" l="1"/>
  <c r="H2297" i="2"/>
  <c r="K2295" i="2"/>
  <c r="J2295" i="2"/>
  <c r="I2297" i="2" l="1"/>
  <c r="H2298" i="2"/>
  <c r="J2296" i="2"/>
  <c r="K2296" i="2"/>
  <c r="I2298" i="2" l="1"/>
  <c r="H2299" i="2"/>
  <c r="K2297" i="2"/>
  <c r="J2297" i="2"/>
  <c r="I2299" i="2" l="1"/>
  <c r="H2300" i="2"/>
  <c r="K2298" i="2"/>
  <c r="J2298" i="2"/>
  <c r="I2300" i="2" l="1"/>
  <c r="H2301" i="2"/>
  <c r="K2299" i="2"/>
  <c r="J2299" i="2"/>
  <c r="I2301" i="2" l="1"/>
  <c r="H2302" i="2"/>
  <c r="K2300" i="2"/>
  <c r="J2300" i="2"/>
  <c r="I2302" i="2" l="1"/>
  <c r="H2303" i="2"/>
  <c r="K2301" i="2"/>
  <c r="J2301" i="2"/>
  <c r="I2303" i="2" l="1"/>
  <c r="H2304" i="2"/>
  <c r="K2302" i="2"/>
  <c r="J2302" i="2"/>
  <c r="I2304" i="2" l="1"/>
  <c r="H2305" i="2"/>
  <c r="K2303" i="2"/>
  <c r="J2303" i="2"/>
  <c r="I2305" i="2" l="1"/>
  <c r="H2306" i="2"/>
  <c r="J2304" i="2"/>
  <c r="K2304" i="2"/>
  <c r="I2306" i="2" l="1"/>
  <c r="H2307" i="2"/>
  <c r="J2305" i="2"/>
  <c r="K2305" i="2"/>
  <c r="I2307" i="2" l="1"/>
  <c r="H2308" i="2"/>
  <c r="K2306" i="2"/>
  <c r="J2306" i="2"/>
  <c r="I2308" i="2" l="1"/>
  <c r="H2309" i="2"/>
  <c r="J2307" i="2"/>
  <c r="K2307" i="2"/>
  <c r="I2309" i="2" l="1"/>
  <c r="H2310" i="2"/>
  <c r="K2308" i="2"/>
  <c r="J2308" i="2"/>
  <c r="I2310" i="2" l="1"/>
  <c r="H2311" i="2"/>
  <c r="K2309" i="2"/>
  <c r="J2309" i="2"/>
  <c r="I2311" i="2" l="1"/>
  <c r="H2312" i="2"/>
  <c r="K2310" i="2"/>
  <c r="J2310" i="2"/>
  <c r="I2312" i="2" l="1"/>
  <c r="H2313" i="2"/>
  <c r="K2311" i="2"/>
  <c r="J2311" i="2"/>
  <c r="I2313" i="2" l="1"/>
  <c r="H2314" i="2"/>
  <c r="J2312" i="2"/>
  <c r="K2312" i="2"/>
  <c r="I2314" i="2" l="1"/>
  <c r="H2315" i="2"/>
  <c r="K2313" i="2"/>
  <c r="J2313" i="2"/>
  <c r="I2315" i="2" l="1"/>
  <c r="H2316" i="2"/>
  <c r="K2314" i="2"/>
  <c r="J2314" i="2"/>
  <c r="I2316" i="2" l="1"/>
  <c r="H2317" i="2"/>
  <c r="K2315" i="2"/>
  <c r="J2315" i="2"/>
  <c r="I2317" i="2" l="1"/>
  <c r="H2318" i="2"/>
  <c r="K2316" i="2"/>
  <c r="J2316" i="2"/>
  <c r="I2318" i="2" l="1"/>
  <c r="H2319" i="2"/>
  <c r="K2317" i="2"/>
  <c r="J2317" i="2"/>
  <c r="I2319" i="2" l="1"/>
  <c r="H2320" i="2"/>
  <c r="K2318" i="2"/>
  <c r="J2318" i="2"/>
  <c r="I2320" i="2" l="1"/>
  <c r="H2321" i="2"/>
  <c r="K2319" i="2"/>
  <c r="J2319" i="2"/>
  <c r="I2321" i="2" l="1"/>
  <c r="H2322" i="2"/>
  <c r="J2320" i="2"/>
  <c r="K2320" i="2"/>
  <c r="I2322" i="2" l="1"/>
  <c r="H2323" i="2"/>
  <c r="J2321" i="2"/>
  <c r="K2321" i="2"/>
  <c r="I2323" i="2" l="1"/>
  <c r="H2324" i="2"/>
  <c r="K2322" i="2"/>
  <c r="J2322" i="2"/>
  <c r="I2324" i="2" l="1"/>
  <c r="H2325" i="2"/>
  <c r="J2323" i="2"/>
  <c r="K2323" i="2"/>
  <c r="I2325" i="2" l="1"/>
  <c r="H2326" i="2"/>
  <c r="J2324" i="2"/>
  <c r="K2324" i="2"/>
  <c r="I2326" i="2" l="1"/>
  <c r="H2327" i="2"/>
  <c r="K2325" i="2"/>
  <c r="J2325" i="2"/>
  <c r="I2327" i="2" l="1"/>
  <c r="H2328" i="2"/>
  <c r="K2326" i="2"/>
  <c r="J2326" i="2"/>
  <c r="I2328" i="2" l="1"/>
  <c r="H2329" i="2"/>
  <c r="K2327" i="2"/>
  <c r="J2327" i="2"/>
  <c r="I2329" i="2" l="1"/>
  <c r="H2330" i="2"/>
  <c r="J2328" i="2"/>
  <c r="K2328" i="2"/>
  <c r="I2330" i="2" l="1"/>
  <c r="H2331" i="2"/>
  <c r="K2329" i="2"/>
  <c r="J2329" i="2"/>
  <c r="I2331" i="2" l="1"/>
  <c r="H2332" i="2"/>
  <c r="K2330" i="2"/>
  <c r="J2330" i="2"/>
  <c r="I2332" i="2" l="1"/>
  <c r="H2333" i="2"/>
  <c r="K2331" i="2"/>
  <c r="J2331" i="2"/>
  <c r="I2333" i="2" l="1"/>
  <c r="H2334" i="2"/>
  <c r="J2332" i="2"/>
  <c r="K2332" i="2"/>
  <c r="I2334" i="2" l="1"/>
  <c r="H2335" i="2"/>
  <c r="K2333" i="2"/>
  <c r="J2333" i="2"/>
  <c r="I2335" i="2" l="1"/>
  <c r="H2336" i="2"/>
  <c r="K2334" i="2"/>
  <c r="J2334" i="2"/>
  <c r="I2336" i="2" l="1"/>
  <c r="H2337" i="2"/>
  <c r="K2335" i="2"/>
  <c r="J2335" i="2"/>
  <c r="I2337" i="2" l="1"/>
  <c r="H2338" i="2"/>
  <c r="J2336" i="2"/>
  <c r="K2336" i="2"/>
  <c r="I2338" i="2" l="1"/>
  <c r="H2339" i="2"/>
  <c r="K2337" i="2"/>
  <c r="J2337" i="2"/>
  <c r="I2339" i="2" l="1"/>
  <c r="H2340" i="2"/>
  <c r="K2338" i="2"/>
  <c r="J2338" i="2"/>
  <c r="I2340" i="2" l="1"/>
  <c r="H2341" i="2"/>
  <c r="J2339" i="2"/>
  <c r="K2339" i="2"/>
  <c r="I2341" i="2" l="1"/>
  <c r="H2342" i="2"/>
  <c r="J2340" i="2"/>
  <c r="K2340" i="2"/>
  <c r="I2342" i="2" l="1"/>
  <c r="H2343" i="2"/>
  <c r="K2341" i="2"/>
  <c r="J2341" i="2"/>
  <c r="I2343" i="2" l="1"/>
  <c r="H2344" i="2"/>
  <c r="K2342" i="2"/>
  <c r="J2342" i="2"/>
  <c r="I2344" i="2" l="1"/>
  <c r="H2345" i="2"/>
  <c r="K2343" i="2"/>
  <c r="J2343" i="2"/>
  <c r="I2345" i="2" l="1"/>
  <c r="H2346" i="2"/>
  <c r="J2344" i="2"/>
  <c r="K2344" i="2"/>
  <c r="I2346" i="2" l="1"/>
  <c r="H2347" i="2"/>
  <c r="K2345" i="2"/>
  <c r="J2345" i="2"/>
  <c r="I2347" i="2" l="1"/>
  <c r="H2348" i="2"/>
  <c r="K2346" i="2"/>
  <c r="J2346" i="2"/>
  <c r="I2348" i="2" l="1"/>
  <c r="H2349" i="2"/>
  <c r="J2347" i="2"/>
  <c r="K2347" i="2"/>
  <c r="I2349" i="2" l="1"/>
  <c r="H2350" i="2"/>
  <c r="J2348" i="2"/>
  <c r="K2348" i="2"/>
  <c r="I2350" i="2" l="1"/>
  <c r="H2351" i="2"/>
  <c r="K2349" i="2"/>
  <c r="J2349" i="2"/>
  <c r="I2351" i="2" l="1"/>
  <c r="H2352" i="2"/>
  <c r="K2350" i="2"/>
  <c r="J2350" i="2"/>
  <c r="I2352" i="2" l="1"/>
  <c r="H2353" i="2"/>
  <c r="K2351" i="2"/>
  <c r="J2351" i="2"/>
  <c r="I2353" i="2" l="1"/>
  <c r="H2354" i="2"/>
  <c r="J2352" i="2"/>
  <c r="K2352" i="2"/>
  <c r="I2354" i="2" l="1"/>
  <c r="H2355" i="2"/>
  <c r="K2353" i="2"/>
  <c r="J2353" i="2"/>
  <c r="I2355" i="2" l="1"/>
  <c r="H2356" i="2"/>
  <c r="K2354" i="2"/>
  <c r="J2354" i="2"/>
  <c r="I2356" i="2" l="1"/>
  <c r="H2357" i="2"/>
  <c r="J2355" i="2"/>
  <c r="K2355" i="2"/>
  <c r="I2357" i="2" l="1"/>
  <c r="H2358" i="2"/>
  <c r="J2356" i="2"/>
  <c r="K2356" i="2"/>
  <c r="I2358" i="2" l="1"/>
  <c r="H2359" i="2"/>
  <c r="K2357" i="2"/>
  <c r="J2357" i="2"/>
  <c r="I2359" i="2" l="1"/>
  <c r="H2360" i="2"/>
  <c r="K2358" i="2"/>
  <c r="J2358" i="2"/>
  <c r="I2360" i="2" l="1"/>
  <c r="H2361" i="2"/>
  <c r="K2359" i="2"/>
  <c r="J2359" i="2"/>
  <c r="I2361" i="2" l="1"/>
  <c r="H2362" i="2"/>
  <c r="J2360" i="2"/>
  <c r="K2360" i="2"/>
  <c r="I2362" i="2" l="1"/>
  <c r="H2363" i="2"/>
  <c r="J2361" i="2"/>
  <c r="K2361" i="2"/>
  <c r="I2363" i="2" l="1"/>
  <c r="H2364" i="2"/>
  <c r="K2362" i="2"/>
  <c r="J2362" i="2"/>
  <c r="I2364" i="2" l="1"/>
  <c r="H2365" i="2"/>
  <c r="K2363" i="2"/>
  <c r="J2363" i="2"/>
  <c r="I2365" i="2" l="1"/>
  <c r="H2366" i="2"/>
  <c r="K2364" i="2"/>
  <c r="J2364" i="2"/>
  <c r="I2366" i="2" l="1"/>
  <c r="H2367" i="2"/>
  <c r="J2365" i="2"/>
  <c r="K2365" i="2"/>
  <c r="I2367" i="2" l="1"/>
  <c r="H2368" i="2"/>
  <c r="K2366" i="2"/>
  <c r="J2366" i="2"/>
  <c r="I2368" i="2" l="1"/>
  <c r="H2369" i="2"/>
  <c r="K2367" i="2"/>
  <c r="J2367" i="2"/>
  <c r="I2369" i="2" l="1"/>
  <c r="H2370" i="2"/>
  <c r="J2368" i="2"/>
  <c r="K2368" i="2"/>
  <c r="I2370" i="2" l="1"/>
  <c r="H2371" i="2"/>
  <c r="J2369" i="2"/>
  <c r="K2369" i="2"/>
  <c r="I2371" i="2" l="1"/>
  <c r="H2372" i="2"/>
  <c r="K2370" i="2"/>
  <c r="J2370" i="2"/>
  <c r="I2372" i="2" l="1"/>
  <c r="H2373" i="2"/>
  <c r="J2371" i="2"/>
  <c r="K2371" i="2"/>
  <c r="I2373" i="2" l="1"/>
  <c r="H2374" i="2"/>
  <c r="K2372" i="2"/>
  <c r="J2372" i="2"/>
  <c r="I2374" i="2" l="1"/>
  <c r="H2375" i="2"/>
  <c r="K2373" i="2"/>
  <c r="J2373" i="2"/>
  <c r="I2375" i="2" l="1"/>
  <c r="H2376" i="2"/>
  <c r="K2374" i="2"/>
  <c r="J2374" i="2"/>
  <c r="I2376" i="2" l="1"/>
  <c r="H2377" i="2"/>
  <c r="K2375" i="2"/>
  <c r="J2375" i="2"/>
  <c r="I2377" i="2" l="1"/>
  <c r="H2378" i="2"/>
  <c r="J2376" i="2"/>
  <c r="K2376" i="2"/>
  <c r="I2378" i="2" l="1"/>
  <c r="H2379" i="2"/>
  <c r="J2377" i="2"/>
  <c r="K2377" i="2"/>
  <c r="I2379" i="2" l="1"/>
  <c r="H2380" i="2"/>
  <c r="K2378" i="2"/>
  <c r="J2378" i="2"/>
  <c r="I2380" i="2" l="1"/>
  <c r="H2381" i="2"/>
  <c r="K2379" i="2"/>
  <c r="J2379" i="2"/>
  <c r="I2381" i="2" l="1"/>
  <c r="H2382" i="2"/>
  <c r="K2380" i="2"/>
  <c r="J2380" i="2"/>
  <c r="I2382" i="2" l="1"/>
  <c r="H2383" i="2"/>
  <c r="K2381" i="2"/>
  <c r="J2381" i="2"/>
  <c r="I2383" i="2" l="1"/>
  <c r="H2384" i="2"/>
  <c r="K2382" i="2"/>
  <c r="J2382" i="2"/>
  <c r="I2384" i="2" l="1"/>
  <c r="H2385" i="2"/>
  <c r="K2383" i="2"/>
  <c r="J2383" i="2"/>
  <c r="I2385" i="2" l="1"/>
  <c r="H2386" i="2"/>
  <c r="J2384" i="2"/>
  <c r="K2384" i="2"/>
  <c r="I2386" i="2" l="1"/>
  <c r="H2387" i="2"/>
  <c r="J2385" i="2"/>
  <c r="K2385" i="2"/>
  <c r="I2387" i="2" l="1"/>
  <c r="H2388" i="2"/>
  <c r="K2386" i="2"/>
  <c r="J2386" i="2"/>
  <c r="I2388" i="2" l="1"/>
  <c r="H2389" i="2"/>
  <c r="J2387" i="2"/>
  <c r="K2387" i="2"/>
  <c r="I2389" i="2" l="1"/>
  <c r="H2390" i="2"/>
  <c r="K2388" i="2"/>
  <c r="J2388" i="2"/>
  <c r="I2390" i="2" l="1"/>
  <c r="H2391" i="2"/>
  <c r="J2389" i="2"/>
  <c r="K2389" i="2"/>
  <c r="I2391" i="2" l="1"/>
  <c r="H2392" i="2"/>
  <c r="K2390" i="2"/>
  <c r="J2390" i="2"/>
  <c r="I2392" i="2" l="1"/>
  <c r="H2393" i="2"/>
  <c r="K2391" i="2"/>
  <c r="J2391" i="2"/>
  <c r="I2393" i="2" l="1"/>
  <c r="H2394" i="2"/>
  <c r="J2392" i="2"/>
  <c r="K2392" i="2"/>
  <c r="I2394" i="2" l="1"/>
  <c r="H2395" i="2"/>
  <c r="K2393" i="2"/>
  <c r="J2393" i="2"/>
  <c r="I2395" i="2" l="1"/>
  <c r="H2396" i="2"/>
  <c r="K2394" i="2"/>
  <c r="J2394" i="2"/>
  <c r="I2396" i="2" l="1"/>
  <c r="H2397" i="2"/>
  <c r="K2395" i="2"/>
  <c r="J2395" i="2"/>
  <c r="I2397" i="2" l="1"/>
  <c r="H2398" i="2"/>
  <c r="K2396" i="2"/>
  <c r="J2396" i="2"/>
  <c r="I2398" i="2" l="1"/>
  <c r="H2399" i="2"/>
  <c r="K2397" i="2"/>
  <c r="J2397" i="2"/>
  <c r="I2399" i="2" l="1"/>
  <c r="H2400" i="2"/>
  <c r="K2398" i="2"/>
  <c r="J2398" i="2"/>
  <c r="I2400" i="2" l="1"/>
  <c r="H2401" i="2"/>
  <c r="K2399" i="2"/>
  <c r="J2399" i="2"/>
  <c r="I2401" i="2" l="1"/>
  <c r="H2402" i="2"/>
  <c r="J2400" i="2"/>
  <c r="K2400" i="2"/>
  <c r="I2402" i="2" l="1"/>
  <c r="H2403" i="2"/>
  <c r="J2401" i="2"/>
  <c r="K2401" i="2"/>
  <c r="I2403" i="2" l="1"/>
  <c r="H2404" i="2"/>
  <c r="K2402" i="2"/>
  <c r="J2402" i="2"/>
  <c r="I2404" i="2" l="1"/>
  <c r="H2405" i="2"/>
  <c r="J2403" i="2"/>
  <c r="K2403" i="2"/>
  <c r="I2405" i="2" l="1"/>
  <c r="H2406" i="2"/>
  <c r="K2404" i="2"/>
  <c r="J2404" i="2"/>
  <c r="I2406" i="2" l="1"/>
  <c r="H2407" i="2"/>
  <c r="K2405" i="2"/>
  <c r="J2405" i="2"/>
  <c r="I2407" i="2" l="1"/>
  <c r="H2408" i="2"/>
  <c r="K2406" i="2"/>
  <c r="J2406" i="2"/>
  <c r="I2408" i="2" l="1"/>
  <c r="H2409" i="2"/>
  <c r="K2407" i="2"/>
  <c r="J2407" i="2"/>
  <c r="I2409" i="2" l="1"/>
  <c r="H2410" i="2"/>
  <c r="J2408" i="2"/>
  <c r="K2408" i="2"/>
  <c r="I2410" i="2" l="1"/>
  <c r="H2411" i="2"/>
  <c r="J2409" i="2"/>
  <c r="K2409" i="2"/>
  <c r="I2411" i="2" l="1"/>
  <c r="H2412" i="2"/>
  <c r="K2410" i="2"/>
  <c r="J2410" i="2"/>
  <c r="I2412" i="2" l="1"/>
  <c r="H2413" i="2"/>
  <c r="K2411" i="2"/>
  <c r="J2411" i="2"/>
  <c r="I2413" i="2" l="1"/>
  <c r="H2414" i="2"/>
  <c r="K2412" i="2"/>
  <c r="J2412" i="2"/>
  <c r="I2414" i="2" l="1"/>
  <c r="H2415" i="2"/>
  <c r="K2413" i="2"/>
  <c r="J2413" i="2"/>
  <c r="I2415" i="2" l="1"/>
  <c r="H2416" i="2"/>
  <c r="K2414" i="2"/>
  <c r="J2414" i="2"/>
  <c r="I2416" i="2" l="1"/>
  <c r="H2417" i="2"/>
  <c r="K2415" i="2"/>
  <c r="J2415" i="2"/>
  <c r="I2417" i="2" l="1"/>
  <c r="H2418" i="2"/>
  <c r="J2416" i="2"/>
  <c r="K2416" i="2"/>
  <c r="I2418" i="2" l="1"/>
  <c r="H2419" i="2"/>
  <c r="J2417" i="2"/>
  <c r="K2417" i="2"/>
  <c r="I2419" i="2" l="1"/>
  <c r="H2420" i="2"/>
  <c r="K2418" i="2"/>
  <c r="J2418" i="2"/>
  <c r="I2420" i="2" l="1"/>
  <c r="H2421" i="2"/>
  <c r="K2419" i="2"/>
  <c r="J2419" i="2"/>
  <c r="I2421" i="2" l="1"/>
  <c r="H2422" i="2"/>
  <c r="K2420" i="2"/>
  <c r="J2420" i="2"/>
  <c r="I2422" i="2" l="1"/>
  <c r="H2423" i="2"/>
  <c r="K2421" i="2"/>
  <c r="J2421" i="2"/>
  <c r="I2423" i="2" l="1"/>
  <c r="H2424" i="2"/>
  <c r="K2422" i="2"/>
  <c r="J2422" i="2"/>
  <c r="I2424" i="2" l="1"/>
  <c r="H2425" i="2"/>
  <c r="K2423" i="2"/>
  <c r="J2423" i="2"/>
  <c r="I2425" i="2" l="1"/>
  <c r="H2426" i="2"/>
  <c r="J2424" i="2"/>
  <c r="K2424" i="2"/>
  <c r="I2426" i="2" l="1"/>
  <c r="H2427" i="2"/>
  <c r="J2425" i="2"/>
  <c r="K2425" i="2"/>
  <c r="I2427" i="2" l="1"/>
  <c r="H2428" i="2"/>
  <c r="K2426" i="2"/>
  <c r="J2426" i="2"/>
  <c r="I2428" i="2" l="1"/>
  <c r="H2429" i="2"/>
  <c r="K2427" i="2"/>
  <c r="J2427" i="2"/>
  <c r="I2429" i="2" l="1"/>
  <c r="H2430" i="2"/>
  <c r="J2428" i="2"/>
  <c r="K2428" i="2"/>
  <c r="I2430" i="2" l="1"/>
  <c r="H2431" i="2"/>
  <c r="K2429" i="2"/>
  <c r="J2429" i="2"/>
  <c r="I2431" i="2" l="1"/>
  <c r="H2432" i="2"/>
  <c r="K2430" i="2"/>
  <c r="J2430" i="2"/>
  <c r="I2432" i="2" l="1"/>
  <c r="H2433" i="2"/>
  <c r="K2431" i="2"/>
  <c r="J2431" i="2"/>
  <c r="I2433" i="2" l="1"/>
  <c r="H2434" i="2"/>
  <c r="J2432" i="2"/>
  <c r="K2432" i="2"/>
  <c r="I2434" i="2" l="1"/>
  <c r="H2435" i="2"/>
  <c r="J2433" i="2"/>
  <c r="K2433" i="2"/>
  <c r="I2435" i="2" l="1"/>
  <c r="H2436" i="2"/>
  <c r="K2434" i="2"/>
  <c r="J2434" i="2"/>
  <c r="I2436" i="2" l="1"/>
  <c r="H2437" i="2"/>
  <c r="J2435" i="2"/>
  <c r="K2435" i="2"/>
  <c r="I2437" i="2" l="1"/>
  <c r="H2438" i="2"/>
  <c r="K2436" i="2"/>
  <c r="J2436" i="2"/>
  <c r="I2438" i="2" l="1"/>
  <c r="H2439" i="2"/>
  <c r="J2437" i="2"/>
  <c r="K2437" i="2"/>
  <c r="I2439" i="2" l="1"/>
  <c r="H2440" i="2"/>
  <c r="K2438" i="2"/>
  <c r="J2438" i="2"/>
  <c r="I2440" i="2" l="1"/>
  <c r="H2441" i="2"/>
  <c r="K2439" i="2"/>
  <c r="J2439" i="2"/>
  <c r="I2441" i="2" l="1"/>
  <c r="H2442" i="2"/>
  <c r="J2440" i="2"/>
  <c r="K2440" i="2"/>
  <c r="I2442" i="2" l="1"/>
  <c r="H2443" i="2"/>
  <c r="J2441" i="2"/>
  <c r="K2441" i="2"/>
  <c r="I2443" i="2" l="1"/>
  <c r="H2444" i="2"/>
  <c r="K2442" i="2"/>
  <c r="J2442" i="2"/>
  <c r="I2444" i="2" l="1"/>
  <c r="H2445" i="2"/>
  <c r="J2443" i="2"/>
  <c r="K2443" i="2"/>
  <c r="I2445" i="2" l="1"/>
  <c r="H2446" i="2"/>
  <c r="K2444" i="2"/>
  <c r="J2444" i="2"/>
  <c r="I2446" i="2" l="1"/>
  <c r="H2447" i="2"/>
  <c r="K2445" i="2"/>
  <c r="J2445" i="2"/>
  <c r="I2447" i="2" l="1"/>
  <c r="H2448" i="2"/>
  <c r="K2446" i="2"/>
  <c r="J2446" i="2"/>
  <c r="I2448" i="2" l="1"/>
  <c r="H2449" i="2"/>
  <c r="K2447" i="2"/>
  <c r="J2447" i="2"/>
  <c r="I2449" i="2" l="1"/>
  <c r="H2450" i="2"/>
  <c r="J2448" i="2"/>
  <c r="K2448" i="2"/>
  <c r="I2450" i="2" l="1"/>
  <c r="H2451" i="2"/>
  <c r="J2449" i="2"/>
  <c r="K2449" i="2"/>
  <c r="I2451" i="2" l="1"/>
  <c r="H2452" i="2"/>
  <c r="K2450" i="2"/>
  <c r="J2450" i="2"/>
  <c r="I2452" i="2" l="1"/>
  <c r="H2453" i="2"/>
  <c r="J2451" i="2"/>
  <c r="K2451" i="2"/>
  <c r="I2453" i="2" l="1"/>
  <c r="H2454" i="2"/>
  <c r="J2452" i="2"/>
  <c r="K2452" i="2"/>
  <c r="I2454" i="2" l="1"/>
  <c r="H2455" i="2"/>
  <c r="K2453" i="2"/>
  <c r="J2453" i="2"/>
  <c r="I2455" i="2" l="1"/>
  <c r="H2456" i="2"/>
  <c r="K2454" i="2"/>
  <c r="J2454" i="2"/>
  <c r="I2456" i="2" l="1"/>
  <c r="H2457" i="2"/>
  <c r="K2455" i="2"/>
  <c r="J2455" i="2"/>
  <c r="I2457" i="2" l="1"/>
  <c r="H2458" i="2"/>
  <c r="J2456" i="2"/>
  <c r="K2456" i="2"/>
  <c r="I2458" i="2" l="1"/>
  <c r="H2459" i="2"/>
  <c r="K2457" i="2"/>
  <c r="J2457" i="2"/>
  <c r="I2459" i="2" l="1"/>
  <c r="H2460" i="2"/>
  <c r="K2458" i="2"/>
  <c r="J2458" i="2"/>
  <c r="I2460" i="2" l="1"/>
  <c r="H2461" i="2"/>
  <c r="K2459" i="2"/>
  <c r="J2459" i="2"/>
  <c r="I2461" i="2" l="1"/>
  <c r="H2462" i="2"/>
  <c r="K2460" i="2"/>
  <c r="J2460" i="2"/>
  <c r="I2462" i="2" l="1"/>
  <c r="H2463" i="2"/>
  <c r="J2461" i="2"/>
  <c r="K2461" i="2"/>
  <c r="I2463" i="2" l="1"/>
  <c r="H2464" i="2"/>
  <c r="K2462" i="2"/>
  <c r="J2462" i="2"/>
  <c r="I2464" i="2" l="1"/>
  <c r="H2465" i="2"/>
  <c r="K2463" i="2"/>
  <c r="J2463" i="2"/>
  <c r="I2465" i="2" l="1"/>
  <c r="H2466" i="2"/>
  <c r="J2464" i="2"/>
  <c r="K2464" i="2"/>
  <c r="I2466" i="2" l="1"/>
  <c r="H2467" i="2"/>
  <c r="K2465" i="2"/>
  <c r="J2465" i="2"/>
  <c r="I2467" i="2" l="1"/>
  <c r="H2468" i="2"/>
  <c r="K2466" i="2"/>
  <c r="J2466" i="2"/>
  <c r="I2468" i="2" l="1"/>
  <c r="H2469" i="2"/>
  <c r="J2467" i="2"/>
  <c r="K2467" i="2"/>
  <c r="I2469" i="2" l="1"/>
  <c r="H2470" i="2"/>
  <c r="K2468" i="2"/>
  <c r="J2468" i="2"/>
  <c r="I2470" i="2" l="1"/>
  <c r="H2471" i="2"/>
  <c r="J2469" i="2"/>
  <c r="K2469" i="2"/>
  <c r="I2471" i="2" l="1"/>
  <c r="H2472" i="2"/>
  <c r="K2470" i="2"/>
  <c r="J2470" i="2"/>
  <c r="I2472" i="2" l="1"/>
  <c r="H2473" i="2"/>
  <c r="K2471" i="2"/>
  <c r="J2471" i="2"/>
  <c r="I2473" i="2" l="1"/>
  <c r="H2474" i="2"/>
  <c r="J2472" i="2"/>
  <c r="K2472" i="2"/>
  <c r="I2474" i="2" l="1"/>
  <c r="H2475" i="2"/>
  <c r="J2473" i="2"/>
  <c r="K2473" i="2"/>
  <c r="I2475" i="2" l="1"/>
  <c r="H2476" i="2"/>
  <c r="K2474" i="2"/>
  <c r="J2474" i="2"/>
  <c r="I2476" i="2" l="1"/>
  <c r="H2477" i="2"/>
  <c r="K2475" i="2"/>
  <c r="J2475" i="2"/>
  <c r="I2477" i="2" l="1"/>
  <c r="H2478" i="2"/>
  <c r="J2476" i="2"/>
  <c r="K2476" i="2"/>
  <c r="I2478" i="2" l="1"/>
  <c r="H2479" i="2"/>
  <c r="J2477" i="2"/>
  <c r="K2477" i="2"/>
  <c r="I2479" i="2" l="1"/>
  <c r="H2480" i="2"/>
  <c r="K2478" i="2"/>
  <c r="J2478" i="2"/>
  <c r="I2480" i="2" l="1"/>
  <c r="H2481" i="2"/>
  <c r="K2479" i="2"/>
  <c r="J2479" i="2"/>
  <c r="I2481" i="2" l="1"/>
  <c r="H2482" i="2"/>
  <c r="J2480" i="2"/>
  <c r="K2480" i="2"/>
  <c r="I2482" i="2" l="1"/>
  <c r="H2483" i="2"/>
  <c r="J2481" i="2"/>
  <c r="K2481" i="2"/>
  <c r="I2483" i="2" l="1"/>
  <c r="H2484" i="2"/>
  <c r="K2482" i="2"/>
  <c r="J2482" i="2"/>
  <c r="I2484" i="2" l="1"/>
  <c r="H2485" i="2"/>
  <c r="J2483" i="2"/>
  <c r="K2483" i="2"/>
  <c r="I2485" i="2" l="1"/>
  <c r="H2486" i="2"/>
  <c r="K2484" i="2"/>
  <c r="J2484" i="2"/>
  <c r="I2486" i="2" l="1"/>
  <c r="H2487" i="2"/>
  <c r="J2485" i="2"/>
  <c r="K2485" i="2"/>
  <c r="I2487" i="2" l="1"/>
  <c r="H2488" i="2"/>
  <c r="K2486" i="2"/>
  <c r="J2486" i="2"/>
  <c r="I2488" i="2" l="1"/>
  <c r="H2489" i="2"/>
  <c r="K2487" i="2"/>
  <c r="J2487" i="2"/>
  <c r="I2489" i="2" l="1"/>
  <c r="H2490" i="2"/>
  <c r="J2488" i="2"/>
  <c r="K2488" i="2"/>
  <c r="I2490" i="2" l="1"/>
  <c r="H2491" i="2"/>
  <c r="J2489" i="2"/>
  <c r="K2489" i="2"/>
  <c r="I2491" i="2" l="1"/>
  <c r="H2492" i="2"/>
  <c r="K2490" i="2"/>
  <c r="J2490" i="2"/>
  <c r="I2492" i="2" l="1"/>
  <c r="H2493" i="2"/>
  <c r="K2491" i="2"/>
  <c r="J2491" i="2"/>
  <c r="I2493" i="2" l="1"/>
  <c r="H2494" i="2"/>
  <c r="K2492" i="2"/>
  <c r="J2492" i="2"/>
  <c r="I2494" i="2" l="1"/>
  <c r="H2495" i="2"/>
  <c r="K2493" i="2"/>
  <c r="J2493" i="2"/>
  <c r="I2495" i="2" l="1"/>
  <c r="H2496" i="2"/>
  <c r="K2494" i="2"/>
  <c r="J2494" i="2"/>
  <c r="I2496" i="2" l="1"/>
  <c r="H2497" i="2"/>
  <c r="K2495" i="2"/>
  <c r="J2495" i="2"/>
  <c r="I2497" i="2" l="1"/>
  <c r="H2498" i="2"/>
  <c r="J2496" i="2"/>
  <c r="K2496" i="2"/>
  <c r="I2498" i="2" l="1"/>
  <c r="H2499" i="2"/>
  <c r="J2497" i="2"/>
  <c r="K2497" i="2"/>
  <c r="I2499" i="2" l="1"/>
  <c r="H2500" i="2"/>
  <c r="K2498" i="2"/>
  <c r="J2498" i="2"/>
  <c r="I2500" i="2" l="1"/>
  <c r="H2501" i="2"/>
  <c r="J2499" i="2"/>
  <c r="K2499" i="2"/>
  <c r="I2501" i="2" l="1"/>
  <c r="H2502" i="2"/>
  <c r="K2500" i="2"/>
  <c r="J2500" i="2"/>
  <c r="I2502" i="2" l="1"/>
  <c r="H2503" i="2"/>
  <c r="K2501" i="2"/>
  <c r="J2501" i="2"/>
  <c r="I2503" i="2" l="1"/>
  <c r="H2504" i="2"/>
  <c r="K2502" i="2"/>
  <c r="J2502" i="2"/>
  <c r="I2504" i="2" l="1"/>
  <c r="H2505" i="2"/>
  <c r="K2503" i="2"/>
  <c r="J2503" i="2"/>
  <c r="I2505" i="2" l="1"/>
  <c r="H2506" i="2"/>
  <c r="J2504" i="2"/>
  <c r="K2504" i="2"/>
  <c r="I2506" i="2" l="1"/>
  <c r="H2507" i="2"/>
  <c r="J2505" i="2"/>
  <c r="K2505" i="2"/>
  <c r="I2507" i="2" l="1"/>
  <c r="H2508" i="2"/>
  <c r="K2506" i="2"/>
  <c r="J2506" i="2"/>
  <c r="I2508" i="2" l="1"/>
  <c r="H2509" i="2"/>
  <c r="J2507" i="2"/>
  <c r="K2507" i="2"/>
  <c r="I2509" i="2" l="1"/>
  <c r="H2510" i="2"/>
  <c r="K2508" i="2"/>
  <c r="J2508" i="2"/>
  <c r="I2510" i="2" l="1"/>
  <c r="H2511" i="2"/>
  <c r="K2509" i="2"/>
  <c r="J2509" i="2"/>
  <c r="I2511" i="2" l="1"/>
  <c r="H2512" i="2"/>
  <c r="K2510" i="2"/>
  <c r="J2510" i="2"/>
  <c r="I2512" i="2" l="1"/>
  <c r="H2513" i="2"/>
  <c r="K2511" i="2"/>
  <c r="J2511" i="2"/>
  <c r="I2513" i="2" l="1"/>
  <c r="H2514" i="2"/>
  <c r="J2512" i="2"/>
  <c r="K2512" i="2"/>
  <c r="I2514" i="2" l="1"/>
  <c r="H2515" i="2"/>
  <c r="K2513" i="2"/>
  <c r="J2513" i="2"/>
  <c r="I2515" i="2" l="1"/>
  <c r="H2516" i="2"/>
  <c r="K2514" i="2"/>
  <c r="J2514" i="2"/>
  <c r="I2516" i="2" l="1"/>
  <c r="H2517" i="2"/>
  <c r="J2515" i="2"/>
  <c r="K2515" i="2"/>
  <c r="I2517" i="2" l="1"/>
  <c r="H2518" i="2"/>
  <c r="K2516" i="2"/>
  <c r="J2516" i="2"/>
  <c r="I2518" i="2" l="1"/>
  <c r="H2519" i="2"/>
  <c r="K2517" i="2"/>
  <c r="J2517" i="2"/>
  <c r="I2519" i="2" l="1"/>
  <c r="H2520" i="2"/>
  <c r="K2518" i="2"/>
  <c r="J2518" i="2"/>
  <c r="I2520" i="2" l="1"/>
  <c r="H2521" i="2"/>
  <c r="K2519" i="2"/>
  <c r="J2519" i="2"/>
  <c r="I2521" i="2" l="1"/>
  <c r="H2522" i="2"/>
  <c r="J2520" i="2"/>
  <c r="K2520" i="2"/>
  <c r="I2522" i="2" l="1"/>
  <c r="H2523" i="2"/>
  <c r="K2521" i="2"/>
  <c r="J2521" i="2"/>
  <c r="I2523" i="2" l="1"/>
  <c r="H2524" i="2"/>
  <c r="K2522" i="2"/>
  <c r="J2522" i="2"/>
  <c r="I2524" i="2" l="1"/>
  <c r="H2525" i="2"/>
  <c r="K2523" i="2"/>
  <c r="J2523" i="2"/>
  <c r="I2525" i="2" l="1"/>
  <c r="H2526" i="2"/>
  <c r="J2524" i="2"/>
  <c r="K2524" i="2"/>
  <c r="I2526" i="2" l="1"/>
  <c r="H2527" i="2"/>
  <c r="K2525" i="2"/>
  <c r="J2525" i="2"/>
  <c r="I2527" i="2" l="1"/>
  <c r="H2528" i="2"/>
  <c r="K2526" i="2"/>
  <c r="J2526" i="2"/>
  <c r="I2528" i="2" l="1"/>
  <c r="H2529" i="2"/>
  <c r="K2527" i="2"/>
  <c r="J2527" i="2"/>
  <c r="I2529" i="2" l="1"/>
  <c r="H2530" i="2"/>
  <c r="J2528" i="2"/>
  <c r="K2528" i="2"/>
  <c r="I2530" i="2" l="1"/>
  <c r="H2531" i="2"/>
  <c r="K2529" i="2"/>
  <c r="J2529" i="2"/>
  <c r="I2531" i="2" l="1"/>
  <c r="H2532" i="2"/>
  <c r="K2530" i="2"/>
  <c r="J2530" i="2"/>
  <c r="I2532" i="2" l="1"/>
  <c r="H2533" i="2"/>
  <c r="K2531" i="2"/>
  <c r="J2531" i="2"/>
  <c r="I2533" i="2" l="1"/>
  <c r="H2534" i="2"/>
  <c r="K2532" i="2"/>
  <c r="J2532" i="2"/>
  <c r="I2534" i="2" l="1"/>
  <c r="H2535" i="2"/>
  <c r="K2533" i="2"/>
  <c r="J2533" i="2"/>
  <c r="I2535" i="2" l="1"/>
  <c r="H2536" i="2"/>
  <c r="K2534" i="2"/>
  <c r="J2534" i="2"/>
  <c r="I2536" i="2" l="1"/>
  <c r="H2537" i="2"/>
  <c r="K2535" i="2"/>
  <c r="J2535" i="2"/>
  <c r="I2537" i="2" l="1"/>
  <c r="H2538" i="2"/>
  <c r="J2536" i="2"/>
  <c r="K2536" i="2"/>
  <c r="I2538" i="2" l="1"/>
  <c r="H2539" i="2"/>
  <c r="K2537" i="2"/>
  <c r="J2537" i="2"/>
  <c r="I2539" i="2" l="1"/>
  <c r="H2540" i="2"/>
  <c r="K2538" i="2"/>
  <c r="J2538" i="2"/>
  <c r="I2540" i="2" l="1"/>
  <c r="H2541" i="2"/>
  <c r="K2539" i="2"/>
  <c r="J2539" i="2"/>
  <c r="I2541" i="2" l="1"/>
  <c r="H2542" i="2"/>
  <c r="K2540" i="2"/>
  <c r="J2540" i="2"/>
  <c r="I2542" i="2" l="1"/>
  <c r="H2543" i="2"/>
  <c r="K2541" i="2"/>
  <c r="J2541" i="2"/>
  <c r="I2543" i="2" l="1"/>
  <c r="H2544" i="2"/>
  <c r="K2542" i="2"/>
  <c r="J2542" i="2"/>
  <c r="I2544" i="2" l="1"/>
  <c r="H2545" i="2"/>
  <c r="K2543" i="2"/>
  <c r="J2543" i="2"/>
  <c r="I2545" i="2" l="1"/>
  <c r="H2546" i="2"/>
  <c r="J2544" i="2"/>
  <c r="K2544" i="2"/>
  <c r="I2546" i="2" l="1"/>
  <c r="H2547" i="2"/>
  <c r="K2545" i="2"/>
  <c r="J2545" i="2"/>
  <c r="I2547" i="2" l="1"/>
  <c r="H2548" i="2"/>
  <c r="K2546" i="2"/>
  <c r="J2546" i="2"/>
  <c r="I2548" i="2" l="1"/>
  <c r="H2549" i="2"/>
  <c r="J2547" i="2"/>
  <c r="K2547" i="2"/>
  <c r="I2549" i="2" l="1"/>
  <c r="H2550" i="2"/>
  <c r="K2548" i="2"/>
  <c r="J2548" i="2"/>
  <c r="I2550" i="2" l="1"/>
  <c r="H2551" i="2"/>
  <c r="K2549" i="2"/>
  <c r="J2549" i="2"/>
  <c r="I2551" i="2" l="1"/>
  <c r="H2552" i="2"/>
  <c r="K2550" i="2"/>
  <c r="J2550" i="2"/>
  <c r="I2552" i="2" l="1"/>
  <c r="H2553" i="2"/>
  <c r="K2551" i="2"/>
  <c r="J2551" i="2"/>
  <c r="I2553" i="2" l="1"/>
  <c r="H2554" i="2"/>
  <c r="J2552" i="2"/>
  <c r="K2552" i="2"/>
  <c r="I2554" i="2" l="1"/>
  <c r="H2555" i="2"/>
  <c r="J2553" i="2"/>
  <c r="K2553" i="2"/>
  <c r="I2555" i="2" l="1"/>
  <c r="H2556" i="2"/>
  <c r="K2554" i="2"/>
  <c r="J2554" i="2"/>
  <c r="I2556" i="2" l="1"/>
  <c r="H2557" i="2"/>
  <c r="K2555" i="2"/>
  <c r="J2555" i="2"/>
  <c r="I2557" i="2" l="1"/>
  <c r="H2558" i="2"/>
  <c r="K2556" i="2"/>
  <c r="J2556" i="2"/>
  <c r="I2558" i="2" l="1"/>
  <c r="H2559" i="2"/>
  <c r="K2557" i="2"/>
  <c r="J2557" i="2"/>
  <c r="I2559" i="2" l="1"/>
  <c r="H2560" i="2"/>
  <c r="K2558" i="2"/>
  <c r="J2558" i="2"/>
  <c r="I2560" i="2" l="1"/>
  <c r="H2561" i="2"/>
  <c r="K2559" i="2"/>
  <c r="J2559" i="2"/>
  <c r="I2561" i="2" l="1"/>
  <c r="H2562" i="2"/>
  <c r="J2560" i="2"/>
  <c r="K2560" i="2"/>
  <c r="I2562" i="2" l="1"/>
  <c r="H2563" i="2"/>
  <c r="K2561" i="2"/>
  <c r="J2561" i="2"/>
  <c r="I2563" i="2" l="1"/>
  <c r="H2564" i="2"/>
  <c r="K2562" i="2"/>
  <c r="J2562" i="2"/>
  <c r="I2564" i="2" l="1"/>
  <c r="H2565" i="2"/>
  <c r="J2563" i="2"/>
  <c r="K2563" i="2"/>
  <c r="I2565" i="2" l="1"/>
  <c r="H2566" i="2"/>
  <c r="K2564" i="2"/>
  <c r="J2564" i="2"/>
  <c r="I2566" i="2" l="1"/>
  <c r="H2567" i="2"/>
  <c r="K2565" i="2"/>
  <c r="J2565" i="2"/>
  <c r="I2567" i="2" l="1"/>
  <c r="H2568" i="2"/>
  <c r="K2566" i="2"/>
  <c r="J2566" i="2"/>
  <c r="I2568" i="2" l="1"/>
  <c r="H2569" i="2"/>
  <c r="K2567" i="2"/>
  <c r="J2567" i="2"/>
  <c r="I2569" i="2" l="1"/>
  <c r="H2570" i="2"/>
  <c r="J2568" i="2"/>
  <c r="K2568" i="2"/>
  <c r="I2570" i="2" l="1"/>
  <c r="H2571" i="2"/>
  <c r="K2569" i="2"/>
  <c r="J2569" i="2"/>
  <c r="I2571" i="2" l="1"/>
  <c r="H2572" i="2"/>
  <c r="K2570" i="2"/>
  <c r="J2570" i="2"/>
  <c r="I2572" i="2" l="1"/>
  <c r="H2573" i="2"/>
  <c r="J2571" i="2"/>
  <c r="K2571" i="2"/>
  <c r="I2573" i="2" l="1"/>
  <c r="H2574" i="2"/>
  <c r="K2572" i="2"/>
  <c r="J2572" i="2"/>
  <c r="I2574" i="2" l="1"/>
  <c r="H2575" i="2"/>
  <c r="K2573" i="2"/>
  <c r="J2573" i="2"/>
  <c r="I2575" i="2" l="1"/>
  <c r="H2576" i="2"/>
  <c r="K2574" i="2"/>
  <c r="J2574" i="2"/>
  <c r="I2576" i="2" l="1"/>
  <c r="H2577" i="2"/>
  <c r="K2575" i="2"/>
  <c r="J2575" i="2"/>
  <c r="I2577" i="2" l="1"/>
  <c r="H2578" i="2"/>
  <c r="J2576" i="2"/>
  <c r="K2576" i="2"/>
  <c r="I2578" i="2" l="1"/>
  <c r="H2579" i="2"/>
  <c r="J2577" i="2"/>
  <c r="K2577" i="2"/>
  <c r="I2579" i="2" l="1"/>
  <c r="H2580" i="2"/>
  <c r="K2578" i="2"/>
  <c r="J2578" i="2"/>
  <c r="I2580" i="2" l="1"/>
  <c r="H2581" i="2"/>
  <c r="J2579" i="2"/>
  <c r="K2579" i="2"/>
  <c r="I2581" i="2" l="1"/>
  <c r="H2582" i="2"/>
  <c r="K2580" i="2"/>
  <c r="J2580" i="2"/>
  <c r="I2582" i="2" l="1"/>
  <c r="H2583" i="2"/>
  <c r="K2581" i="2"/>
  <c r="J2581" i="2"/>
  <c r="I2583" i="2" l="1"/>
  <c r="H2584" i="2"/>
  <c r="K2582" i="2"/>
  <c r="J2582" i="2"/>
  <c r="I2584" i="2" l="1"/>
  <c r="H2585" i="2"/>
  <c r="K2583" i="2"/>
  <c r="J2583" i="2"/>
  <c r="I2585" i="2" l="1"/>
  <c r="H2586" i="2"/>
  <c r="J2584" i="2"/>
  <c r="K2584" i="2"/>
  <c r="I2586" i="2" l="1"/>
  <c r="H2587" i="2"/>
  <c r="K2585" i="2"/>
  <c r="J2585" i="2"/>
  <c r="I2587" i="2" l="1"/>
  <c r="H2588" i="2"/>
  <c r="K2586" i="2"/>
  <c r="J2586" i="2"/>
  <c r="I2588" i="2" l="1"/>
  <c r="H2589" i="2"/>
  <c r="K2587" i="2"/>
  <c r="J2587" i="2"/>
  <c r="I2589" i="2" l="1"/>
  <c r="H2590" i="2"/>
  <c r="K2588" i="2"/>
  <c r="J2588" i="2"/>
  <c r="I2590" i="2" l="1"/>
  <c r="H2591" i="2"/>
  <c r="K2589" i="2"/>
  <c r="J2589" i="2"/>
  <c r="I2591" i="2" l="1"/>
  <c r="H2592" i="2"/>
  <c r="K2590" i="2"/>
  <c r="J2590" i="2"/>
  <c r="I2592" i="2" l="1"/>
  <c r="H2593" i="2"/>
  <c r="K2591" i="2"/>
  <c r="J2591" i="2"/>
  <c r="I2593" i="2" l="1"/>
  <c r="H2594" i="2"/>
  <c r="J2592" i="2"/>
  <c r="K2592" i="2"/>
  <c r="I2594" i="2" l="1"/>
  <c r="H2595" i="2"/>
  <c r="J2593" i="2"/>
  <c r="K2593" i="2"/>
  <c r="I2595" i="2" l="1"/>
  <c r="H2596" i="2"/>
  <c r="K2594" i="2"/>
  <c r="J2594" i="2"/>
  <c r="I2596" i="2" l="1"/>
  <c r="H2597" i="2"/>
  <c r="J2595" i="2"/>
  <c r="K2595" i="2"/>
  <c r="I2597" i="2" l="1"/>
  <c r="H2598" i="2"/>
  <c r="J2596" i="2"/>
  <c r="K2596" i="2"/>
  <c r="I2598" i="2" l="1"/>
  <c r="H2599" i="2"/>
  <c r="K2597" i="2"/>
  <c r="J2597" i="2"/>
  <c r="I2599" i="2" l="1"/>
  <c r="H2600" i="2"/>
  <c r="K2598" i="2"/>
  <c r="J2598" i="2"/>
  <c r="I2600" i="2" l="1"/>
  <c r="H2601" i="2"/>
  <c r="K2599" i="2"/>
  <c r="J2599" i="2"/>
  <c r="I2601" i="2" l="1"/>
  <c r="H2602" i="2"/>
  <c r="J2600" i="2"/>
  <c r="K2600" i="2"/>
  <c r="I2602" i="2" l="1"/>
  <c r="H2603" i="2"/>
  <c r="K2601" i="2"/>
  <c r="J2601" i="2"/>
  <c r="I2603" i="2" l="1"/>
  <c r="H2604" i="2"/>
  <c r="K2602" i="2"/>
  <c r="J2602" i="2"/>
  <c r="I2604" i="2" l="1"/>
  <c r="H2605" i="2"/>
  <c r="K2603" i="2"/>
  <c r="J2603" i="2"/>
  <c r="I2605" i="2" l="1"/>
  <c r="H2606" i="2"/>
  <c r="K2604" i="2"/>
  <c r="J2604" i="2"/>
  <c r="I2606" i="2" l="1"/>
  <c r="H2607" i="2"/>
  <c r="K2605" i="2"/>
  <c r="J2605" i="2"/>
  <c r="I2607" i="2" l="1"/>
  <c r="H2608" i="2"/>
  <c r="K2606" i="2"/>
  <c r="J2606" i="2"/>
  <c r="I2608" i="2" l="1"/>
  <c r="H2609" i="2"/>
  <c r="K2607" i="2"/>
  <c r="J2607" i="2"/>
  <c r="I2609" i="2" l="1"/>
  <c r="H2610" i="2"/>
  <c r="K2608" i="2"/>
  <c r="J2608" i="2"/>
  <c r="I2610" i="2" l="1"/>
  <c r="H2611" i="2"/>
  <c r="J2609" i="2"/>
  <c r="K2609" i="2"/>
  <c r="I2611" i="2" l="1"/>
  <c r="H2612" i="2"/>
  <c r="J2610" i="2"/>
  <c r="K2610" i="2"/>
  <c r="I2612" i="2" l="1"/>
  <c r="H2613" i="2"/>
  <c r="K2611" i="2"/>
  <c r="J2611" i="2"/>
  <c r="I2613" i="2" l="1"/>
  <c r="H2614" i="2"/>
  <c r="J2612" i="2"/>
  <c r="K2612" i="2"/>
  <c r="I2614" i="2" l="1"/>
  <c r="H2615" i="2"/>
  <c r="K2613" i="2"/>
  <c r="J2613" i="2"/>
  <c r="I2615" i="2" l="1"/>
  <c r="H2616" i="2"/>
  <c r="J2614" i="2"/>
  <c r="K2614" i="2"/>
  <c r="I2616" i="2" l="1"/>
  <c r="H2617" i="2"/>
  <c r="K2615" i="2"/>
  <c r="J2615" i="2"/>
  <c r="I2617" i="2" l="1"/>
  <c r="H2618" i="2"/>
  <c r="K2616" i="2"/>
  <c r="J2616" i="2"/>
  <c r="I2618" i="2" l="1"/>
  <c r="H2619" i="2"/>
  <c r="K2617" i="2"/>
  <c r="J2617" i="2"/>
  <c r="I2619" i="2" l="1"/>
  <c r="H2620" i="2"/>
  <c r="J2618" i="2"/>
  <c r="K2618" i="2"/>
  <c r="I2620" i="2" l="1"/>
  <c r="H2621" i="2"/>
  <c r="K2619" i="2"/>
  <c r="J2619" i="2"/>
  <c r="I2621" i="2" l="1"/>
  <c r="H2622" i="2"/>
  <c r="K2620" i="2"/>
  <c r="J2620" i="2"/>
  <c r="I2622" i="2" l="1"/>
  <c r="H2623" i="2"/>
  <c r="K2621" i="2"/>
  <c r="J2621" i="2"/>
  <c r="I2623" i="2" l="1"/>
  <c r="H2624" i="2"/>
  <c r="J2622" i="2"/>
  <c r="K2622" i="2"/>
  <c r="I2624" i="2" l="1"/>
  <c r="H2625" i="2"/>
  <c r="K2623" i="2"/>
  <c r="J2623" i="2"/>
  <c r="I2625" i="2" l="1"/>
  <c r="H2626" i="2"/>
  <c r="J2624" i="2"/>
  <c r="K2624" i="2"/>
  <c r="I2626" i="2" l="1"/>
  <c r="H2627" i="2"/>
  <c r="K2625" i="2"/>
  <c r="J2625" i="2"/>
  <c r="I2627" i="2" l="1"/>
  <c r="H2628" i="2"/>
  <c r="J2626" i="2"/>
  <c r="K2626" i="2"/>
  <c r="I2628" i="2" l="1"/>
  <c r="H2629" i="2"/>
  <c r="K2627" i="2"/>
  <c r="J2627" i="2"/>
  <c r="I2629" i="2" l="1"/>
  <c r="H2630" i="2"/>
  <c r="K2628" i="2"/>
  <c r="J2628" i="2"/>
  <c r="I2630" i="2" l="1"/>
  <c r="H2631" i="2"/>
  <c r="K2629" i="2"/>
  <c r="J2629" i="2"/>
  <c r="I2631" i="2" l="1"/>
  <c r="H2632" i="2"/>
  <c r="J2630" i="2"/>
  <c r="K2630" i="2"/>
  <c r="I2632" i="2" l="1"/>
  <c r="H2633" i="2"/>
  <c r="K2631" i="2"/>
  <c r="J2631" i="2"/>
  <c r="I2633" i="2" l="1"/>
  <c r="H2634" i="2"/>
  <c r="K2632" i="2"/>
  <c r="J2632" i="2"/>
  <c r="I2634" i="2" l="1"/>
  <c r="H2635" i="2"/>
  <c r="K2633" i="2"/>
  <c r="J2633" i="2"/>
  <c r="I2635" i="2" l="1"/>
  <c r="H2636" i="2"/>
  <c r="J2634" i="2"/>
  <c r="K2634" i="2"/>
  <c r="I2636" i="2" l="1"/>
  <c r="H2637" i="2"/>
  <c r="K2635" i="2"/>
  <c r="J2635" i="2"/>
  <c r="I2637" i="2" l="1"/>
  <c r="H2638" i="2"/>
  <c r="K2636" i="2"/>
  <c r="J2636" i="2"/>
  <c r="I2638" i="2" l="1"/>
  <c r="H2639" i="2"/>
  <c r="K2637" i="2"/>
  <c r="J2637" i="2"/>
  <c r="I2639" i="2" l="1"/>
  <c r="H2640" i="2"/>
  <c r="J2638" i="2"/>
  <c r="K2638" i="2"/>
  <c r="I2640" i="2" l="1"/>
  <c r="H2641" i="2"/>
  <c r="K2639" i="2"/>
  <c r="J2639" i="2"/>
  <c r="I2641" i="2" l="1"/>
  <c r="H2642" i="2"/>
  <c r="K2640" i="2"/>
  <c r="J2640" i="2"/>
  <c r="I2642" i="2" l="1"/>
  <c r="H2643" i="2"/>
  <c r="K2641" i="2"/>
  <c r="J2641" i="2"/>
  <c r="I2643" i="2" l="1"/>
  <c r="H2644" i="2"/>
  <c r="J2642" i="2"/>
  <c r="K2642" i="2"/>
  <c r="I2644" i="2" l="1"/>
  <c r="H2645" i="2"/>
  <c r="K2643" i="2"/>
  <c r="J2643" i="2"/>
  <c r="I2645" i="2" l="1"/>
  <c r="H2646" i="2"/>
  <c r="K2644" i="2"/>
  <c r="J2644" i="2"/>
  <c r="I2646" i="2" l="1"/>
  <c r="H2647" i="2"/>
  <c r="J2645" i="2"/>
  <c r="K2645" i="2"/>
  <c r="I2647" i="2" l="1"/>
  <c r="H2648" i="2"/>
  <c r="J2646" i="2"/>
  <c r="K2646" i="2"/>
  <c r="I2648" i="2" l="1"/>
  <c r="H2649" i="2"/>
  <c r="K2647" i="2"/>
  <c r="J2647" i="2"/>
  <c r="I2649" i="2" l="1"/>
  <c r="H2650" i="2"/>
  <c r="K2648" i="2"/>
  <c r="J2648" i="2"/>
  <c r="I2650" i="2" l="1"/>
  <c r="H2651" i="2"/>
  <c r="J2649" i="2"/>
  <c r="K2649" i="2"/>
  <c r="I2651" i="2" l="1"/>
  <c r="H2652" i="2"/>
  <c r="K2650" i="2"/>
  <c r="J2650" i="2"/>
  <c r="I2652" i="2" l="1"/>
  <c r="H2653" i="2"/>
  <c r="K2651" i="2"/>
  <c r="J2651" i="2"/>
  <c r="I2653" i="2" l="1"/>
  <c r="H2654" i="2"/>
  <c r="K2652" i="2"/>
  <c r="J2652" i="2"/>
  <c r="I2654" i="2" l="1"/>
  <c r="H2655" i="2"/>
  <c r="J2653" i="2"/>
  <c r="K2653" i="2"/>
  <c r="I2655" i="2" l="1"/>
  <c r="H2656" i="2"/>
  <c r="K2654" i="2"/>
  <c r="J2654" i="2"/>
  <c r="I2656" i="2" l="1"/>
  <c r="H2657" i="2"/>
  <c r="K2655" i="2"/>
  <c r="J2655" i="2"/>
  <c r="I2657" i="2" l="1"/>
  <c r="H2658" i="2"/>
  <c r="K2656" i="2"/>
  <c r="J2656" i="2"/>
  <c r="I2658" i="2" l="1"/>
  <c r="H2659" i="2"/>
  <c r="J2657" i="2"/>
  <c r="K2657" i="2"/>
  <c r="I2659" i="2" l="1"/>
  <c r="H2660" i="2"/>
  <c r="K2658" i="2"/>
  <c r="J2658" i="2"/>
  <c r="I2660" i="2" l="1"/>
  <c r="H2661" i="2"/>
  <c r="K2659" i="2"/>
  <c r="J2659" i="2"/>
  <c r="I2661" i="2" l="1"/>
  <c r="H2662" i="2"/>
  <c r="K2660" i="2"/>
  <c r="J2660" i="2"/>
  <c r="I2662" i="2" l="1"/>
  <c r="H2663" i="2"/>
  <c r="J2661" i="2"/>
  <c r="K2661" i="2"/>
  <c r="I2663" i="2" l="1"/>
  <c r="H2664" i="2"/>
  <c r="K2662" i="2"/>
  <c r="J2662" i="2"/>
  <c r="I2664" i="2" l="1"/>
  <c r="H2665" i="2"/>
  <c r="K2663" i="2"/>
  <c r="J2663" i="2"/>
  <c r="I2665" i="2" l="1"/>
  <c r="H2666" i="2"/>
  <c r="K2664" i="2"/>
  <c r="J2664" i="2"/>
  <c r="I2666" i="2" l="1"/>
  <c r="H2667" i="2"/>
  <c r="J2665" i="2"/>
  <c r="K2665" i="2"/>
  <c r="I2667" i="2" l="1"/>
  <c r="H2668" i="2"/>
  <c r="K2666" i="2"/>
  <c r="J2666" i="2"/>
  <c r="I2668" i="2" l="1"/>
  <c r="H2669" i="2"/>
  <c r="K2667" i="2"/>
  <c r="J2667" i="2"/>
  <c r="I2669" i="2" l="1"/>
  <c r="H2670" i="2"/>
  <c r="K2668" i="2"/>
  <c r="J2668" i="2"/>
  <c r="I2670" i="2" l="1"/>
  <c r="H2671" i="2"/>
  <c r="J2669" i="2"/>
  <c r="K2669" i="2"/>
  <c r="I2671" i="2" l="1"/>
  <c r="H2672" i="2"/>
  <c r="K2670" i="2"/>
  <c r="J2670" i="2"/>
  <c r="I2672" i="2" l="1"/>
  <c r="H2673" i="2"/>
  <c r="K2671" i="2"/>
  <c r="J2671" i="2"/>
  <c r="I2673" i="2" l="1"/>
  <c r="H2674" i="2"/>
  <c r="K2672" i="2"/>
  <c r="J2672" i="2"/>
  <c r="I2674" i="2" l="1"/>
  <c r="H2675" i="2"/>
  <c r="K2673" i="2"/>
  <c r="J2673" i="2"/>
  <c r="I2675" i="2" l="1"/>
  <c r="H2676" i="2"/>
  <c r="K2674" i="2"/>
  <c r="J2674" i="2"/>
  <c r="I2676" i="2" l="1"/>
  <c r="H2677" i="2"/>
  <c r="K2675" i="2"/>
  <c r="J2675" i="2"/>
  <c r="I2677" i="2" l="1"/>
  <c r="H2678" i="2"/>
  <c r="K2676" i="2"/>
  <c r="J2676" i="2"/>
  <c r="I2678" i="2" l="1"/>
  <c r="H2679" i="2"/>
  <c r="J2677" i="2"/>
  <c r="K2677" i="2"/>
  <c r="I2679" i="2" l="1"/>
  <c r="H2680" i="2"/>
  <c r="K2678" i="2"/>
  <c r="J2678" i="2"/>
  <c r="I2680" i="2" l="1"/>
  <c r="H2681" i="2"/>
  <c r="K2679" i="2"/>
  <c r="J2679" i="2"/>
  <c r="I2681" i="2" l="1"/>
  <c r="H2682" i="2"/>
  <c r="K2680" i="2"/>
  <c r="J2680" i="2"/>
  <c r="I2682" i="2" l="1"/>
  <c r="H2683" i="2"/>
  <c r="J2681" i="2"/>
  <c r="K2681" i="2"/>
  <c r="I2683" i="2" l="1"/>
  <c r="H2684" i="2"/>
  <c r="K2682" i="2"/>
  <c r="J2682" i="2"/>
  <c r="I2684" i="2" l="1"/>
  <c r="H2685" i="2"/>
  <c r="K2683" i="2"/>
  <c r="J2683" i="2"/>
  <c r="I2685" i="2" l="1"/>
  <c r="H2686" i="2"/>
  <c r="J2684" i="2"/>
  <c r="K2684" i="2"/>
  <c r="I2686" i="2" l="1"/>
  <c r="H2687" i="2"/>
  <c r="J2685" i="2"/>
  <c r="K2685" i="2"/>
  <c r="I2687" i="2" l="1"/>
  <c r="H2688" i="2"/>
  <c r="K2686" i="2"/>
  <c r="J2686" i="2"/>
  <c r="I2688" i="2" l="1"/>
  <c r="H2689" i="2"/>
  <c r="K2687" i="2"/>
  <c r="J2687" i="2"/>
  <c r="I2689" i="2" l="1"/>
  <c r="H2690" i="2"/>
  <c r="K2688" i="2"/>
  <c r="J2688" i="2"/>
  <c r="I2690" i="2" l="1"/>
  <c r="H2691" i="2"/>
  <c r="J2689" i="2"/>
  <c r="K2689" i="2"/>
  <c r="I2691" i="2" l="1"/>
  <c r="H2692" i="2"/>
  <c r="K2690" i="2"/>
  <c r="J2690" i="2"/>
  <c r="I2692" i="2" l="1"/>
  <c r="H2693" i="2"/>
  <c r="K2691" i="2"/>
  <c r="J2691" i="2"/>
  <c r="I2693" i="2" l="1"/>
  <c r="H2694" i="2"/>
  <c r="J2692" i="2"/>
  <c r="K2692" i="2"/>
  <c r="I2694" i="2" l="1"/>
  <c r="H2695" i="2"/>
  <c r="J2693" i="2"/>
  <c r="K2693" i="2"/>
  <c r="I2695" i="2" l="1"/>
  <c r="H2696" i="2"/>
  <c r="K2694" i="2"/>
  <c r="J2694" i="2"/>
  <c r="I2696" i="2" l="1"/>
  <c r="H2697" i="2"/>
  <c r="K2695" i="2"/>
  <c r="J2695" i="2"/>
  <c r="I2697" i="2" l="1"/>
  <c r="H2698" i="2"/>
  <c r="K2696" i="2"/>
  <c r="J2696" i="2"/>
  <c r="I2698" i="2" l="1"/>
  <c r="H2699" i="2"/>
  <c r="J2697" i="2"/>
  <c r="K2697" i="2"/>
  <c r="I2699" i="2" l="1"/>
  <c r="H2700" i="2"/>
  <c r="K2698" i="2"/>
  <c r="J2698" i="2"/>
  <c r="I2700" i="2" l="1"/>
  <c r="H2701" i="2"/>
  <c r="K2699" i="2"/>
  <c r="J2699" i="2"/>
  <c r="I2701" i="2" l="1"/>
  <c r="H2702" i="2"/>
  <c r="J2700" i="2"/>
  <c r="K2700" i="2"/>
  <c r="I2702" i="2" l="1"/>
  <c r="H2703" i="2"/>
  <c r="J2701" i="2"/>
  <c r="K2701" i="2"/>
  <c r="I2703" i="2" l="1"/>
  <c r="H2704" i="2"/>
  <c r="K2702" i="2"/>
  <c r="J2702" i="2"/>
  <c r="I2704" i="2" l="1"/>
  <c r="H2705" i="2"/>
  <c r="K2703" i="2"/>
  <c r="J2703" i="2"/>
  <c r="I2705" i="2" l="1"/>
  <c r="H2706" i="2"/>
  <c r="K2704" i="2"/>
  <c r="J2704" i="2"/>
  <c r="I2706" i="2" l="1"/>
  <c r="H2707" i="2"/>
  <c r="J2705" i="2"/>
  <c r="K2705" i="2"/>
  <c r="I2707" i="2" l="1"/>
  <c r="H2708" i="2"/>
  <c r="K2706" i="2"/>
  <c r="J2706" i="2"/>
  <c r="I2708" i="2" l="1"/>
  <c r="H2709" i="2"/>
  <c r="K2707" i="2"/>
  <c r="J2707" i="2"/>
  <c r="I2709" i="2" l="1"/>
  <c r="H2710" i="2"/>
  <c r="K2708" i="2"/>
  <c r="J2708" i="2"/>
  <c r="I2710" i="2" l="1"/>
  <c r="H2711" i="2"/>
  <c r="J2709" i="2"/>
  <c r="K2709" i="2"/>
  <c r="I2711" i="2" l="1"/>
  <c r="H2712" i="2"/>
  <c r="K2710" i="2"/>
  <c r="J2710" i="2"/>
  <c r="I2712" i="2" l="1"/>
  <c r="H2713" i="2"/>
  <c r="K2711" i="2"/>
  <c r="J2711" i="2"/>
  <c r="I2713" i="2" l="1"/>
  <c r="H2714" i="2"/>
  <c r="K2712" i="2"/>
  <c r="J2712" i="2"/>
  <c r="I2714" i="2" l="1"/>
  <c r="H2715" i="2"/>
  <c r="J2713" i="2"/>
  <c r="K2713" i="2"/>
  <c r="I2715" i="2" l="1"/>
  <c r="H2716" i="2"/>
  <c r="K2714" i="2"/>
  <c r="J2714" i="2"/>
  <c r="I2716" i="2" l="1"/>
  <c r="H2717" i="2"/>
  <c r="K2715" i="2"/>
  <c r="J2715" i="2"/>
  <c r="I2717" i="2" l="1"/>
  <c r="H2718" i="2"/>
  <c r="K2716" i="2"/>
  <c r="J2716" i="2"/>
  <c r="I2718" i="2" l="1"/>
  <c r="H2719" i="2"/>
  <c r="J2717" i="2"/>
  <c r="K2717" i="2"/>
  <c r="I2719" i="2" l="1"/>
  <c r="H2720" i="2"/>
  <c r="K2718" i="2"/>
  <c r="J2718" i="2"/>
  <c r="I2720" i="2" l="1"/>
  <c r="H2721" i="2"/>
  <c r="K2719" i="2"/>
  <c r="J2719" i="2"/>
  <c r="I2721" i="2" l="1"/>
  <c r="H2722" i="2"/>
  <c r="K2720" i="2"/>
  <c r="J2720" i="2"/>
  <c r="I2722" i="2" l="1"/>
  <c r="H2723" i="2"/>
  <c r="J2721" i="2"/>
  <c r="K2721" i="2"/>
  <c r="I2723" i="2" l="1"/>
  <c r="H2724" i="2"/>
  <c r="K2722" i="2"/>
  <c r="J2722" i="2"/>
  <c r="I2724" i="2" l="1"/>
  <c r="H2725" i="2"/>
  <c r="K2723" i="2"/>
  <c r="J2723" i="2"/>
  <c r="I2725" i="2" l="1"/>
  <c r="H2726" i="2"/>
  <c r="K2724" i="2"/>
  <c r="J2724" i="2"/>
  <c r="I2726" i="2" l="1"/>
  <c r="H2727" i="2"/>
  <c r="J2725" i="2"/>
  <c r="K2725" i="2"/>
  <c r="I2727" i="2" l="1"/>
  <c r="H2728" i="2"/>
  <c r="K2726" i="2"/>
  <c r="J2726" i="2"/>
  <c r="I2728" i="2" l="1"/>
  <c r="H2729" i="2"/>
  <c r="K2727" i="2"/>
  <c r="J2727" i="2"/>
  <c r="I2729" i="2" l="1"/>
  <c r="H2730" i="2"/>
  <c r="K2728" i="2"/>
  <c r="J2728" i="2"/>
  <c r="I2730" i="2" l="1"/>
  <c r="H2731" i="2"/>
  <c r="J2729" i="2"/>
  <c r="K2729" i="2"/>
  <c r="I2731" i="2" l="1"/>
  <c r="H2732" i="2"/>
  <c r="K2730" i="2"/>
  <c r="J2730" i="2"/>
  <c r="I2732" i="2" l="1"/>
  <c r="H2733" i="2"/>
  <c r="K2731" i="2"/>
  <c r="J2731" i="2"/>
  <c r="I2733" i="2" l="1"/>
  <c r="H2734" i="2"/>
  <c r="K2732" i="2"/>
  <c r="J2732" i="2"/>
  <c r="I2734" i="2" l="1"/>
  <c r="H2735" i="2"/>
  <c r="J2733" i="2"/>
  <c r="K2733" i="2"/>
  <c r="I2735" i="2" l="1"/>
  <c r="H2736" i="2"/>
  <c r="K2734" i="2"/>
  <c r="J2734" i="2"/>
  <c r="I2736" i="2" l="1"/>
  <c r="H2737" i="2"/>
  <c r="K2735" i="2"/>
  <c r="J2735" i="2"/>
  <c r="I2737" i="2" l="1"/>
  <c r="H2738" i="2"/>
  <c r="K2736" i="2"/>
  <c r="J2736" i="2"/>
  <c r="I2738" i="2" l="1"/>
  <c r="H2739" i="2"/>
  <c r="J2737" i="2"/>
  <c r="K2737" i="2"/>
  <c r="I2739" i="2" l="1"/>
  <c r="H2740" i="2"/>
  <c r="K2738" i="2"/>
  <c r="J2738" i="2"/>
  <c r="I2740" i="2" l="1"/>
  <c r="H2741" i="2"/>
  <c r="K2739" i="2"/>
  <c r="J2739" i="2"/>
  <c r="I2741" i="2" l="1"/>
  <c r="H2742" i="2"/>
  <c r="K2740" i="2"/>
  <c r="J2740" i="2"/>
  <c r="I2742" i="2" l="1"/>
  <c r="H2743" i="2"/>
  <c r="J2741" i="2"/>
  <c r="K2741" i="2"/>
  <c r="I2743" i="2" l="1"/>
  <c r="H2744" i="2"/>
  <c r="K2742" i="2"/>
  <c r="J2742" i="2"/>
  <c r="I2744" i="2" l="1"/>
  <c r="H2745" i="2"/>
  <c r="K2743" i="2"/>
  <c r="J2743" i="2"/>
  <c r="I2745" i="2" l="1"/>
  <c r="H2746" i="2"/>
  <c r="K2744" i="2"/>
  <c r="J2744" i="2"/>
  <c r="I2746" i="2" l="1"/>
  <c r="H2747" i="2"/>
  <c r="J2745" i="2"/>
  <c r="K2745" i="2"/>
  <c r="I2747" i="2" l="1"/>
  <c r="H2748" i="2"/>
  <c r="K2746" i="2"/>
  <c r="J2746" i="2"/>
  <c r="I2748" i="2" l="1"/>
  <c r="H2749" i="2"/>
  <c r="K2747" i="2"/>
  <c r="J2747" i="2"/>
  <c r="I2749" i="2" l="1"/>
  <c r="H2750" i="2"/>
  <c r="J2748" i="2"/>
  <c r="K2748" i="2"/>
  <c r="I2750" i="2" l="1"/>
  <c r="H2751" i="2"/>
  <c r="J2749" i="2"/>
  <c r="K2749" i="2"/>
  <c r="I2751" i="2" l="1"/>
  <c r="H2752" i="2"/>
  <c r="K2750" i="2"/>
  <c r="J2750" i="2"/>
  <c r="I2752" i="2" l="1"/>
  <c r="H2753" i="2"/>
  <c r="K2751" i="2"/>
  <c r="J2751" i="2"/>
  <c r="I2753" i="2" l="1"/>
  <c r="H2754" i="2"/>
  <c r="K2752" i="2"/>
  <c r="J2752" i="2"/>
  <c r="I2754" i="2" l="1"/>
  <c r="H2755" i="2"/>
  <c r="K2753" i="2"/>
  <c r="J2753" i="2"/>
  <c r="I2755" i="2" l="1"/>
  <c r="H2756" i="2"/>
  <c r="K2754" i="2"/>
  <c r="J2754" i="2"/>
  <c r="I2756" i="2" l="1"/>
  <c r="H2757" i="2"/>
  <c r="K2755" i="2"/>
  <c r="J2755" i="2"/>
  <c r="I2757" i="2" l="1"/>
  <c r="H2758" i="2"/>
  <c r="J2756" i="2"/>
  <c r="K2756" i="2"/>
  <c r="I2758" i="2" l="1"/>
  <c r="H2759" i="2"/>
  <c r="J2757" i="2"/>
  <c r="K2757" i="2"/>
  <c r="I2759" i="2" l="1"/>
  <c r="H2760" i="2"/>
  <c r="K2758" i="2"/>
  <c r="J2758" i="2"/>
  <c r="I2760" i="2" l="1"/>
  <c r="H2761" i="2"/>
  <c r="K2759" i="2"/>
  <c r="J2759" i="2"/>
  <c r="I2761" i="2" l="1"/>
  <c r="H2762" i="2"/>
  <c r="K2760" i="2"/>
  <c r="J2760" i="2"/>
  <c r="I2762" i="2" l="1"/>
  <c r="H2763" i="2"/>
  <c r="J2761" i="2"/>
  <c r="K2761" i="2"/>
  <c r="I2763" i="2" l="1"/>
  <c r="H2764" i="2"/>
  <c r="K2762" i="2"/>
  <c r="J2762" i="2"/>
  <c r="I2764" i="2" l="1"/>
  <c r="H2765" i="2"/>
  <c r="K2763" i="2"/>
  <c r="J2763" i="2"/>
  <c r="I2765" i="2" l="1"/>
  <c r="H2766" i="2"/>
  <c r="J2764" i="2"/>
  <c r="K2764" i="2"/>
  <c r="I2766" i="2" l="1"/>
  <c r="H2767" i="2"/>
  <c r="J2765" i="2"/>
  <c r="K2765" i="2"/>
  <c r="I2767" i="2" l="1"/>
  <c r="H2768" i="2"/>
  <c r="K2766" i="2"/>
  <c r="J2766" i="2"/>
  <c r="I2768" i="2" l="1"/>
  <c r="H2769" i="2"/>
  <c r="K2767" i="2"/>
  <c r="J2767" i="2"/>
  <c r="I2769" i="2" l="1"/>
  <c r="H2770" i="2"/>
  <c r="K2768" i="2"/>
  <c r="J2768" i="2"/>
  <c r="I2770" i="2" l="1"/>
  <c r="H2771" i="2"/>
  <c r="K2769" i="2"/>
  <c r="J2769" i="2"/>
  <c r="I2771" i="2" l="1"/>
  <c r="H2772" i="2"/>
  <c r="K2770" i="2"/>
  <c r="J2770" i="2"/>
  <c r="I2772" i="2" l="1"/>
  <c r="H2773" i="2"/>
  <c r="K2771" i="2"/>
  <c r="J2771" i="2"/>
  <c r="I2773" i="2" l="1"/>
  <c r="H2774" i="2"/>
  <c r="K2772" i="2"/>
  <c r="J2772" i="2"/>
  <c r="I2774" i="2" l="1"/>
  <c r="H2775" i="2"/>
  <c r="J2773" i="2"/>
  <c r="K2773" i="2"/>
  <c r="I2775" i="2" l="1"/>
  <c r="H2776" i="2"/>
  <c r="K2774" i="2"/>
  <c r="J2774" i="2"/>
  <c r="I2776" i="2" l="1"/>
  <c r="H2777" i="2"/>
  <c r="K2775" i="2"/>
  <c r="J2775" i="2"/>
  <c r="I2777" i="2" l="1"/>
  <c r="H2778" i="2"/>
  <c r="K2776" i="2"/>
  <c r="J2776" i="2"/>
  <c r="I2778" i="2" l="1"/>
  <c r="H2779" i="2"/>
  <c r="J2777" i="2"/>
  <c r="K2777" i="2"/>
  <c r="I2779" i="2" l="1"/>
  <c r="H2780" i="2"/>
  <c r="K2778" i="2"/>
  <c r="J2778" i="2"/>
  <c r="I2780" i="2" l="1"/>
  <c r="H2781" i="2"/>
  <c r="K2779" i="2"/>
  <c r="J2779" i="2"/>
  <c r="I2781" i="2" l="1"/>
  <c r="H2782" i="2"/>
  <c r="K2780" i="2"/>
  <c r="J2780" i="2"/>
  <c r="I2782" i="2" l="1"/>
  <c r="H2783" i="2"/>
  <c r="J2781" i="2"/>
  <c r="K2781" i="2"/>
  <c r="I2783" i="2" l="1"/>
  <c r="H2784" i="2"/>
  <c r="K2782" i="2"/>
  <c r="J2782" i="2"/>
  <c r="I2784" i="2" l="1"/>
  <c r="H2785" i="2"/>
  <c r="K2783" i="2"/>
  <c r="J2783" i="2"/>
  <c r="I2785" i="2" l="1"/>
  <c r="H2786" i="2"/>
  <c r="K2784" i="2"/>
  <c r="J2784" i="2"/>
  <c r="I2786" i="2" l="1"/>
  <c r="H2787" i="2"/>
  <c r="J2785" i="2"/>
  <c r="K2785" i="2"/>
  <c r="I2787" i="2" l="1"/>
  <c r="H2788" i="2"/>
  <c r="K2786" i="2"/>
  <c r="J2786" i="2"/>
  <c r="I2788" i="2" l="1"/>
  <c r="H2789" i="2"/>
  <c r="K2787" i="2"/>
  <c r="J2787" i="2"/>
  <c r="I2789" i="2" l="1"/>
  <c r="H2790" i="2"/>
  <c r="K2788" i="2"/>
  <c r="J2788" i="2"/>
  <c r="I2790" i="2" l="1"/>
  <c r="H2791" i="2"/>
  <c r="J2789" i="2"/>
  <c r="K2789" i="2"/>
  <c r="I2791" i="2" l="1"/>
  <c r="H2792" i="2"/>
  <c r="K2790" i="2"/>
  <c r="J2790" i="2"/>
  <c r="I2792" i="2" l="1"/>
  <c r="H2793" i="2"/>
  <c r="K2791" i="2"/>
  <c r="J2791" i="2"/>
  <c r="I2793" i="2" l="1"/>
  <c r="H2794" i="2"/>
  <c r="K2792" i="2"/>
  <c r="J2792" i="2"/>
  <c r="I2794" i="2" l="1"/>
  <c r="H2795" i="2"/>
  <c r="J2793" i="2"/>
  <c r="K2793" i="2"/>
  <c r="I2795" i="2" l="1"/>
  <c r="H2796" i="2"/>
  <c r="K2794" i="2"/>
  <c r="J2794" i="2"/>
  <c r="I2796" i="2" l="1"/>
  <c r="H2797" i="2"/>
  <c r="K2795" i="2"/>
  <c r="J2795" i="2"/>
  <c r="I2797" i="2" l="1"/>
  <c r="H2798" i="2"/>
  <c r="K2796" i="2"/>
  <c r="J2796" i="2"/>
  <c r="I2798" i="2" l="1"/>
  <c r="H2799" i="2"/>
  <c r="J2797" i="2"/>
  <c r="K2797" i="2"/>
  <c r="I2799" i="2" l="1"/>
  <c r="H2800" i="2"/>
  <c r="K2798" i="2"/>
  <c r="J2798" i="2"/>
  <c r="I2800" i="2" l="1"/>
  <c r="H2801" i="2"/>
  <c r="K2799" i="2"/>
  <c r="J2799" i="2"/>
  <c r="I2801" i="2" l="1"/>
  <c r="H2802" i="2"/>
  <c r="K2800" i="2"/>
  <c r="J2800" i="2"/>
  <c r="I2802" i="2" l="1"/>
  <c r="H2803" i="2"/>
  <c r="K2801" i="2"/>
  <c r="J2801" i="2"/>
  <c r="I2803" i="2" l="1"/>
  <c r="H2804" i="2"/>
  <c r="K2802" i="2"/>
  <c r="J2802" i="2"/>
  <c r="I2804" i="2" l="1"/>
  <c r="H2805" i="2"/>
  <c r="K2803" i="2"/>
  <c r="J2803" i="2"/>
  <c r="I2805" i="2" l="1"/>
  <c r="H2806" i="2"/>
  <c r="K2804" i="2"/>
  <c r="J2804" i="2"/>
  <c r="I2806" i="2" l="1"/>
  <c r="H2807" i="2"/>
  <c r="J2805" i="2"/>
  <c r="K2805" i="2"/>
  <c r="I2807" i="2" l="1"/>
  <c r="H2808" i="2"/>
  <c r="K2806" i="2"/>
  <c r="J2806" i="2"/>
  <c r="I2808" i="2" l="1"/>
  <c r="H2809" i="2"/>
  <c r="K2807" i="2"/>
  <c r="J2807" i="2"/>
  <c r="I2809" i="2" l="1"/>
  <c r="H2810" i="2"/>
  <c r="K2808" i="2"/>
  <c r="J2808" i="2"/>
  <c r="I2810" i="2" l="1"/>
  <c r="H2811" i="2"/>
  <c r="J2809" i="2"/>
  <c r="K2809" i="2"/>
  <c r="I2811" i="2" l="1"/>
  <c r="H2812" i="2"/>
  <c r="K2810" i="2"/>
  <c r="J2810" i="2"/>
  <c r="I2812" i="2" l="1"/>
  <c r="H2813" i="2"/>
  <c r="K2811" i="2"/>
  <c r="J2811" i="2"/>
  <c r="I2813" i="2" l="1"/>
  <c r="H2814" i="2"/>
  <c r="K2812" i="2"/>
  <c r="J2812" i="2"/>
  <c r="I2814" i="2" l="1"/>
  <c r="H2815" i="2"/>
  <c r="J2813" i="2"/>
  <c r="K2813" i="2"/>
  <c r="I2815" i="2" l="1"/>
  <c r="H2816" i="2"/>
  <c r="K2814" i="2"/>
  <c r="J2814" i="2"/>
  <c r="I2816" i="2" l="1"/>
  <c r="H2817" i="2"/>
  <c r="K2815" i="2"/>
  <c r="J2815" i="2"/>
  <c r="I2817" i="2" l="1"/>
  <c r="H2818" i="2"/>
  <c r="K2816" i="2"/>
  <c r="J2816" i="2"/>
  <c r="I2818" i="2" l="1"/>
  <c r="H2819" i="2"/>
  <c r="K2817" i="2"/>
  <c r="J2817" i="2"/>
  <c r="I2819" i="2" l="1"/>
  <c r="H2820" i="2"/>
  <c r="K2818" i="2"/>
  <c r="J2818" i="2"/>
  <c r="I2820" i="2" l="1"/>
  <c r="H2821" i="2"/>
  <c r="K2819" i="2"/>
  <c r="J2819" i="2"/>
  <c r="I2821" i="2" l="1"/>
  <c r="H2822" i="2"/>
  <c r="K2820" i="2"/>
  <c r="J2820" i="2"/>
  <c r="I2822" i="2" l="1"/>
  <c r="H2823" i="2"/>
  <c r="J2821" i="2"/>
  <c r="K2821" i="2"/>
  <c r="I2823" i="2" l="1"/>
  <c r="H2824" i="2"/>
  <c r="K2822" i="2"/>
  <c r="J2822" i="2"/>
  <c r="I2824" i="2" l="1"/>
  <c r="H2825" i="2"/>
  <c r="K2823" i="2"/>
  <c r="J2823" i="2"/>
  <c r="I2825" i="2" l="1"/>
  <c r="H2826" i="2"/>
  <c r="K2824" i="2"/>
  <c r="J2824" i="2"/>
  <c r="I2826" i="2" l="1"/>
  <c r="H2827" i="2"/>
  <c r="J2825" i="2"/>
  <c r="K2825" i="2"/>
  <c r="I2827" i="2" l="1"/>
  <c r="H2828" i="2"/>
  <c r="J2826" i="2"/>
  <c r="K2826" i="2"/>
  <c r="I2828" i="2" l="1"/>
  <c r="H2829" i="2"/>
  <c r="K2827" i="2"/>
  <c r="J2827" i="2"/>
  <c r="I2829" i="2" l="1"/>
  <c r="H2830" i="2"/>
  <c r="K2828" i="2"/>
  <c r="J2828" i="2"/>
  <c r="I2830" i="2" l="1"/>
  <c r="H2831" i="2"/>
  <c r="K2829" i="2"/>
  <c r="J2829" i="2"/>
  <c r="I2831" i="2" l="1"/>
  <c r="H2832" i="2"/>
  <c r="K2830" i="2"/>
  <c r="J2830" i="2"/>
  <c r="I2832" i="2" l="1"/>
  <c r="H2833" i="2"/>
  <c r="K2831" i="2"/>
  <c r="J2831" i="2"/>
  <c r="I2833" i="2" l="1"/>
  <c r="H2834" i="2"/>
  <c r="K2832" i="2"/>
  <c r="J2832" i="2"/>
  <c r="I2834" i="2" l="1"/>
  <c r="H2835" i="2"/>
  <c r="J2833" i="2"/>
  <c r="K2833" i="2"/>
  <c r="I2835" i="2" l="1"/>
  <c r="H2836" i="2"/>
  <c r="K2834" i="2"/>
  <c r="J2834" i="2"/>
  <c r="I2836" i="2" l="1"/>
  <c r="H2837" i="2"/>
  <c r="K2835" i="2"/>
  <c r="J2835" i="2"/>
  <c r="I2837" i="2" l="1"/>
  <c r="H2838" i="2"/>
  <c r="K2836" i="2"/>
  <c r="J2836" i="2"/>
  <c r="I2838" i="2" l="1"/>
  <c r="H2839" i="2"/>
  <c r="K2837" i="2"/>
  <c r="J2837" i="2"/>
  <c r="I2839" i="2" l="1"/>
  <c r="H2840" i="2"/>
  <c r="K2838" i="2"/>
  <c r="J2838" i="2"/>
  <c r="I2840" i="2" l="1"/>
  <c r="H2841" i="2"/>
  <c r="K2839" i="2"/>
  <c r="J2839" i="2"/>
  <c r="I2841" i="2" l="1"/>
  <c r="H2842" i="2"/>
  <c r="K2840" i="2"/>
  <c r="J2840" i="2"/>
  <c r="I2842" i="2" l="1"/>
  <c r="H2843" i="2"/>
  <c r="K2841" i="2"/>
  <c r="J2841" i="2"/>
  <c r="I2843" i="2" l="1"/>
  <c r="H2844" i="2"/>
  <c r="K2842" i="2"/>
  <c r="J2842" i="2"/>
  <c r="I2844" i="2" l="1"/>
  <c r="H2845" i="2"/>
  <c r="K2843" i="2"/>
  <c r="J2843" i="2"/>
  <c r="I2845" i="2" l="1"/>
  <c r="H2846" i="2"/>
  <c r="K2844" i="2"/>
  <c r="J2844" i="2"/>
  <c r="I2846" i="2" l="1"/>
  <c r="H2847" i="2"/>
  <c r="J2845" i="2"/>
  <c r="K2845" i="2"/>
  <c r="I2847" i="2" l="1"/>
  <c r="H2848" i="2"/>
  <c r="K2846" i="2"/>
  <c r="J2846" i="2"/>
  <c r="I2848" i="2" l="1"/>
  <c r="H2849" i="2"/>
  <c r="K2847" i="2"/>
  <c r="J2847" i="2"/>
  <c r="I2849" i="2" l="1"/>
  <c r="H2850" i="2"/>
  <c r="K2848" i="2"/>
  <c r="J2848" i="2"/>
  <c r="I2850" i="2" l="1"/>
  <c r="H2851" i="2"/>
  <c r="J2849" i="2"/>
  <c r="K2849" i="2"/>
  <c r="I2851" i="2" l="1"/>
  <c r="H2852" i="2"/>
  <c r="K2850" i="2"/>
  <c r="J2850" i="2"/>
  <c r="I2852" i="2" l="1"/>
  <c r="H2853" i="2"/>
  <c r="K2851" i="2"/>
  <c r="J2851" i="2"/>
  <c r="I2853" i="2" l="1"/>
  <c r="H2854" i="2"/>
  <c r="K2852" i="2"/>
  <c r="J2852" i="2"/>
  <c r="I2854" i="2" l="1"/>
  <c r="H2855" i="2"/>
  <c r="J2853" i="2"/>
  <c r="K2853" i="2"/>
  <c r="I2855" i="2" l="1"/>
  <c r="H2856" i="2"/>
  <c r="K2854" i="2"/>
  <c r="J2854" i="2"/>
  <c r="I2856" i="2" l="1"/>
  <c r="H2857" i="2"/>
  <c r="K2855" i="2"/>
  <c r="J2855" i="2"/>
  <c r="I2857" i="2" l="1"/>
  <c r="H2858" i="2"/>
  <c r="K2856" i="2"/>
  <c r="J2856" i="2"/>
  <c r="I2858" i="2" l="1"/>
  <c r="H2859" i="2"/>
  <c r="J2857" i="2"/>
  <c r="K2857" i="2"/>
  <c r="I2859" i="2" l="1"/>
  <c r="H2860" i="2"/>
  <c r="K2858" i="2"/>
  <c r="J2858" i="2"/>
  <c r="I2860" i="2" l="1"/>
  <c r="H2861" i="2"/>
  <c r="K2859" i="2"/>
  <c r="J2859" i="2"/>
  <c r="I2861" i="2" l="1"/>
  <c r="H2862" i="2"/>
  <c r="K2860" i="2"/>
  <c r="J2860" i="2"/>
  <c r="I2862" i="2" l="1"/>
  <c r="H2863" i="2"/>
  <c r="J2861" i="2"/>
  <c r="K2861" i="2"/>
  <c r="I2863" i="2" l="1"/>
  <c r="H2864" i="2"/>
  <c r="K2862" i="2"/>
  <c r="J2862" i="2"/>
  <c r="I2864" i="2" l="1"/>
  <c r="H2865" i="2"/>
  <c r="K2863" i="2"/>
  <c r="J2863" i="2"/>
  <c r="I2865" i="2" l="1"/>
  <c r="H2866" i="2"/>
  <c r="K2864" i="2"/>
  <c r="J2864" i="2"/>
  <c r="I2866" i="2" l="1"/>
  <c r="H2867" i="2"/>
  <c r="J2865" i="2"/>
  <c r="K2865" i="2"/>
  <c r="I2867" i="2" l="1"/>
  <c r="H2868" i="2"/>
  <c r="K2866" i="2"/>
  <c r="J2866" i="2"/>
  <c r="I2868" i="2" l="1"/>
  <c r="H2869" i="2"/>
  <c r="K2867" i="2"/>
  <c r="J2867" i="2"/>
  <c r="I2869" i="2" l="1"/>
  <c r="H2870" i="2"/>
  <c r="J2868" i="2"/>
  <c r="K2868" i="2"/>
  <c r="I2870" i="2" l="1"/>
  <c r="H2871" i="2"/>
  <c r="K2869" i="2"/>
  <c r="J2869" i="2"/>
  <c r="I2871" i="2" l="1"/>
  <c r="H2872" i="2"/>
  <c r="K2870" i="2"/>
  <c r="J2870" i="2"/>
  <c r="I2872" i="2" l="1"/>
  <c r="H2873" i="2"/>
  <c r="K2871" i="2"/>
  <c r="J2871" i="2"/>
  <c r="I2873" i="2" l="1"/>
  <c r="H2874" i="2"/>
  <c r="K2872" i="2"/>
  <c r="J2872" i="2"/>
  <c r="I2874" i="2" l="1"/>
  <c r="H2875" i="2"/>
  <c r="K2873" i="2"/>
  <c r="J2873" i="2"/>
  <c r="I2875" i="2" l="1"/>
  <c r="H2876" i="2"/>
  <c r="K2874" i="2"/>
  <c r="J2874" i="2"/>
  <c r="I2876" i="2" l="1"/>
  <c r="H2877" i="2"/>
  <c r="K2875" i="2"/>
  <c r="J2875" i="2"/>
  <c r="I2877" i="2" l="1"/>
  <c r="H2878" i="2"/>
  <c r="K2876" i="2"/>
  <c r="J2876" i="2"/>
  <c r="I2878" i="2" l="1"/>
  <c r="H2879" i="2"/>
  <c r="J2877" i="2"/>
  <c r="K2877" i="2"/>
  <c r="I2879" i="2" l="1"/>
  <c r="H2880" i="2"/>
  <c r="K2878" i="2"/>
  <c r="J2878" i="2"/>
  <c r="I2880" i="2" l="1"/>
  <c r="H2881" i="2"/>
  <c r="K2879" i="2"/>
  <c r="J2879" i="2"/>
  <c r="I2881" i="2" l="1"/>
  <c r="H2882" i="2"/>
  <c r="K2880" i="2"/>
  <c r="J2880" i="2"/>
  <c r="I2882" i="2" l="1"/>
  <c r="H2883" i="2"/>
  <c r="K2881" i="2"/>
  <c r="J2881" i="2"/>
  <c r="I2883" i="2" l="1"/>
  <c r="H2884" i="2"/>
  <c r="K2882" i="2"/>
  <c r="J2882" i="2"/>
  <c r="I2884" i="2" l="1"/>
  <c r="H2885" i="2"/>
  <c r="K2883" i="2"/>
  <c r="J2883" i="2"/>
  <c r="I2885" i="2" l="1"/>
  <c r="H2886" i="2"/>
  <c r="J2884" i="2"/>
  <c r="K2884" i="2"/>
  <c r="I2886" i="2" l="1"/>
  <c r="H2887" i="2"/>
  <c r="J2885" i="2"/>
  <c r="K2885" i="2"/>
  <c r="I2887" i="2" l="1"/>
  <c r="H2888" i="2"/>
  <c r="K2886" i="2"/>
  <c r="J2886" i="2"/>
  <c r="I2888" i="2" l="1"/>
  <c r="H2889" i="2"/>
  <c r="K2887" i="2"/>
  <c r="J2887" i="2"/>
  <c r="I2889" i="2" l="1"/>
  <c r="H2890" i="2"/>
  <c r="K2888" i="2"/>
  <c r="J2888" i="2"/>
  <c r="I2890" i="2" l="1"/>
  <c r="H2891" i="2"/>
  <c r="K2889" i="2"/>
  <c r="J2889" i="2"/>
  <c r="I2891" i="2" l="1"/>
  <c r="H2892" i="2"/>
  <c r="K2890" i="2"/>
  <c r="J2890" i="2"/>
  <c r="I2892" i="2" l="1"/>
  <c r="H2893" i="2"/>
  <c r="K2891" i="2"/>
  <c r="J2891" i="2"/>
  <c r="I2893" i="2" l="1"/>
  <c r="H2894" i="2"/>
  <c r="J2892" i="2"/>
  <c r="K2892" i="2"/>
  <c r="I2894" i="2" l="1"/>
  <c r="H2895" i="2"/>
  <c r="J2893" i="2"/>
  <c r="K2893" i="2"/>
  <c r="I2895" i="2" l="1"/>
  <c r="H2896" i="2"/>
  <c r="K2894" i="2"/>
  <c r="J2894" i="2"/>
  <c r="I2896" i="2" l="1"/>
  <c r="H2897" i="2"/>
  <c r="K2895" i="2"/>
  <c r="J2895" i="2"/>
  <c r="I2897" i="2" l="1"/>
  <c r="H2898" i="2"/>
  <c r="K2896" i="2"/>
  <c r="J2896" i="2"/>
  <c r="I2898" i="2" l="1"/>
  <c r="H2899" i="2"/>
  <c r="K2897" i="2"/>
  <c r="J2897" i="2"/>
  <c r="I2899" i="2" l="1"/>
  <c r="H2900" i="2"/>
  <c r="J2898" i="2"/>
  <c r="K2898" i="2"/>
  <c r="I2900" i="2" l="1"/>
  <c r="H2901" i="2"/>
  <c r="K2899" i="2"/>
  <c r="J2899" i="2"/>
  <c r="I2901" i="2" l="1"/>
  <c r="H2902" i="2"/>
  <c r="J2900" i="2"/>
  <c r="K2900" i="2"/>
  <c r="I2902" i="2" l="1"/>
  <c r="H2903" i="2"/>
  <c r="J2901" i="2"/>
  <c r="K2901" i="2"/>
  <c r="I2903" i="2" l="1"/>
  <c r="H2904" i="2"/>
  <c r="K2902" i="2"/>
  <c r="J2902" i="2"/>
  <c r="I2904" i="2" l="1"/>
  <c r="H2905" i="2"/>
  <c r="K2903" i="2"/>
  <c r="J2903" i="2"/>
  <c r="I2905" i="2" l="1"/>
  <c r="H2906" i="2"/>
  <c r="K2904" i="2"/>
  <c r="J2904" i="2"/>
  <c r="I2906" i="2" l="1"/>
  <c r="H2907" i="2"/>
  <c r="J2905" i="2"/>
  <c r="K2905" i="2"/>
  <c r="I2907" i="2" l="1"/>
  <c r="H2908" i="2"/>
  <c r="K2906" i="2"/>
  <c r="J2906" i="2"/>
  <c r="I2908" i="2" l="1"/>
  <c r="H2909" i="2"/>
  <c r="K2907" i="2"/>
  <c r="J2907" i="2"/>
  <c r="I2909" i="2" l="1"/>
  <c r="H2910" i="2"/>
  <c r="J2908" i="2"/>
  <c r="K2908" i="2"/>
  <c r="I2910" i="2" l="1"/>
  <c r="H2911" i="2"/>
  <c r="J2909" i="2"/>
  <c r="K2909" i="2"/>
  <c r="I2911" i="2" l="1"/>
  <c r="H2912" i="2"/>
  <c r="K2910" i="2"/>
  <c r="J2910" i="2"/>
  <c r="I2912" i="2" l="1"/>
  <c r="H2913" i="2"/>
  <c r="K2911" i="2"/>
  <c r="J2911" i="2"/>
  <c r="I2913" i="2" l="1"/>
  <c r="H2914" i="2"/>
  <c r="K2912" i="2"/>
  <c r="J2912" i="2"/>
  <c r="I2914" i="2" l="1"/>
  <c r="H2915" i="2"/>
  <c r="J2913" i="2"/>
  <c r="K2913" i="2"/>
  <c r="I2915" i="2" l="1"/>
  <c r="H2916" i="2"/>
  <c r="K2914" i="2"/>
  <c r="J2914" i="2"/>
  <c r="I2916" i="2" l="1"/>
  <c r="H2917" i="2"/>
  <c r="K2915" i="2"/>
  <c r="J2915" i="2"/>
  <c r="I2917" i="2" l="1"/>
  <c r="H2918" i="2"/>
  <c r="J2916" i="2"/>
  <c r="K2916" i="2"/>
  <c r="I2918" i="2" l="1"/>
  <c r="H2919" i="2"/>
  <c r="K2917" i="2"/>
  <c r="J2917" i="2"/>
  <c r="I2919" i="2" l="1"/>
  <c r="H2920" i="2"/>
  <c r="K2918" i="2"/>
  <c r="J2918" i="2"/>
  <c r="I2920" i="2" l="1"/>
  <c r="H2921" i="2"/>
  <c r="K2919" i="2"/>
  <c r="J2919" i="2"/>
  <c r="I2921" i="2" l="1"/>
  <c r="H2922" i="2"/>
  <c r="K2920" i="2"/>
  <c r="J2920" i="2"/>
  <c r="I2922" i="2" l="1"/>
  <c r="H2923" i="2"/>
  <c r="J2921" i="2"/>
  <c r="K2921" i="2"/>
  <c r="I2923" i="2" l="1"/>
  <c r="H2924" i="2"/>
  <c r="K2922" i="2"/>
  <c r="J2922" i="2"/>
  <c r="I2924" i="2" l="1"/>
  <c r="H2925" i="2"/>
  <c r="K2923" i="2"/>
  <c r="J2923" i="2"/>
  <c r="I2925" i="2" l="1"/>
  <c r="H2926" i="2"/>
  <c r="J2924" i="2"/>
  <c r="K2924" i="2"/>
  <c r="I2926" i="2" l="1"/>
  <c r="H2927" i="2"/>
  <c r="K2925" i="2"/>
  <c r="J2925" i="2"/>
  <c r="I2927" i="2" l="1"/>
  <c r="H2928" i="2"/>
  <c r="K2926" i="2"/>
  <c r="J2926" i="2"/>
  <c r="I2928" i="2" l="1"/>
  <c r="H2929" i="2"/>
  <c r="K2927" i="2"/>
  <c r="J2927" i="2"/>
  <c r="I2929" i="2" l="1"/>
  <c r="H2930" i="2"/>
  <c r="K2928" i="2"/>
  <c r="J2928" i="2"/>
  <c r="I2930" i="2" l="1"/>
  <c r="H2931" i="2"/>
  <c r="J2929" i="2"/>
  <c r="K2929" i="2"/>
  <c r="I2931" i="2" l="1"/>
  <c r="H2932" i="2"/>
  <c r="K2930" i="2"/>
  <c r="J2930" i="2"/>
  <c r="I2932" i="2" l="1"/>
  <c r="H2933" i="2"/>
  <c r="K2931" i="2"/>
  <c r="J2931" i="2"/>
  <c r="I2933" i="2" l="1"/>
  <c r="H2934" i="2"/>
  <c r="J2932" i="2"/>
  <c r="K2932" i="2"/>
  <c r="I2934" i="2" l="1"/>
  <c r="H2935" i="2"/>
  <c r="J2933" i="2"/>
  <c r="K2933" i="2"/>
  <c r="I2935" i="2" l="1"/>
  <c r="H2936" i="2"/>
  <c r="K2934" i="2"/>
  <c r="J2934" i="2"/>
  <c r="I2936" i="2" l="1"/>
  <c r="H2937" i="2"/>
  <c r="K2935" i="2"/>
  <c r="J2935" i="2"/>
  <c r="I2937" i="2" l="1"/>
  <c r="H2938" i="2"/>
  <c r="K2936" i="2"/>
  <c r="J2936" i="2"/>
  <c r="I2938" i="2" l="1"/>
  <c r="H2939" i="2"/>
  <c r="K2937" i="2"/>
  <c r="J2937" i="2"/>
  <c r="I2939" i="2" l="1"/>
  <c r="H2940" i="2"/>
  <c r="K2938" i="2"/>
  <c r="J2938" i="2"/>
  <c r="I2940" i="2" l="1"/>
  <c r="H2941" i="2"/>
  <c r="K2939" i="2"/>
  <c r="J2939" i="2"/>
  <c r="I2941" i="2" l="1"/>
  <c r="H2942" i="2"/>
  <c r="J2940" i="2"/>
  <c r="K2940" i="2"/>
  <c r="I2942" i="2" l="1"/>
  <c r="H2943" i="2"/>
  <c r="K2941" i="2"/>
  <c r="J2941" i="2"/>
  <c r="I2943" i="2" l="1"/>
  <c r="H2944" i="2"/>
  <c r="K2942" i="2"/>
  <c r="J2942" i="2"/>
  <c r="I2944" i="2" l="1"/>
  <c r="H2945" i="2"/>
  <c r="K2943" i="2"/>
  <c r="J2943" i="2"/>
  <c r="I2945" i="2" l="1"/>
  <c r="H2946" i="2"/>
  <c r="J2944" i="2"/>
  <c r="K2944" i="2"/>
  <c r="I2946" i="2" l="1"/>
  <c r="H2947" i="2"/>
  <c r="K2945" i="2"/>
  <c r="J2945" i="2"/>
  <c r="I2947" i="2" l="1"/>
  <c r="H2948" i="2"/>
  <c r="K2946" i="2"/>
  <c r="J2946" i="2"/>
  <c r="I2948" i="2" l="1"/>
  <c r="H2949" i="2"/>
  <c r="J2947" i="2"/>
  <c r="K2947" i="2"/>
  <c r="I2949" i="2" l="1"/>
  <c r="H2950" i="2"/>
  <c r="K2948" i="2"/>
  <c r="J2948" i="2"/>
  <c r="I2950" i="2" l="1"/>
  <c r="H2951" i="2"/>
  <c r="J2949" i="2"/>
  <c r="K2949" i="2"/>
  <c r="I2951" i="2" l="1"/>
  <c r="H2952" i="2"/>
  <c r="K2950" i="2"/>
  <c r="J2950" i="2"/>
  <c r="I2952" i="2" l="1"/>
  <c r="H2953" i="2"/>
  <c r="J2951" i="2"/>
  <c r="K2951" i="2"/>
  <c r="I2953" i="2" l="1"/>
  <c r="H2954" i="2"/>
  <c r="J2952" i="2"/>
  <c r="K2952" i="2"/>
  <c r="I2954" i="2" l="1"/>
  <c r="H2955" i="2"/>
  <c r="K2953" i="2"/>
  <c r="J2953" i="2"/>
  <c r="I2955" i="2" l="1"/>
  <c r="H2956" i="2"/>
  <c r="K2954" i="2"/>
  <c r="J2954" i="2"/>
  <c r="I2956" i="2" l="1"/>
  <c r="H2957" i="2"/>
  <c r="K2955" i="2"/>
  <c r="J2955" i="2"/>
  <c r="I2957" i="2" l="1"/>
  <c r="H2958" i="2"/>
  <c r="K2956" i="2"/>
  <c r="J2956" i="2"/>
  <c r="I2958" i="2" l="1"/>
  <c r="H2959" i="2"/>
  <c r="J2957" i="2"/>
  <c r="K2957" i="2"/>
  <c r="I2959" i="2" l="1"/>
  <c r="H2960" i="2"/>
  <c r="K2958" i="2"/>
  <c r="J2958" i="2"/>
  <c r="I2960" i="2" l="1"/>
  <c r="H2961" i="2"/>
  <c r="K2959" i="2"/>
  <c r="J2959" i="2"/>
  <c r="I2961" i="2" l="1"/>
  <c r="H2962" i="2"/>
  <c r="J2960" i="2"/>
  <c r="K2960" i="2"/>
  <c r="I2962" i="2" l="1"/>
  <c r="H2963" i="2"/>
  <c r="K2961" i="2"/>
  <c r="J2961" i="2"/>
  <c r="I2963" i="2" l="1"/>
  <c r="H2964" i="2"/>
  <c r="K2962" i="2"/>
  <c r="J2962" i="2"/>
  <c r="I2964" i="2" l="1"/>
  <c r="H2965" i="2"/>
  <c r="K2963" i="2"/>
  <c r="J2963" i="2"/>
  <c r="I2965" i="2" l="1"/>
  <c r="H2966" i="2"/>
  <c r="K2964" i="2"/>
  <c r="J2964" i="2"/>
  <c r="I2966" i="2" l="1"/>
  <c r="H2967" i="2"/>
  <c r="J2965" i="2"/>
  <c r="K2965" i="2"/>
  <c r="I2967" i="2" l="1"/>
  <c r="H2968" i="2"/>
  <c r="K2966" i="2"/>
  <c r="J2966" i="2"/>
  <c r="I2968" i="2" l="1"/>
  <c r="H2969" i="2"/>
  <c r="J2967" i="2"/>
  <c r="K2967" i="2"/>
  <c r="I2969" i="2" l="1"/>
  <c r="H2970" i="2"/>
  <c r="J2968" i="2"/>
  <c r="K2968" i="2"/>
  <c r="I2970" i="2" l="1"/>
  <c r="H2971" i="2"/>
  <c r="K2969" i="2"/>
  <c r="J2969" i="2"/>
  <c r="I2971" i="2" l="1"/>
  <c r="H2972" i="2"/>
  <c r="K2970" i="2"/>
  <c r="J2970" i="2"/>
  <c r="I2972" i="2" l="1"/>
  <c r="H2973" i="2"/>
  <c r="J2971" i="2"/>
  <c r="K2971" i="2"/>
  <c r="I2973" i="2" l="1"/>
  <c r="H2974" i="2"/>
  <c r="K2972" i="2"/>
  <c r="J2972" i="2"/>
  <c r="I2974" i="2" l="1"/>
  <c r="H2975" i="2"/>
  <c r="K2973" i="2"/>
  <c r="J2973" i="2"/>
  <c r="I2975" i="2" l="1"/>
  <c r="H2976" i="2"/>
  <c r="K2974" i="2"/>
  <c r="J2974" i="2"/>
  <c r="I2976" i="2" l="1"/>
  <c r="H2977" i="2"/>
  <c r="K2975" i="2"/>
  <c r="J2975" i="2"/>
  <c r="I2977" i="2" l="1"/>
  <c r="H2978" i="2"/>
  <c r="J2976" i="2"/>
  <c r="K2976" i="2"/>
  <c r="I2978" i="2" l="1"/>
  <c r="H2979" i="2"/>
  <c r="J2977" i="2"/>
  <c r="K2977" i="2"/>
  <c r="I2979" i="2" l="1"/>
  <c r="H2980" i="2"/>
  <c r="K2978" i="2"/>
  <c r="J2978" i="2"/>
  <c r="I2980" i="2" l="1"/>
  <c r="H2981" i="2"/>
  <c r="J2979" i="2"/>
  <c r="K2979" i="2"/>
  <c r="I2981" i="2" l="1"/>
  <c r="H2982" i="2"/>
  <c r="K2980" i="2"/>
  <c r="J2980" i="2"/>
  <c r="I2982" i="2" l="1"/>
  <c r="H2983" i="2"/>
  <c r="K2981" i="2"/>
  <c r="J2981" i="2"/>
  <c r="I2983" i="2" l="1"/>
  <c r="H2984" i="2"/>
  <c r="K2982" i="2"/>
  <c r="J2982" i="2"/>
  <c r="I2984" i="2" l="1"/>
  <c r="H2985" i="2"/>
  <c r="K2983" i="2"/>
  <c r="J2983" i="2"/>
  <c r="I2985" i="2" l="1"/>
  <c r="H2986" i="2"/>
  <c r="J2984" i="2"/>
  <c r="K2984" i="2"/>
  <c r="I2986" i="2" l="1"/>
  <c r="H2987" i="2"/>
  <c r="J2985" i="2"/>
  <c r="K2985" i="2"/>
  <c r="I2987" i="2" l="1"/>
  <c r="H2988" i="2"/>
  <c r="K2986" i="2"/>
  <c r="J2986" i="2"/>
  <c r="I2988" i="2" l="1"/>
  <c r="H2989" i="2"/>
  <c r="J2987" i="2"/>
  <c r="K2987" i="2"/>
  <c r="I2989" i="2" l="1"/>
  <c r="H2990" i="2"/>
  <c r="K2988" i="2"/>
  <c r="J2988" i="2"/>
  <c r="I2990" i="2" l="1"/>
  <c r="H2991" i="2"/>
  <c r="J2989" i="2"/>
  <c r="K2989" i="2"/>
  <c r="I2991" i="2" l="1"/>
  <c r="H2992" i="2"/>
  <c r="J2990" i="2"/>
  <c r="K2990" i="2"/>
  <c r="I2992" i="2" l="1"/>
  <c r="H2993" i="2"/>
  <c r="K2991" i="2"/>
  <c r="J2991" i="2"/>
  <c r="I2993" i="2" l="1"/>
  <c r="H2994" i="2"/>
  <c r="J2992" i="2"/>
  <c r="K2992" i="2"/>
  <c r="I2994" i="2" l="1"/>
  <c r="H2995" i="2"/>
  <c r="J2993" i="2"/>
  <c r="K2993" i="2"/>
  <c r="I2995" i="2" l="1"/>
  <c r="H2996" i="2"/>
  <c r="K2994" i="2"/>
  <c r="J2994" i="2"/>
  <c r="I2996" i="2" l="1"/>
  <c r="H2997" i="2"/>
  <c r="K2995" i="2"/>
  <c r="J2995" i="2"/>
  <c r="I2997" i="2" l="1"/>
  <c r="H2998" i="2"/>
  <c r="K2996" i="2"/>
  <c r="J2996" i="2"/>
  <c r="I2998" i="2" l="1"/>
  <c r="H2999" i="2"/>
  <c r="K2997" i="2"/>
  <c r="J2997" i="2"/>
  <c r="I2999" i="2" l="1"/>
  <c r="H3000" i="2"/>
  <c r="K2998" i="2"/>
  <c r="J2998" i="2"/>
  <c r="I3000" i="2" l="1"/>
  <c r="H3001" i="2"/>
  <c r="J2999" i="2"/>
  <c r="K2999" i="2"/>
  <c r="I3001" i="2" l="1"/>
  <c r="H3002" i="2"/>
  <c r="J3000" i="2"/>
  <c r="K3000" i="2"/>
  <c r="I3002" i="2" l="1"/>
  <c r="H3003" i="2"/>
  <c r="J3001" i="2"/>
  <c r="K3001" i="2"/>
  <c r="I3003" i="2" l="1"/>
  <c r="H3004" i="2"/>
  <c r="K3002" i="2"/>
  <c r="J3002" i="2"/>
  <c r="I3004" i="2" l="1"/>
  <c r="H3005" i="2"/>
  <c r="J3003" i="2"/>
  <c r="K3003" i="2"/>
  <c r="I3005" i="2" l="1"/>
  <c r="H3006" i="2"/>
  <c r="K3004" i="2"/>
  <c r="J3004" i="2"/>
  <c r="I3006" i="2" l="1"/>
  <c r="H3007" i="2"/>
  <c r="J3005" i="2"/>
  <c r="K3005" i="2"/>
  <c r="I3007" i="2" l="1"/>
  <c r="H3008" i="2"/>
  <c r="K3006" i="2"/>
  <c r="J3006" i="2"/>
  <c r="I3008" i="2" l="1"/>
  <c r="H3009" i="2"/>
  <c r="K3007" i="2"/>
  <c r="J3007" i="2"/>
  <c r="I3009" i="2" l="1"/>
  <c r="H3010" i="2"/>
  <c r="J3008" i="2"/>
  <c r="K3008" i="2"/>
  <c r="I3010" i="2" l="1"/>
  <c r="H3011" i="2"/>
  <c r="K3009" i="2"/>
  <c r="J3009" i="2"/>
  <c r="I3011" i="2" l="1"/>
  <c r="H3012" i="2"/>
  <c r="K3010" i="2"/>
  <c r="J3010" i="2"/>
  <c r="I3012" i="2" l="1"/>
  <c r="H3013" i="2"/>
  <c r="J3011" i="2"/>
  <c r="K3011" i="2"/>
  <c r="I3013" i="2" l="1"/>
  <c r="H3014" i="2"/>
  <c r="K3012" i="2"/>
  <c r="J3012" i="2"/>
  <c r="I3014" i="2" l="1"/>
  <c r="H3015" i="2"/>
  <c r="J3013" i="2"/>
  <c r="K3013" i="2"/>
  <c r="I3015" i="2" l="1"/>
  <c r="H3016" i="2"/>
  <c r="K3014" i="2"/>
  <c r="J3014" i="2"/>
  <c r="I3016" i="2" l="1"/>
  <c r="H3017" i="2"/>
  <c r="J3015" i="2"/>
  <c r="K3015" i="2"/>
  <c r="I3017" i="2" l="1"/>
  <c r="H3018" i="2"/>
  <c r="J3016" i="2"/>
  <c r="K3016" i="2"/>
  <c r="I3018" i="2" l="1"/>
  <c r="H3019" i="2"/>
  <c r="K3017" i="2"/>
  <c r="J3017" i="2"/>
  <c r="I3019" i="2" l="1"/>
  <c r="H3020" i="2"/>
  <c r="K3018" i="2"/>
  <c r="J3018" i="2"/>
  <c r="I3020" i="2" l="1"/>
  <c r="H3021" i="2"/>
  <c r="J3019" i="2"/>
  <c r="K3019" i="2"/>
  <c r="I3021" i="2" l="1"/>
  <c r="H3022" i="2"/>
  <c r="K3020" i="2"/>
  <c r="J3020" i="2"/>
  <c r="I3022" i="2" l="1"/>
  <c r="H3023" i="2"/>
  <c r="J3021" i="2"/>
  <c r="K3021" i="2"/>
  <c r="I3023" i="2" l="1"/>
  <c r="H3024" i="2"/>
  <c r="K3022" i="2"/>
  <c r="J3022" i="2"/>
  <c r="I3024" i="2" l="1"/>
  <c r="H3025" i="2"/>
  <c r="K3023" i="2"/>
  <c r="J3023" i="2"/>
  <c r="I3025" i="2" l="1"/>
  <c r="H3026" i="2"/>
  <c r="J3024" i="2"/>
  <c r="K3024" i="2"/>
  <c r="I3026" i="2" l="1"/>
  <c r="H3027" i="2"/>
  <c r="K3025" i="2"/>
  <c r="J3025" i="2"/>
  <c r="I3027" i="2" l="1"/>
  <c r="H3028" i="2"/>
  <c r="K3026" i="2"/>
  <c r="J3026" i="2"/>
  <c r="I3028" i="2" l="1"/>
  <c r="H3029" i="2"/>
  <c r="J3027" i="2"/>
  <c r="K3027" i="2"/>
  <c r="I3029" i="2" l="1"/>
  <c r="H3030" i="2"/>
  <c r="K3028" i="2"/>
  <c r="J3028" i="2"/>
  <c r="I3030" i="2" l="1"/>
  <c r="H3031" i="2"/>
  <c r="K3029" i="2"/>
  <c r="J3029" i="2"/>
  <c r="I3031" i="2" l="1"/>
  <c r="H3032" i="2"/>
  <c r="K3030" i="2"/>
  <c r="J3030" i="2"/>
  <c r="I3032" i="2" l="1"/>
  <c r="H3033" i="2"/>
  <c r="J3031" i="2"/>
  <c r="K3031" i="2"/>
  <c r="I3033" i="2" l="1"/>
  <c r="H3034" i="2"/>
  <c r="J3032" i="2"/>
  <c r="K3032" i="2"/>
  <c r="I3034" i="2" l="1"/>
  <c r="H3035" i="2"/>
  <c r="K3033" i="2"/>
  <c r="J3033" i="2"/>
  <c r="I3035" i="2" l="1"/>
  <c r="H3036" i="2"/>
  <c r="K3034" i="2"/>
  <c r="J3034" i="2"/>
  <c r="I3036" i="2" l="1"/>
  <c r="H3037" i="2"/>
  <c r="J3035" i="2"/>
  <c r="K3035" i="2"/>
  <c r="I3037" i="2" l="1"/>
  <c r="H3038" i="2"/>
  <c r="K3036" i="2"/>
  <c r="J3036" i="2"/>
  <c r="I3038" i="2" l="1"/>
  <c r="H3039" i="2"/>
  <c r="K3037" i="2"/>
  <c r="J3037" i="2"/>
  <c r="I3039" i="2" l="1"/>
  <c r="H3040" i="2"/>
  <c r="J3038" i="2"/>
  <c r="K3038" i="2"/>
  <c r="I3040" i="2" l="1"/>
  <c r="H3041" i="2"/>
  <c r="J3039" i="2"/>
  <c r="K3039" i="2"/>
  <c r="I3041" i="2" l="1"/>
  <c r="H3042" i="2"/>
  <c r="J3040" i="2"/>
  <c r="K3040" i="2"/>
  <c r="I3042" i="2" l="1"/>
  <c r="H3043" i="2"/>
  <c r="K3041" i="2"/>
  <c r="J3041" i="2"/>
  <c r="I3043" i="2" l="1"/>
  <c r="H3044" i="2"/>
  <c r="K3042" i="2"/>
  <c r="J3042" i="2"/>
  <c r="I3044" i="2" l="1"/>
  <c r="H3045" i="2"/>
  <c r="J3043" i="2"/>
  <c r="K3043" i="2"/>
  <c r="I3045" i="2" l="1"/>
  <c r="H3046" i="2"/>
  <c r="K3044" i="2"/>
  <c r="J3044" i="2"/>
  <c r="I3046" i="2" l="1"/>
  <c r="H3047" i="2"/>
  <c r="K3045" i="2"/>
  <c r="J3045" i="2"/>
  <c r="I3047" i="2" l="1"/>
  <c r="H3048" i="2"/>
  <c r="K3046" i="2"/>
  <c r="J3046" i="2"/>
  <c r="I3048" i="2" l="1"/>
  <c r="H3049" i="2"/>
  <c r="K3047" i="2"/>
  <c r="J3047" i="2"/>
  <c r="I3049" i="2" l="1"/>
  <c r="H3050" i="2"/>
  <c r="J3048" i="2"/>
  <c r="K3048" i="2"/>
  <c r="I3050" i="2" l="1"/>
  <c r="H3051" i="2"/>
  <c r="K3049" i="2"/>
  <c r="J3049" i="2"/>
  <c r="I3051" i="2" l="1"/>
  <c r="H3052" i="2"/>
  <c r="K3050" i="2"/>
  <c r="J3050" i="2"/>
  <c r="I3052" i="2" l="1"/>
  <c r="H3053" i="2"/>
  <c r="J3051" i="2"/>
  <c r="K3051" i="2"/>
  <c r="I3053" i="2" l="1"/>
  <c r="H3054" i="2"/>
  <c r="K3052" i="2"/>
  <c r="J3052" i="2"/>
  <c r="I3054" i="2" l="1"/>
  <c r="H3055" i="2"/>
  <c r="K3053" i="2"/>
  <c r="J3053" i="2"/>
  <c r="I3055" i="2" l="1"/>
  <c r="H3056" i="2"/>
  <c r="K3054" i="2"/>
  <c r="J3054" i="2"/>
  <c r="I3056" i="2" l="1"/>
  <c r="H3057" i="2"/>
  <c r="K3055" i="2"/>
  <c r="J3055" i="2"/>
  <c r="I3057" i="2" l="1"/>
  <c r="H3058" i="2"/>
  <c r="J3056" i="2"/>
  <c r="K3056" i="2"/>
  <c r="I3058" i="2" l="1"/>
  <c r="H3059" i="2"/>
  <c r="K3057" i="2"/>
  <c r="J3057" i="2"/>
  <c r="I3059" i="2" l="1"/>
  <c r="H3060" i="2"/>
  <c r="K3058" i="2"/>
  <c r="J3058" i="2"/>
  <c r="I3060" i="2" l="1"/>
  <c r="H3061" i="2"/>
  <c r="J3059" i="2"/>
  <c r="K3059" i="2"/>
  <c r="I3061" i="2" l="1"/>
  <c r="H3062" i="2"/>
  <c r="K3060" i="2"/>
  <c r="J3060" i="2"/>
  <c r="I3062" i="2" l="1"/>
  <c r="H3063" i="2"/>
  <c r="J3061" i="2"/>
  <c r="K3061" i="2"/>
  <c r="I3063" i="2" l="1"/>
  <c r="H3064" i="2"/>
  <c r="K3062" i="2"/>
  <c r="J3062" i="2"/>
  <c r="I3064" i="2" l="1"/>
  <c r="H3065" i="2"/>
  <c r="K3063" i="2"/>
  <c r="J3063" i="2"/>
  <c r="I3065" i="2" l="1"/>
  <c r="H3066" i="2"/>
  <c r="J3064" i="2"/>
  <c r="K3064" i="2"/>
  <c r="I3066" i="2" l="1"/>
  <c r="H3067" i="2"/>
  <c r="K3065" i="2"/>
  <c r="J3065" i="2"/>
  <c r="I3067" i="2" l="1"/>
  <c r="H3068" i="2"/>
  <c r="K3066" i="2"/>
  <c r="J3066" i="2"/>
  <c r="I3068" i="2" l="1"/>
  <c r="H3069" i="2"/>
  <c r="J3067" i="2"/>
  <c r="K3067" i="2"/>
  <c r="I3069" i="2" l="1"/>
  <c r="H3070" i="2"/>
  <c r="K3068" i="2"/>
  <c r="J3068" i="2"/>
  <c r="I3070" i="2" l="1"/>
  <c r="H3071" i="2"/>
  <c r="J3069" i="2"/>
  <c r="K3069" i="2"/>
  <c r="I3071" i="2" l="1"/>
  <c r="H3072" i="2"/>
  <c r="J3070" i="2"/>
  <c r="K3070" i="2"/>
  <c r="I3072" i="2" l="1"/>
  <c r="H3073" i="2"/>
  <c r="K3071" i="2"/>
  <c r="J3071" i="2"/>
  <c r="I3073" i="2" l="1"/>
  <c r="H3074" i="2"/>
  <c r="J3072" i="2"/>
  <c r="K3072" i="2"/>
  <c r="I3074" i="2" l="1"/>
  <c r="H3075" i="2"/>
  <c r="K3073" i="2"/>
  <c r="J3073" i="2"/>
  <c r="I3075" i="2" l="1"/>
  <c r="H3076" i="2"/>
  <c r="K3074" i="2"/>
  <c r="J3074" i="2"/>
  <c r="I3076" i="2" l="1"/>
  <c r="H3077" i="2"/>
  <c r="J3075" i="2"/>
  <c r="K3075" i="2"/>
  <c r="I3077" i="2" l="1"/>
  <c r="H3078" i="2"/>
  <c r="K3076" i="2"/>
  <c r="J3076" i="2"/>
  <c r="I3078" i="2" l="1"/>
  <c r="H3079" i="2"/>
  <c r="J3077" i="2"/>
  <c r="K3077" i="2"/>
  <c r="I3079" i="2" l="1"/>
  <c r="H3080" i="2"/>
  <c r="K3078" i="2"/>
  <c r="J3078" i="2"/>
  <c r="I3080" i="2" l="1"/>
  <c r="H3081" i="2"/>
  <c r="J3079" i="2"/>
  <c r="K3079" i="2"/>
  <c r="I3081" i="2" l="1"/>
  <c r="H3082" i="2"/>
  <c r="J3080" i="2"/>
  <c r="K3080" i="2"/>
  <c r="I3082" i="2" l="1"/>
  <c r="H3083" i="2"/>
  <c r="K3081" i="2"/>
  <c r="J3081" i="2"/>
  <c r="I3083" i="2" l="1"/>
  <c r="H3084" i="2"/>
  <c r="K3082" i="2"/>
  <c r="J3082" i="2"/>
  <c r="I3084" i="2" l="1"/>
  <c r="H3085" i="2"/>
  <c r="J3083" i="2"/>
  <c r="K3083" i="2"/>
  <c r="I3085" i="2" l="1"/>
  <c r="H3086" i="2"/>
  <c r="K3084" i="2"/>
  <c r="J3084" i="2"/>
  <c r="I3086" i="2" l="1"/>
  <c r="H3087" i="2"/>
  <c r="J3085" i="2"/>
  <c r="K3085" i="2"/>
  <c r="I3087" i="2" l="1"/>
  <c r="H3088" i="2"/>
  <c r="K3086" i="2"/>
  <c r="J3086" i="2"/>
  <c r="I3088" i="2" l="1"/>
  <c r="H3089" i="2"/>
  <c r="K3087" i="2"/>
  <c r="J3087" i="2"/>
  <c r="I3089" i="2" l="1"/>
  <c r="H3090" i="2"/>
  <c r="J3088" i="2"/>
  <c r="K3088" i="2"/>
  <c r="I3090" i="2" l="1"/>
  <c r="H3091" i="2"/>
  <c r="K3089" i="2"/>
  <c r="J3089" i="2"/>
  <c r="I3091" i="2" l="1"/>
  <c r="H3092" i="2"/>
  <c r="K3090" i="2"/>
  <c r="J3090" i="2"/>
  <c r="I3092" i="2" l="1"/>
  <c r="H3093" i="2"/>
  <c r="J3091" i="2"/>
  <c r="K3091" i="2"/>
  <c r="I3093" i="2" l="1"/>
  <c r="H3094" i="2"/>
  <c r="K3092" i="2"/>
  <c r="J3092" i="2"/>
  <c r="I3094" i="2" l="1"/>
  <c r="H3095" i="2"/>
  <c r="J3093" i="2"/>
  <c r="K3093" i="2"/>
  <c r="I3095" i="2" l="1"/>
  <c r="H3096" i="2"/>
  <c r="K3094" i="2"/>
  <c r="J3094" i="2"/>
  <c r="I3096" i="2" l="1"/>
  <c r="H3097" i="2"/>
  <c r="J3095" i="2"/>
  <c r="K3095" i="2"/>
  <c r="I3097" i="2" l="1"/>
  <c r="H3098" i="2"/>
  <c r="J3096" i="2"/>
  <c r="K3096" i="2"/>
  <c r="I3098" i="2" l="1"/>
  <c r="H3099" i="2"/>
  <c r="K3097" i="2"/>
  <c r="J3097" i="2"/>
  <c r="I3099" i="2" l="1"/>
  <c r="H3100" i="2"/>
  <c r="K3098" i="2"/>
  <c r="J3098" i="2"/>
  <c r="I3100" i="2" l="1"/>
  <c r="H3101" i="2"/>
  <c r="J3099" i="2"/>
  <c r="K3099" i="2"/>
  <c r="I3101" i="2" l="1"/>
  <c r="H3102" i="2"/>
  <c r="K3100" i="2"/>
  <c r="J3100" i="2"/>
  <c r="I3102" i="2" l="1"/>
  <c r="H3103" i="2"/>
  <c r="J3101" i="2"/>
  <c r="K3101" i="2"/>
  <c r="I3103" i="2" l="1"/>
  <c r="H3104" i="2"/>
  <c r="J3102" i="2"/>
  <c r="K3102" i="2"/>
  <c r="I3104" i="2" l="1"/>
  <c r="H3105" i="2"/>
  <c r="J3103" i="2"/>
  <c r="K3103" i="2"/>
  <c r="I3105" i="2" l="1"/>
  <c r="H3106" i="2"/>
  <c r="J3104" i="2"/>
  <c r="K3104" i="2"/>
  <c r="I3106" i="2" l="1"/>
  <c r="H3107" i="2"/>
  <c r="K3105" i="2"/>
  <c r="J3105" i="2"/>
  <c r="I3107" i="2" l="1"/>
  <c r="H3108" i="2"/>
  <c r="K3106" i="2"/>
  <c r="J3106" i="2"/>
  <c r="I3108" i="2" l="1"/>
  <c r="H3109" i="2"/>
  <c r="J3107" i="2"/>
  <c r="K3107" i="2"/>
  <c r="I3109" i="2" l="1"/>
  <c r="H3110" i="2"/>
  <c r="K3108" i="2"/>
  <c r="J3108" i="2"/>
  <c r="I3110" i="2" l="1"/>
  <c r="H3111" i="2"/>
  <c r="J3109" i="2"/>
  <c r="K3109" i="2"/>
  <c r="I3111" i="2" l="1"/>
  <c r="H3112" i="2"/>
  <c r="K3110" i="2"/>
  <c r="J3110" i="2"/>
  <c r="I3112" i="2" l="1"/>
  <c r="H3113" i="2"/>
  <c r="J3111" i="2"/>
  <c r="K3111" i="2"/>
  <c r="I3113" i="2" l="1"/>
  <c r="H3114" i="2"/>
  <c r="J3112" i="2"/>
  <c r="K3112" i="2"/>
  <c r="I3114" i="2" l="1"/>
  <c r="H3115" i="2"/>
  <c r="K3113" i="2"/>
  <c r="J3113" i="2"/>
  <c r="I3115" i="2" l="1"/>
  <c r="H3116" i="2"/>
  <c r="K3114" i="2"/>
  <c r="J3114" i="2"/>
  <c r="I3116" i="2" l="1"/>
  <c r="H3117" i="2"/>
  <c r="J3115" i="2"/>
  <c r="K3115" i="2"/>
  <c r="I3117" i="2" l="1"/>
  <c r="H3118" i="2"/>
  <c r="K3116" i="2"/>
  <c r="J3116" i="2"/>
  <c r="I3118" i="2" l="1"/>
  <c r="H3119" i="2"/>
  <c r="J3117" i="2"/>
  <c r="K3117" i="2"/>
  <c r="I3119" i="2" l="1"/>
  <c r="H3120" i="2"/>
  <c r="K3118" i="2"/>
  <c r="J3118" i="2"/>
  <c r="I3120" i="2" l="1"/>
  <c r="H3121" i="2"/>
  <c r="K3119" i="2"/>
  <c r="J3119" i="2"/>
  <c r="I3121" i="2" l="1"/>
  <c r="H3122" i="2"/>
  <c r="J3120" i="2"/>
  <c r="K3120" i="2"/>
  <c r="I3122" i="2" l="1"/>
  <c r="H3123" i="2"/>
  <c r="K3121" i="2"/>
  <c r="J3121" i="2"/>
  <c r="I3123" i="2" l="1"/>
  <c r="H3124" i="2"/>
  <c r="K3122" i="2"/>
  <c r="J3122" i="2"/>
  <c r="I3124" i="2" l="1"/>
  <c r="H3125" i="2"/>
  <c r="J3123" i="2"/>
  <c r="K3123" i="2"/>
  <c r="I3125" i="2" l="1"/>
  <c r="H3126" i="2"/>
  <c r="K3124" i="2"/>
  <c r="J3124" i="2"/>
  <c r="I3126" i="2" l="1"/>
  <c r="H3127" i="2"/>
  <c r="J3125" i="2"/>
  <c r="K3125" i="2"/>
  <c r="I3127" i="2" l="1"/>
  <c r="H3128" i="2"/>
  <c r="K3126" i="2"/>
  <c r="J3126" i="2"/>
  <c r="I3128" i="2" l="1"/>
  <c r="H3129" i="2"/>
  <c r="K3127" i="2"/>
  <c r="J3127" i="2"/>
  <c r="I3129" i="2" l="1"/>
  <c r="H3130" i="2"/>
  <c r="J3128" i="2"/>
  <c r="K3128" i="2"/>
  <c r="I3130" i="2" l="1"/>
  <c r="H3131" i="2"/>
  <c r="K3129" i="2"/>
  <c r="J3129" i="2"/>
  <c r="I3131" i="2" l="1"/>
  <c r="H3132" i="2"/>
  <c r="K3130" i="2"/>
  <c r="J3130" i="2"/>
  <c r="I3132" i="2" l="1"/>
  <c r="H3133" i="2"/>
  <c r="J3131" i="2"/>
  <c r="K3131" i="2"/>
  <c r="I3133" i="2" l="1"/>
  <c r="H3134" i="2"/>
  <c r="K3132" i="2"/>
  <c r="J3132" i="2"/>
  <c r="I3134" i="2" l="1"/>
  <c r="H3135" i="2"/>
  <c r="J3133" i="2"/>
  <c r="K3133" i="2"/>
  <c r="I3135" i="2" l="1"/>
  <c r="H3136" i="2"/>
  <c r="K3134" i="2"/>
  <c r="J3134" i="2"/>
  <c r="I3136" i="2" l="1"/>
  <c r="H3137" i="2"/>
  <c r="K3135" i="2"/>
  <c r="J3135" i="2"/>
  <c r="I3137" i="2" l="1"/>
  <c r="H3138" i="2"/>
  <c r="J3136" i="2"/>
  <c r="K3136" i="2"/>
  <c r="I3138" i="2" l="1"/>
  <c r="H3139" i="2"/>
  <c r="K3137" i="2"/>
  <c r="J3137" i="2"/>
  <c r="I3139" i="2" l="1"/>
  <c r="H3140" i="2"/>
  <c r="K3138" i="2"/>
  <c r="J3138" i="2"/>
  <c r="I3140" i="2" l="1"/>
  <c r="H3141" i="2"/>
  <c r="J3139" i="2"/>
  <c r="K3139" i="2"/>
  <c r="I3141" i="2" l="1"/>
  <c r="H3142" i="2"/>
  <c r="K3140" i="2"/>
  <c r="J3140" i="2"/>
  <c r="I3142" i="2" l="1"/>
  <c r="H3143" i="2"/>
  <c r="J3141" i="2"/>
  <c r="K3141" i="2"/>
  <c r="I3143" i="2" l="1"/>
  <c r="H3144" i="2"/>
  <c r="K3142" i="2"/>
  <c r="J3142" i="2"/>
  <c r="I3144" i="2" l="1"/>
  <c r="H3145" i="2"/>
  <c r="K3143" i="2"/>
  <c r="J3143" i="2"/>
  <c r="I3145" i="2" l="1"/>
  <c r="H3146" i="2"/>
  <c r="J3144" i="2"/>
  <c r="K3144" i="2"/>
  <c r="I3146" i="2" l="1"/>
  <c r="H3147" i="2"/>
  <c r="K3145" i="2"/>
  <c r="J3145" i="2"/>
  <c r="I3147" i="2" l="1"/>
  <c r="H3148" i="2"/>
  <c r="K3146" i="2"/>
  <c r="J3146" i="2"/>
  <c r="I3148" i="2" l="1"/>
  <c r="H3149" i="2"/>
  <c r="J3147" i="2"/>
  <c r="K3147" i="2"/>
  <c r="I3149" i="2" l="1"/>
  <c r="H3150" i="2"/>
  <c r="K3148" i="2"/>
  <c r="J3148" i="2"/>
  <c r="I3150" i="2" l="1"/>
  <c r="H3151" i="2"/>
  <c r="J3149" i="2"/>
  <c r="K3149" i="2"/>
  <c r="I3151" i="2" l="1"/>
  <c r="H3152" i="2"/>
  <c r="K3150" i="2"/>
  <c r="J3150" i="2"/>
  <c r="I3152" i="2" l="1"/>
  <c r="H3153" i="2"/>
  <c r="K3151" i="2"/>
  <c r="J3151" i="2"/>
  <c r="I3153" i="2" l="1"/>
  <c r="H3154" i="2"/>
  <c r="J3152" i="2"/>
  <c r="K3152" i="2"/>
  <c r="I3154" i="2" l="1"/>
  <c r="H3155" i="2"/>
  <c r="K3153" i="2"/>
  <c r="J3153" i="2"/>
  <c r="I3155" i="2" l="1"/>
  <c r="H3156" i="2"/>
  <c r="K3154" i="2"/>
  <c r="J3154" i="2"/>
  <c r="I3156" i="2" l="1"/>
  <c r="H3157" i="2"/>
  <c r="J3155" i="2"/>
  <c r="K3155" i="2"/>
  <c r="I3157" i="2" l="1"/>
  <c r="H3158" i="2"/>
  <c r="K3156" i="2"/>
  <c r="J3156" i="2"/>
  <c r="I3158" i="2" l="1"/>
  <c r="H3159" i="2"/>
  <c r="J3157" i="2"/>
  <c r="K3157" i="2"/>
  <c r="I3159" i="2" l="1"/>
  <c r="H3160" i="2"/>
  <c r="K3158" i="2"/>
  <c r="J3158" i="2"/>
  <c r="I3160" i="2" l="1"/>
  <c r="H3161" i="2"/>
  <c r="K3159" i="2"/>
  <c r="J3159" i="2"/>
  <c r="I3161" i="2" l="1"/>
  <c r="H3162" i="2"/>
  <c r="J3160" i="2"/>
  <c r="K3160" i="2"/>
  <c r="I3162" i="2" l="1"/>
  <c r="H3163" i="2"/>
  <c r="K3161" i="2"/>
  <c r="J3161" i="2"/>
  <c r="I3163" i="2" l="1"/>
  <c r="H3164" i="2"/>
  <c r="K3162" i="2"/>
  <c r="J3162" i="2"/>
  <c r="I3164" i="2" l="1"/>
  <c r="H3165" i="2"/>
  <c r="J3163" i="2"/>
  <c r="K3163" i="2"/>
  <c r="I3165" i="2" l="1"/>
  <c r="H3166" i="2"/>
  <c r="K3164" i="2"/>
  <c r="J3164" i="2"/>
  <c r="I3166" i="2" l="1"/>
  <c r="H3167" i="2"/>
  <c r="J3165" i="2"/>
  <c r="K3165" i="2"/>
  <c r="I3167" i="2" l="1"/>
  <c r="H3168" i="2"/>
  <c r="K3166" i="2"/>
  <c r="J3166" i="2"/>
  <c r="I3168" i="2" l="1"/>
  <c r="H3169" i="2"/>
  <c r="K3167" i="2"/>
  <c r="J3167" i="2"/>
  <c r="I3169" i="2" l="1"/>
  <c r="H3170" i="2"/>
  <c r="J3168" i="2"/>
  <c r="K3168" i="2"/>
  <c r="I3170" i="2" l="1"/>
  <c r="H3171" i="2"/>
  <c r="K3169" i="2"/>
  <c r="J3169" i="2"/>
  <c r="I3171" i="2" l="1"/>
  <c r="H3172" i="2"/>
  <c r="K3170" i="2"/>
  <c r="J3170" i="2"/>
  <c r="I3172" i="2" l="1"/>
  <c r="H3173" i="2"/>
  <c r="J3171" i="2"/>
  <c r="K3171" i="2"/>
  <c r="I3173" i="2" l="1"/>
  <c r="H3174" i="2"/>
  <c r="K3172" i="2"/>
  <c r="J3172" i="2"/>
  <c r="I3174" i="2" l="1"/>
  <c r="H3175" i="2"/>
  <c r="J3173" i="2"/>
  <c r="K3173" i="2"/>
  <c r="I3175" i="2" l="1"/>
  <c r="H3176" i="2"/>
  <c r="K3174" i="2"/>
  <c r="J3174" i="2"/>
  <c r="I3176" i="2" l="1"/>
  <c r="H3177" i="2"/>
  <c r="K3175" i="2"/>
  <c r="J3175" i="2"/>
  <c r="I3177" i="2" l="1"/>
  <c r="H3178" i="2"/>
  <c r="J3176" i="2"/>
  <c r="K3176" i="2"/>
  <c r="I3178" i="2" l="1"/>
  <c r="H3179" i="2"/>
  <c r="K3177" i="2"/>
  <c r="J3177" i="2"/>
  <c r="I3179" i="2" l="1"/>
  <c r="H3180" i="2"/>
  <c r="K3178" i="2"/>
  <c r="J3178" i="2"/>
  <c r="I3180" i="2" l="1"/>
  <c r="H3181" i="2"/>
  <c r="J3179" i="2"/>
  <c r="K3179" i="2"/>
  <c r="I3181" i="2" l="1"/>
  <c r="H3182" i="2"/>
  <c r="K3180" i="2"/>
  <c r="J3180" i="2"/>
  <c r="I3182" i="2" l="1"/>
  <c r="H3183" i="2"/>
  <c r="J3181" i="2"/>
  <c r="K3181" i="2"/>
  <c r="I3183" i="2" l="1"/>
  <c r="H3184" i="2"/>
  <c r="K3182" i="2"/>
  <c r="J3182" i="2"/>
  <c r="I3184" i="2" l="1"/>
  <c r="H3185" i="2"/>
  <c r="K3183" i="2"/>
  <c r="J3183" i="2"/>
  <c r="I3185" i="2" l="1"/>
  <c r="H3186" i="2"/>
  <c r="J3184" i="2"/>
  <c r="K3184" i="2"/>
  <c r="I3186" i="2" l="1"/>
  <c r="H3187" i="2"/>
  <c r="K3185" i="2"/>
  <c r="J3185" i="2"/>
  <c r="I3187" i="2" l="1"/>
  <c r="H3188" i="2"/>
  <c r="K3186" i="2"/>
  <c r="J3186" i="2"/>
  <c r="I3188" i="2" l="1"/>
  <c r="H3189" i="2"/>
  <c r="J3187" i="2"/>
  <c r="K3187" i="2"/>
  <c r="I3189" i="2" l="1"/>
  <c r="H3190" i="2"/>
  <c r="K3188" i="2"/>
  <c r="J3188" i="2"/>
  <c r="I3190" i="2" l="1"/>
  <c r="H3191" i="2"/>
  <c r="J3189" i="2"/>
  <c r="K3189" i="2"/>
  <c r="I3191" i="2" l="1"/>
  <c r="H3192" i="2"/>
  <c r="K3190" i="2"/>
  <c r="J3190" i="2"/>
  <c r="I3192" i="2" l="1"/>
  <c r="H3193" i="2"/>
  <c r="K3191" i="2"/>
  <c r="J3191" i="2"/>
  <c r="I3193" i="2" l="1"/>
  <c r="H3194" i="2"/>
  <c r="J3192" i="2"/>
  <c r="K3192" i="2"/>
  <c r="I3194" i="2" l="1"/>
  <c r="H3195" i="2"/>
  <c r="K3193" i="2"/>
  <c r="J3193" i="2"/>
  <c r="I3195" i="2" l="1"/>
  <c r="H3196" i="2"/>
  <c r="K3194" i="2"/>
  <c r="J3194" i="2"/>
  <c r="I3196" i="2" l="1"/>
  <c r="H3197" i="2"/>
  <c r="J3195" i="2"/>
  <c r="K3195" i="2"/>
  <c r="I3197" i="2" l="1"/>
  <c r="H3198" i="2"/>
  <c r="K3196" i="2"/>
  <c r="J3196" i="2"/>
  <c r="I3198" i="2" l="1"/>
  <c r="H3199" i="2"/>
  <c r="J3197" i="2"/>
  <c r="K3197" i="2"/>
  <c r="I3199" i="2" l="1"/>
  <c r="H3200" i="2"/>
  <c r="K3198" i="2"/>
  <c r="J3198" i="2"/>
  <c r="I3200" i="2" l="1"/>
  <c r="H3201" i="2"/>
  <c r="K3199" i="2"/>
  <c r="J3199" i="2"/>
  <c r="I3201" i="2" l="1"/>
  <c r="H3202" i="2"/>
  <c r="J3200" i="2"/>
  <c r="K3200" i="2"/>
  <c r="I3202" i="2" l="1"/>
  <c r="H3203" i="2"/>
  <c r="K3201" i="2"/>
  <c r="J3201" i="2"/>
  <c r="I3203" i="2" l="1"/>
  <c r="H3204" i="2"/>
  <c r="K3202" i="2"/>
  <c r="J3202" i="2"/>
  <c r="I3204" i="2" l="1"/>
  <c r="H3205" i="2"/>
  <c r="J3203" i="2"/>
  <c r="K3203" i="2"/>
  <c r="I3205" i="2" l="1"/>
  <c r="H3206" i="2"/>
  <c r="K3204" i="2"/>
  <c r="J3204" i="2"/>
  <c r="I3206" i="2" l="1"/>
  <c r="H3207" i="2"/>
  <c r="J3205" i="2"/>
  <c r="K3205" i="2"/>
  <c r="I3207" i="2" l="1"/>
  <c r="H3208" i="2"/>
  <c r="K3206" i="2"/>
  <c r="J3206" i="2"/>
  <c r="I3208" i="2" l="1"/>
  <c r="H3209" i="2"/>
  <c r="K3207" i="2"/>
  <c r="J3207" i="2"/>
  <c r="I3209" i="2" l="1"/>
  <c r="H3210" i="2"/>
  <c r="J3208" i="2"/>
  <c r="K3208" i="2"/>
  <c r="I3210" i="2" l="1"/>
  <c r="H3211" i="2"/>
  <c r="K3209" i="2"/>
  <c r="J3209" i="2"/>
  <c r="I3211" i="2" l="1"/>
  <c r="H3212" i="2"/>
  <c r="K3210" i="2"/>
  <c r="J3210" i="2"/>
  <c r="I3212" i="2" l="1"/>
  <c r="H3213" i="2"/>
  <c r="J3211" i="2"/>
  <c r="K3211" i="2"/>
  <c r="I3213" i="2" l="1"/>
  <c r="H3214" i="2"/>
  <c r="K3212" i="2"/>
  <c r="J3212" i="2"/>
  <c r="I3214" i="2" l="1"/>
  <c r="H3215" i="2"/>
  <c r="J3213" i="2"/>
  <c r="K3213" i="2"/>
  <c r="I3215" i="2" l="1"/>
  <c r="H3216" i="2"/>
  <c r="K3214" i="2"/>
  <c r="J3214" i="2"/>
  <c r="I3216" i="2" l="1"/>
  <c r="H3217" i="2"/>
  <c r="K3215" i="2"/>
  <c r="J3215" i="2"/>
  <c r="I3217" i="2" l="1"/>
  <c r="H3218" i="2"/>
  <c r="J3216" i="2"/>
  <c r="K3216" i="2"/>
  <c r="I3218" i="2" l="1"/>
  <c r="H3219" i="2"/>
  <c r="K3217" i="2"/>
  <c r="J3217" i="2"/>
  <c r="I3219" i="2" l="1"/>
  <c r="H3220" i="2"/>
  <c r="K3218" i="2"/>
  <c r="J3218" i="2"/>
  <c r="I3220" i="2" l="1"/>
  <c r="H3221" i="2"/>
  <c r="J3219" i="2"/>
  <c r="K3219" i="2"/>
  <c r="I3221" i="2" l="1"/>
  <c r="H3222" i="2"/>
  <c r="K3220" i="2"/>
  <c r="J3220" i="2"/>
  <c r="I3222" i="2" l="1"/>
  <c r="H3223" i="2"/>
  <c r="J3221" i="2"/>
  <c r="K3221" i="2"/>
  <c r="I3223" i="2" l="1"/>
  <c r="H3224" i="2"/>
  <c r="K3222" i="2"/>
  <c r="J3222" i="2"/>
  <c r="I3224" i="2" l="1"/>
  <c r="H3225" i="2"/>
  <c r="K3223" i="2"/>
  <c r="J3223" i="2"/>
  <c r="I3225" i="2" l="1"/>
  <c r="H3226" i="2"/>
  <c r="J3224" i="2"/>
  <c r="K3224" i="2"/>
  <c r="I3226" i="2" l="1"/>
  <c r="H3227" i="2"/>
  <c r="K3225" i="2"/>
  <c r="J3225" i="2"/>
  <c r="I3227" i="2" l="1"/>
  <c r="H3228" i="2"/>
  <c r="K3226" i="2"/>
  <c r="J3226" i="2"/>
  <c r="I3228" i="2" l="1"/>
  <c r="H3229" i="2"/>
  <c r="J3227" i="2"/>
  <c r="K3227" i="2"/>
  <c r="I3229" i="2" l="1"/>
  <c r="H3230" i="2"/>
  <c r="K3228" i="2"/>
  <c r="J3228" i="2"/>
  <c r="I3230" i="2" l="1"/>
  <c r="H3231" i="2"/>
  <c r="J3229" i="2"/>
  <c r="K3229" i="2"/>
  <c r="I3231" i="2" l="1"/>
  <c r="H3232" i="2"/>
  <c r="K3230" i="2"/>
  <c r="J3230" i="2"/>
  <c r="I3232" i="2" l="1"/>
  <c r="H3233" i="2"/>
  <c r="K3231" i="2"/>
  <c r="J3231" i="2"/>
  <c r="I3233" i="2" l="1"/>
  <c r="H3234" i="2"/>
  <c r="J3232" i="2"/>
  <c r="K3232" i="2"/>
  <c r="I3234" i="2" l="1"/>
  <c r="H3235" i="2"/>
  <c r="K3233" i="2"/>
  <c r="J3233" i="2"/>
  <c r="I3235" i="2" l="1"/>
  <c r="H3236" i="2"/>
  <c r="K3234" i="2"/>
  <c r="J3234" i="2"/>
  <c r="I3236" i="2" l="1"/>
  <c r="H3237" i="2"/>
  <c r="K3235" i="2"/>
  <c r="J3235" i="2"/>
  <c r="I3237" i="2" l="1"/>
  <c r="H3238" i="2"/>
  <c r="K3236" i="2"/>
  <c r="J3236" i="2"/>
  <c r="I3238" i="2" l="1"/>
  <c r="H3239" i="2"/>
  <c r="K3237" i="2"/>
  <c r="J3237" i="2"/>
  <c r="I3239" i="2" l="1"/>
  <c r="H3240" i="2"/>
  <c r="K3238" i="2"/>
  <c r="J3238" i="2"/>
  <c r="I3240" i="2" l="1"/>
  <c r="H3241" i="2"/>
  <c r="K3239" i="2"/>
  <c r="J3239" i="2"/>
  <c r="I3241" i="2" l="1"/>
  <c r="H3242" i="2"/>
  <c r="K3240" i="2"/>
  <c r="J3240" i="2"/>
  <c r="I3242" i="2" l="1"/>
  <c r="H3243" i="2"/>
  <c r="J3241" i="2"/>
  <c r="K3241" i="2"/>
  <c r="I3243" i="2" l="1"/>
  <c r="H3244" i="2"/>
  <c r="K3242" i="2"/>
  <c r="J3242" i="2"/>
  <c r="I3244" i="2" l="1"/>
  <c r="H3245" i="2"/>
  <c r="J3243" i="2"/>
  <c r="K3243" i="2"/>
  <c r="I3245" i="2" l="1"/>
  <c r="H3246" i="2"/>
  <c r="J3244" i="2"/>
  <c r="K3244" i="2"/>
  <c r="I3246" i="2" l="1"/>
  <c r="H3247" i="2"/>
  <c r="J3245" i="2"/>
  <c r="K3245" i="2"/>
  <c r="I3247" i="2" l="1"/>
  <c r="H3248" i="2"/>
  <c r="K3246" i="2"/>
  <c r="J3246" i="2"/>
  <c r="I3248" i="2" l="1"/>
  <c r="H3249" i="2"/>
  <c r="K3247" i="2"/>
  <c r="J3247" i="2"/>
  <c r="I3249" i="2" l="1"/>
  <c r="H3250" i="2"/>
  <c r="J3248" i="2"/>
  <c r="K3248" i="2"/>
  <c r="I3250" i="2" l="1"/>
  <c r="H3251" i="2"/>
  <c r="K3249" i="2"/>
  <c r="J3249" i="2"/>
  <c r="I3251" i="2" l="1"/>
  <c r="H3252" i="2"/>
  <c r="K3250" i="2"/>
  <c r="J3250" i="2"/>
  <c r="I3252" i="2" l="1"/>
  <c r="H3253" i="2"/>
  <c r="K3251" i="2"/>
  <c r="J3251" i="2"/>
  <c r="I3253" i="2" l="1"/>
  <c r="H3254" i="2"/>
  <c r="K3252" i="2"/>
  <c r="J3252" i="2"/>
  <c r="I3254" i="2" l="1"/>
  <c r="H3255" i="2"/>
  <c r="J3253" i="2"/>
  <c r="K3253" i="2"/>
  <c r="I3255" i="2" l="1"/>
  <c r="H3256" i="2"/>
  <c r="K3254" i="2"/>
  <c r="J3254" i="2"/>
  <c r="I3256" i="2" l="1"/>
  <c r="H3257" i="2"/>
  <c r="K3255" i="2"/>
  <c r="J3255" i="2"/>
  <c r="I3257" i="2" l="1"/>
  <c r="H3258" i="2"/>
  <c r="K3256" i="2"/>
  <c r="J3256" i="2"/>
  <c r="I3258" i="2" l="1"/>
  <c r="H3259" i="2"/>
  <c r="J3257" i="2"/>
  <c r="K3257" i="2"/>
  <c r="I3259" i="2" l="1"/>
  <c r="H3260" i="2"/>
  <c r="K3258" i="2"/>
  <c r="J3258" i="2"/>
  <c r="I3260" i="2" l="1"/>
  <c r="H3261" i="2"/>
  <c r="J3259" i="2"/>
  <c r="K3259" i="2"/>
  <c r="I3261" i="2" l="1"/>
  <c r="H3262" i="2"/>
  <c r="J3260" i="2"/>
  <c r="K3260" i="2"/>
  <c r="I3262" i="2" l="1"/>
  <c r="H3263" i="2"/>
  <c r="J3261" i="2"/>
  <c r="K3261" i="2"/>
  <c r="I3263" i="2" l="1"/>
  <c r="H3264" i="2"/>
  <c r="J3262" i="2"/>
  <c r="K3262" i="2"/>
  <c r="I3264" i="2" l="1"/>
  <c r="H3265" i="2"/>
  <c r="K3263" i="2"/>
  <c r="J3263" i="2"/>
  <c r="I3265" i="2" l="1"/>
  <c r="H3266" i="2"/>
  <c r="K3264" i="2"/>
  <c r="J3264" i="2"/>
  <c r="I3266" i="2" l="1"/>
  <c r="H3267" i="2"/>
  <c r="K3265" i="2"/>
  <c r="J3265" i="2"/>
  <c r="I3267" i="2" l="1"/>
  <c r="H3268" i="2"/>
  <c r="K3266" i="2"/>
  <c r="J3266" i="2"/>
  <c r="I3268" i="2" l="1"/>
  <c r="H3269" i="2"/>
  <c r="J3267" i="2"/>
  <c r="K3267" i="2"/>
  <c r="I3269" i="2" l="1"/>
  <c r="H3270" i="2"/>
  <c r="J3268" i="2"/>
  <c r="K3268" i="2"/>
  <c r="I3270" i="2" l="1"/>
  <c r="H3271" i="2"/>
  <c r="K3269" i="2"/>
  <c r="J3269" i="2"/>
  <c r="I3271" i="2" l="1"/>
  <c r="H3272" i="2"/>
  <c r="K3270" i="2"/>
  <c r="J3270" i="2"/>
  <c r="I3272" i="2" l="1"/>
  <c r="H3273" i="2"/>
  <c r="K3271" i="2"/>
  <c r="J3271" i="2"/>
  <c r="I3273" i="2" l="1"/>
  <c r="H3274" i="2"/>
  <c r="J3272" i="2"/>
  <c r="K3272" i="2"/>
  <c r="I3274" i="2" l="1"/>
  <c r="H3275" i="2"/>
  <c r="J3273" i="2"/>
  <c r="K3273" i="2"/>
  <c r="I3275" i="2" l="1"/>
  <c r="H3276" i="2"/>
  <c r="K3274" i="2"/>
  <c r="J3274" i="2"/>
  <c r="I3276" i="2" l="1"/>
  <c r="H3277" i="2"/>
  <c r="K3275" i="2"/>
  <c r="J3275" i="2"/>
  <c r="I3277" i="2" l="1"/>
  <c r="H3278" i="2"/>
  <c r="K3276" i="2"/>
  <c r="J3276" i="2"/>
  <c r="I3278" i="2" l="1"/>
  <c r="H3279" i="2"/>
  <c r="K3277" i="2"/>
  <c r="J3277" i="2"/>
  <c r="H3280" i="2" l="1"/>
  <c r="I3279" i="2"/>
  <c r="K3278" i="2"/>
  <c r="J3278" i="2"/>
  <c r="K3279" i="2" l="1"/>
  <c r="J3279" i="2"/>
  <c r="I3280" i="2"/>
  <c r="H3281" i="2"/>
  <c r="I3281" i="2" l="1"/>
  <c r="H3282" i="2"/>
  <c r="J3280" i="2"/>
  <c r="K3280" i="2"/>
  <c r="I3282" i="2" l="1"/>
  <c r="H3283" i="2"/>
  <c r="J3281" i="2"/>
  <c r="K3281" i="2"/>
  <c r="I3283" i="2" l="1"/>
  <c r="H3284" i="2"/>
  <c r="K3282" i="2"/>
  <c r="J3282" i="2"/>
  <c r="I3284" i="2" l="1"/>
  <c r="H3285" i="2"/>
  <c r="K3283" i="2"/>
  <c r="J3283" i="2"/>
  <c r="I3285" i="2" l="1"/>
  <c r="H3286" i="2"/>
  <c r="K3284" i="2"/>
  <c r="J3284" i="2"/>
  <c r="I3286" i="2" l="1"/>
  <c r="H3287" i="2"/>
  <c r="J3285" i="2"/>
  <c r="K3285" i="2"/>
  <c r="I3287" i="2" l="1"/>
  <c r="H3288" i="2"/>
  <c r="K3286" i="2"/>
  <c r="J3286" i="2"/>
  <c r="I3288" i="2" l="1"/>
  <c r="H3289" i="2"/>
  <c r="K3287" i="2"/>
  <c r="J3287" i="2"/>
  <c r="I3289" i="2" l="1"/>
  <c r="H3290" i="2"/>
  <c r="K3288" i="2"/>
  <c r="J3288" i="2"/>
  <c r="I3290" i="2" l="1"/>
  <c r="H3291" i="2"/>
  <c r="J3289" i="2"/>
  <c r="K3289" i="2"/>
  <c r="I3291" i="2" l="1"/>
  <c r="H3292" i="2"/>
  <c r="K3290" i="2"/>
  <c r="J3290" i="2"/>
  <c r="I3292" i="2" l="1"/>
  <c r="H3293" i="2"/>
  <c r="J3291" i="2"/>
  <c r="K3291" i="2"/>
  <c r="I3293" i="2" l="1"/>
  <c r="H3294" i="2"/>
  <c r="K3292" i="2"/>
  <c r="J3292" i="2"/>
  <c r="I3294" i="2" l="1"/>
  <c r="H3295" i="2"/>
  <c r="J3293" i="2"/>
  <c r="K3293" i="2"/>
  <c r="H3296" i="2" l="1"/>
  <c r="I3295" i="2"/>
  <c r="K3294" i="2"/>
  <c r="J3294" i="2"/>
  <c r="K3295" i="2" l="1"/>
  <c r="J3295" i="2"/>
  <c r="I3296" i="2"/>
  <c r="H3297" i="2"/>
  <c r="I3297" i="2" l="1"/>
  <c r="H3298" i="2"/>
  <c r="J3296" i="2"/>
  <c r="K3296" i="2"/>
  <c r="I3298" i="2" l="1"/>
  <c r="H3299" i="2"/>
  <c r="J3297" i="2"/>
  <c r="K3297" i="2"/>
  <c r="I3299" i="2" l="1"/>
  <c r="H3300" i="2"/>
  <c r="K3298" i="2"/>
  <c r="J3298" i="2"/>
  <c r="I3300" i="2" l="1"/>
  <c r="H3301" i="2"/>
  <c r="K3299" i="2"/>
  <c r="J3299" i="2"/>
  <c r="I3301" i="2" l="1"/>
  <c r="H3302" i="2"/>
  <c r="K3300" i="2"/>
  <c r="J3300" i="2"/>
  <c r="I3302" i="2" l="1"/>
  <c r="H3303" i="2"/>
  <c r="J3301" i="2"/>
  <c r="K3301" i="2"/>
  <c r="I3303" i="2" l="1"/>
  <c r="H3304" i="2"/>
  <c r="K3302" i="2"/>
  <c r="J3302" i="2"/>
  <c r="I3304" i="2" l="1"/>
  <c r="H3305" i="2"/>
  <c r="K3303" i="2"/>
  <c r="J3303" i="2"/>
  <c r="I3305" i="2" l="1"/>
  <c r="H3306" i="2"/>
  <c r="J3304" i="2"/>
  <c r="K3304" i="2"/>
  <c r="I3306" i="2" l="1"/>
  <c r="H3307" i="2"/>
  <c r="K3305" i="2"/>
  <c r="J3305" i="2"/>
  <c r="I3307" i="2" l="1"/>
  <c r="H3308" i="2"/>
  <c r="K3306" i="2"/>
  <c r="J3306" i="2"/>
  <c r="I3308" i="2" l="1"/>
  <c r="H3309" i="2"/>
  <c r="K3307" i="2"/>
  <c r="J3307" i="2"/>
  <c r="I3309" i="2" l="1"/>
  <c r="H3310" i="2"/>
  <c r="K3308" i="2"/>
  <c r="J3308" i="2"/>
  <c r="I3310" i="2" l="1"/>
  <c r="H3311" i="2"/>
  <c r="K3309" i="2"/>
  <c r="J3309" i="2"/>
  <c r="I3311" i="2" l="1"/>
  <c r="H3312" i="2"/>
  <c r="K3310" i="2"/>
  <c r="J3310" i="2"/>
  <c r="I3312" i="2" l="1"/>
  <c r="H3313" i="2"/>
  <c r="K3311" i="2"/>
  <c r="J3311" i="2"/>
  <c r="I3313" i="2" l="1"/>
  <c r="H3314" i="2"/>
  <c r="J3312" i="2"/>
  <c r="K3312" i="2"/>
  <c r="I3314" i="2" l="1"/>
  <c r="H3315" i="2"/>
  <c r="K3313" i="2"/>
  <c r="J3313" i="2"/>
  <c r="I3315" i="2" l="1"/>
  <c r="H3316" i="2"/>
  <c r="K3314" i="2"/>
  <c r="J3314" i="2"/>
  <c r="I3316" i="2" l="1"/>
  <c r="H3317" i="2"/>
  <c r="K3315" i="2"/>
  <c r="J3315" i="2"/>
  <c r="I3317" i="2" l="1"/>
  <c r="H3318" i="2"/>
  <c r="K3316" i="2"/>
  <c r="J3316" i="2"/>
  <c r="I3318" i="2" l="1"/>
  <c r="H3319" i="2"/>
  <c r="K3317" i="2"/>
  <c r="J3317" i="2"/>
  <c r="I3319" i="2" l="1"/>
  <c r="H3320" i="2"/>
  <c r="K3318" i="2"/>
  <c r="J3318" i="2"/>
  <c r="I3320" i="2" l="1"/>
  <c r="H3321" i="2"/>
  <c r="K3319" i="2"/>
  <c r="J3319" i="2"/>
  <c r="I3321" i="2" l="1"/>
  <c r="H3322" i="2"/>
  <c r="J3320" i="2"/>
  <c r="K3320" i="2"/>
  <c r="I3322" i="2" l="1"/>
  <c r="H3323" i="2"/>
  <c r="K3321" i="2"/>
  <c r="J3321" i="2"/>
  <c r="I3323" i="2" l="1"/>
  <c r="H3324" i="2"/>
  <c r="K3322" i="2"/>
  <c r="J3322" i="2"/>
  <c r="I3324" i="2" l="1"/>
  <c r="H3325" i="2"/>
  <c r="K3323" i="2"/>
  <c r="J3323" i="2"/>
  <c r="I3325" i="2" l="1"/>
  <c r="H3326" i="2"/>
  <c r="K3324" i="2"/>
  <c r="J3324" i="2"/>
  <c r="I3326" i="2" l="1"/>
  <c r="H3327" i="2"/>
  <c r="K3325" i="2"/>
  <c r="J3325" i="2"/>
  <c r="I3327" i="2" l="1"/>
  <c r="H3328" i="2"/>
  <c r="K3326" i="2"/>
  <c r="J3326" i="2"/>
  <c r="I3328" i="2" l="1"/>
  <c r="H3329" i="2"/>
  <c r="K3327" i="2"/>
  <c r="J3327" i="2"/>
  <c r="I3329" i="2" l="1"/>
  <c r="H3330" i="2"/>
  <c r="J3328" i="2"/>
  <c r="K3328" i="2"/>
  <c r="I3330" i="2" l="1"/>
  <c r="H3331" i="2"/>
  <c r="K3329" i="2"/>
  <c r="J3329" i="2"/>
  <c r="I3331" i="2" l="1"/>
  <c r="H3332" i="2"/>
  <c r="K3330" i="2"/>
  <c r="J3330" i="2"/>
  <c r="I3332" i="2" l="1"/>
  <c r="H3333" i="2"/>
  <c r="K3331" i="2"/>
  <c r="J3331" i="2"/>
  <c r="I3333" i="2" l="1"/>
  <c r="H3334" i="2"/>
  <c r="K3332" i="2"/>
  <c r="J3332" i="2"/>
  <c r="I3334" i="2" l="1"/>
  <c r="H3335" i="2"/>
  <c r="K3333" i="2"/>
  <c r="J3333" i="2"/>
  <c r="I3335" i="2" l="1"/>
  <c r="H3336" i="2"/>
  <c r="K3334" i="2"/>
  <c r="J3334" i="2"/>
  <c r="I3336" i="2" l="1"/>
  <c r="H3337" i="2"/>
  <c r="K3335" i="2"/>
  <c r="J3335" i="2"/>
  <c r="I3337" i="2" l="1"/>
  <c r="H3338" i="2"/>
  <c r="J3336" i="2"/>
  <c r="K3336" i="2"/>
  <c r="I3338" i="2" l="1"/>
  <c r="H3339" i="2"/>
  <c r="K3337" i="2"/>
  <c r="J3337" i="2"/>
  <c r="I3339" i="2" l="1"/>
  <c r="H3340" i="2"/>
  <c r="K3338" i="2"/>
  <c r="J3338" i="2"/>
  <c r="I3340" i="2" l="1"/>
  <c r="H3341" i="2"/>
  <c r="K3339" i="2"/>
  <c r="J3339" i="2"/>
  <c r="I3341" i="2" l="1"/>
  <c r="H3342" i="2"/>
  <c r="K3340" i="2"/>
  <c r="J3340" i="2"/>
  <c r="I3342" i="2" l="1"/>
  <c r="H3343" i="2"/>
  <c r="K3341" i="2"/>
  <c r="J3341" i="2"/>
  <c r="I3343" i="2" l="1"/>
  <c r="H3344" i="2"/>
  <c r="K3342" i="2"/>
  <c r="J3342" i="2"/>
  <c r="I3344" i="2" l="1"/>
  <c r="H3345" i="2"/>
  <c r="K3343" i="2"/>
  <c r="J3343" i="2"/>
  <c r="I3345" i="2" l="1"/>
  <c r="H3346" i="2"/>
  <c r="J3344" i="2"/>
  <c r="K3344" i="2"/>
  <c r="I3346" i="2" l="1"/>
  <c r="H3347" i="2"/>
  <c r="K3345" i="2"/>
  <c r="J3345" i="2"/>
  <c r="I3347" i="2" l="1"/>
  <c r="H3348" i="2"/>
  <c r="K3346" i="2"/>
  <c r="J3346" i="2"/>
  <c r="I3348" i="2" l="1"/>
  <c r="H3349" i="2"/>
  <c r="K3347" i="2"/>
  <c r="J3347" i="2"/>
  <c r="I3349" i="2" l="1"/>
  <c r="H3350" i="2"/>
  <c r="K3348" i="2"/>
  <c r="J3348" i="2"/>
  <c r="I3350" i="2" l="1"/>
  <c r="H3351" i="2"/>
  <c r="K3349" i="2"/>
  <c r="J3349" i="2"/>
  <c r="I3351" i="2" l="1"/>
  <c r="H3352" i="2"/>
  <c r="K3350" i="2"/>
  <c r="J3350" i="2"/>
  <c r="I3352" i="2" l="1"/>
  <c r="H3353" i="2"/>
  <c r="K3351" i="2"/>
  <c r="J3351" i="2"/>
  <c r="I3353" i="2" l="1"/>
  <c r="H3354" i="2"/>
  <c r="J3352" i="2"/>
  <c r="K3352" i="2"/>
  <c r="I3354" i="2" l="1"/>
  <c r="H3355" i="2"/>
  <c r="K3353" i="2"/>
  <c r="J3353" i="2"/>
  <c r="I3355" i="2" l="1"/>
  <c r="H3356" i="2"/>
  <c r="K3354" i="2"/>
  <c r="J3354" i="2"/>
  <c r="I3356" i="2" l="1"/>
  <c r="H3357" i="2"/>
  <c r="K3355" i="2"/>
  <c r="J3355" i="2"/>
  <c r="I3357" i="2" l="1"/>
  <c r="H3358" i="2"/>
  <c r="K3356" i="2"/>
  <c r="J3356" i="2"/>
  <c r="I3358" i="2" l="1"/>
  <c r="H3359" i="2"/>
  <c r="K3357" i="2"/>
  <c r="J3357" i="2"/>
  <c r="I3359" i="2" l="1"/>
  <c r="H3360" i="2"/>
  <c r="K3358" i="2"/>
  <c r="J3358" i="2"/>
  <c r="I3360" i="2" l="1"/>
  <c r="H3361" i="2"/>
  <c r="K3359" i="2"/>
  <c r="J3359" i="2"/>
  <c r="I3361" i="2" l="1"/>
  <c r="H3362" i="2"/>
  <c r="J3360" i="2"/>
  <c r="K3360" i="2"/>
  <c r="I3362" i="2" l="1"/>
  <c r="H3363" i="2"/>
  <c r="K3361" i="2"/>
  <c r="J3361" i="2"/>
  <c r="I3363" i="2" l="1"/>
  <c r="H3364" i="2"/>
  <c r="K3362" i="2"/>
  <c r="J3362" i="2"/>
  <c r="I3364" i="2" l="1"/>
  <c r="H3365" i="2"/>
  <c r="K3363" i="2"/>
  <c r="J3363" i="2"/>
  <c r="I3365" i="2" l="1"/>
  <c r="H3366" i="2"/>
  <c r="K3364" i="2"/>
  <c r="J3364" i="2"/>
  <c r="I3366" i="2" l="1"/>
  <c r="H3367" i="2"/>
  <c r="K3365" i="2"/>
  <c r="J3365" i="2"/>
  <c r="I3367" i="2" l="1"/>
  <c r="H3368" i="2"/>
  <c r="K3366" i="2"/>
  <c r="J3366" i="2"/>
  <c r="I3368" i="2" l="1"/>
  <c r="H3369" i="2"/>
  <c r="K3367" i="2"/>
  <c r="J3367" i="2"/>
  <c r="I3369" i="2" l="1"/>
  <c r="H3370" i="2"/>
  <c r="J3368" i="2"/>
  <c r="K3368" i="2"/>
  <c r="I3370" i="2" l="1"/>
  <c r="H3371" i="2"/>
  <c r="K3369" i="2"/>
  <c r="J3369" i="2"/>
  <c r="I3371" i="2" l="1"/>
  <c r="H3372" i="2"/>
  <c r="K3370" i="2"/>
  <c r="J3370" i="2"/>
  <c r="I3372" i="2" l="1"/>
  <c r="H3373" i="2"/>
  <c r="K3371" i="2"/>
  <c r="J3371" i="2"/>
  <c r="I3373" i="2" l="1"/>
  <c r="H3374" i="2"/>
  <c r="K3372" i="2"/>
  <c r="J3372" i="2"/>
  <c r="I3374" i="2" l="1"/>
  <c r="H3375" i="2"/>
  <c r="K3373" i="2"/>
  <c r="J3373" i="2"/>
  <c r="I3375" i="2" l="1"/>
  <c r="H3376" i="2"/>
  <c r="K3374" i="2"/>
  <c r="J3374" i="2"/>
  <c r="I3376" i="2" l="1"/>
  <c r="H3377" i="2"/>
  <c r="K3375" i="2"/>
  <c r="J3375" i="2"/>
  <c r="I3377" i="2" l="1"/>
  <c r="H3378" i="2"/>
  <c r="J3376" i="2"/>
  <c r="K3376" i="2"/>
  <c r="I3378" i="2" l="1"/>
  <c r="H3379" i="2"/>
  <c r="K3377" i="2"/>
  <c r="J3377" i="2"/>
  <c r="I3379" i="2" l="1"/>
  <c r="H3380" i="2"/>
  <c r="K3378" i="2"/>
  <c r="J3378" i="2"/>
  <c r="I3380" i="2" l="1"/>
  <c r="H3381" i="2"/>
  <c r="K3379" i="2"/>
  <c r="J3379" i="2"/>
  <c r="I3381" i="2" l="1"/>
  <c r="H3382" i="2"/>
  <c r="K3380" i="2"/>
  <c r="J3380" i="2"/>
  <c r="I3382" i="2" l="1"/>
  <c r="H3383" i="2"/>
  <c r="K3381" i="2"/>
  <c r="J3381" i="2"/>
  <c r="I3383" i="2" l="1"/>
  <c r="H3384" i="2"/>
  <c r="K3382" i="2"/>
  <c r="J3382" i="2"/>
  <c r="I3384" i="2" l="1"/>
  <c r="H3385" i="2"/>
  <c r="K3383" i="2"/>
  <c r="J3383" i="2"/>
  <c r="I3385" i="2" l="1"/>
  <c r="H3386" i="2"/>
  <c r="J3384" i="2"/>
  <c r="K3384" i="2"/>
  <c r="I3386" i="2" l="1"/>
  <c r="H3387" i="2"/>
  <c r="K3385" i="2"/>
  <c r="J3385" i="2"/>
  <c r="I3387" i="2" l="1"/>
  <c r="H3388" i="2"/>
  <c r="K3386" i="2"/>
  <c r="J3386" i="2"/>
  <c r="I3388" i="2" l="1"/>
  <c r="H3389" i="2"/>
  <c r="K3387" i="2"/>
  <c r="J3387" i="2"/>
  <c r="I3389" i="2" l="1"/>
  <c r="H3390" i="2"/>
  <c r="K3388" i="2"/>
  <c r="J3388" i="2"/>
  <c r="I3390" i="2" l="1"/>
  <c r="H3391" i="2"/>
  <c r="K3389" i="2"/>
  <c r="J3389" i="2"/>
  <c r="I3391" i="2" l="1"/>
  <c r="H3392" i="2"/>
  <c r="K3390" i="2"/>
  <c r="J3390" i="2"/>
  <c r="I3392" i="2" l="1"/>
  <c r="H3393" i="2"/>
  <c r="K3391" i="2"/>
  <c r="J3391" i="2"/>
  <c r="I3393" i="2" l="1"/>
  <c r="H3394" i="2"/>
  <c r="J3392" i="2"/>
  <c r="K3392" i="2"/>
  <c r="I3394" i="2" l="1"/>
  <c r="H3395" i="2"/>
  <c r="K3393" i="2"/>
  <c r="J3393" i="2"/>
  <c r="I3395" i="2" l="1"/>
  <c r="H3396" i="2"/>
  <c r="K3394" i="2"/>
  <c r="J3394" i="2"/>
  <c r="I3396" i="2" l="1"/>
  <c r="H3397" i="2"/>
  <c r="K3395" i="2"/>
  <c r="J3395" i="2"/>
  <c r="I3397" i="2" l="1"/>
  <c r="H3398" i="2"/>
  <c r="K3396" i="2"/>
  <c r="J3396" i="2"/>
  <c r="I3398" i="2" l="1"/>
  <c r="H3399" i="2"/>
  <c r="K3397" i="2"/>
  <c r="J3397" i="2"/>
  <c r="I3399" i="2" l="1"/>
  <c r="H3400" i="2"/>
  <c r="K3398" i="2"/>
  <c r="J3398" i="2"/>
  <c r="I3400" i="2" l="1"/>
  <c r="H3401" i="2"/>
  <c r="K3399" i="2"/>
  <c r="J3399" i="2"/>
  <c r="I3401" i="2" l="1"/>
  <c r="H3402" i="2"/>
  <c r="J3400" i="2"/>
  <c r="K3400" i="2"/>
  <c r="I3402" i="2" l="1"/>
  <c r="H3403" i="2"/>
  <c r="K3401" i="2"/>
  <c r="J3401" i="2"/>
  <c r="I3403" i="2" l="1"/>
  <c r="H3404" i="2"/>
  <c r="K3402" i="2"/>
  <c r="J3402" i="2"/>
  <c r="I3404" i="2" l="1"/>
  <c r="H3405" i="2"/>
  <c r="K3403" i="2"/>
  <c r="J3403" i="2"/>
  <c r="I3405" i="2" l="1"/>
  <c r="H3406" i="2"/>
  <c r="K3404" i="2"/>
  <c r="J3404" i="2"/>
  <c r="I3406" i="2" l="1"/>
  <c r="H3407" i="2"/>
  <c r="J3405" i="2"/>
  <c r="K3405" i="2"/>
  <c r="I3407" i="2" l="1"/>
  <c r="H3408" i="2"/>
  <c r="K3406" i="2"/>
  <c r="J3406" i="2"/>
  <c r="I3408" i="2" l="1"/>
  <c r="H3409" i="2"/>
  <c r="K3407" i="2"/>
  <c r="J3407" i="2"/>
  <c r="I3409" i="2" l="1"/>
  <c r="H3410" i="2"/>
  <c r="J3408" i="2"/>
  <c r="K3408" i="2"/>
  <c r="I3410" i="2" l="1"/>
  <c r="H3411" i="2"/>
  <c r="K3409" i="2"/>
  <c r="J3409" i="2"/>
  <c r="I3411" i="2" l="1"/>
  <c r="H3412" i="2"/>
  <c r="K3410" i="2"/>
  <c r="J3410" i="2"/>
  <c r="I3412" i="2" l="1"/>
  <c r="H3413" i="2"/>
  <c r="K3411" i="2"/>
  <c r="J3411" i="2"/>
  <c r="I3413" i="2" l="1"/>
  <c r="H3414" i="2"/>
  <c r="K3412" i="2"/>
  <c r="J3412" i="2"/>
  <c r="I3414" i="2" l="1"/>
  <c r="H3415" i="2"/>
  <c r="J3413" i="2"/>
  <c r="K3413" i="2"/>
  <c r="I3415" i="2" l="1"/>
  <c r="H3416" i="2"/>
  <c r="K3414" i="2"/>
  <c r="J3414" i="2"/>
  <c r="I3416" i="2" l="1"/>
  <c r="H3417" i="2"/>
  <c r="K3415" i="2"/>
  <c r="J3415" i="2"/>
  <c r="I3417" i="2" l="1"/>
  <c r="H3418" i="2"/>
  <c r="J3416" i="2"/>
  <c r="K3416" i="2"/>
  <c r="I3418" i="2" l="1"/>
  <c r="H3419" i="2"/>
  <c r="K3417" i="2"/>
  <c r="J3417" i="2"/>
  <c r="I3419" i="2" l="1"/>
  <c r="H3420" i="2"/>
  <c r="K3418" i="2"/>
  <c r="J3418" i="2"/>
  <c r="I3420" i="2" l="1"/>
  <c r="H3421" i="2"/>
  <c r="K3419" i="2"/>
  <c r="J3419" i="2"/>
  <c r="I3421" i="2" l="1"/>
  <c r="H3422" i="2"/>
  <c r="K3420" i="2"/>
  <c r="J3420" i="2"/>
  <c r="I3422" i="2" l="1"/>
  <c r="H3423" i="2"/>
  <c r="K3421" i="2"/>
  <c r="J3421" i="2"/>
  <c r="I3423" i="2" l="1"/>
  <c r="H3424" i="2"/>
  <c r="K3422" i="2"/>
  <c r="J3422" i="2"/>
  <c r="K3423" i="2" l="1"/>
  <c r="J3423" i="2"/>
  <c r="I3424" i="2"/>
  <c r="H3425" i="2"/>
  <c r="J3424" i="2" l="1"/>
  <c r="K3424" i="2"/>
  <c r="I3425" i="2"/>
  <c r="H3426" i="2"/>
  <c r="K3425" i="2" l="1"/>
  <c r="J3425" i="2"/>
  <c r="I3426" i="2"/>
  <c r="H3427" i="2"/>
  <c r="K3426" i="2" l="1"/>
  <c r="J3426" i="2"/>
  <c r="I3427" i="2"/>
  <c r="H3428" i="2"/>
  <c r="K3427" i="2" l="1"/>
  <c r="J3427" i="2"/>
  <c r="I3428" i="2"/>
  <c r="H3429" i="2"/>
  <c r="K3428" i="2" l="1"/>
  <c r="J3428" i="2"/>
  <c r="I3429" i="2"/>
  <c r="H3430" i="2"/>
  <c r="I3430" i="2" l="1"/>
  <c r="H3431" i="2"/>
  <c r="K3429" i="2"/>
  <c r="J3429" i="2"/>
  <c r="I3431" i="2" l="1"/>
  <c r="H3432" i="2"/>
  <c r="K3430" i="2"/>
  <c r="J3430" i="2"/>
  <c r="I3432" i="2" l="1"/>
  <c r="H3433" i="2"/>
  <c r="K3431" i="2"/>
  <c r="J3431" i="2"/>
  <c r="I3433" i="2" l="1"/>
  <c r="H3434" i="2"/>
  <c r="J3432" i="2"/>
  <c r="K3432" i="2"/>
  <c r="I3434" i="2" l="1"/>
  <c r="H3435" i="2"/>
  <c r="K3433" i="2"/>
  <c r="J3433" i="2"/>
  <c r="I3435" i="2" l="1"/>
  <c r="H3436" i="2"/>
  <c r="K3434" i="2"/>
  <c r="J3434" i="2"/>
  <c r="I3436" i="2" l="1"/>
  <c r="H3437" i="2"/>
  <c r="K3435" i="2"/>
  <c r="J3435" i="2"/>
  <c r="I3437" i="2" l="1"/>
  <c r="H3438" i="2"/>
  <c r="K3436" i="2"/>
  <c r="J3436" i="2"/>
  <c r="I3438" i="2" l="1"/>
  <c r="H3439" i="2"/>
  <c r="K3437" i="2"/>
  <c r="J3437" i="2"/>
  <c r="I3439" i="2" l="1"/>
  <c r="H3440" i="2"/>
  <c r="J3438" i="2"/>
  <c r="K3438" i="2"/>
  <c r="I3440" i="2" l="1"/>
  <c r="H3441" i="2"/>
  <c r="K3439" i="2"/>
  <c r="J3439" i="2"/>
  <c r="I3441" i="2" l="1"/>
  <c r="H3442" i="2"/>
  <c r="K3440" i="2"/>
  <c r="J3440" i="2"/>
  <c r="I3442" i="2" l="1"/>
  <c r="H3443" i="2"/>
  <c r="K3441" i="2"/>
  <c r="J3441" i="2"/>
  <c r="I3443" i="2" l="1"/>
  <c r="H3444" i="2"/>
  <c r="K3442" i="2"/>
  <c r="J3442" i="2"/>
  <c r="I3444" i="2" l="1"/>
  <c r="H3445" i="2"/>
  <c r="K3443" i="2"/>
  <c r="J3443" i="2"/>
  <c r="I3445" i="2" l="1"/>
  <c r="H3446" i="2"/>
  <c r="J3444" i="2"/>
  <c r="K3444" i="2"/>
  <c r="I3446" i="2" l="1"/>
  <c r="H3447" i="2"/>
  <c r="J3445" i="2"/>
  <c r="K3445" i="2"/>
  <c r="I3447" i="2" l="1"/>
  <c r="H3448" i="2"/>
  <c r="K3446" i="2"/>
  <c r="J3446" i="2"/>
  <c r="I3448" i="2" l="1"/>
  <c r="H3449" i="2"/>
  <c r="K3447" i="2"/>
  <c r="J3447" i="2"/>
  <c r="I3449" i="2" l="1"/>
  <c r="H3450" i="2"/>
  <c r="J3448" i="2"/>
  <c r="K3448" i="2"/>
  <c r="I3450" i="2" l="1"/>
  <c r="H3451" i="2"/>
  <c r="K3449" i="2"/>
  <c r="J3449" i="2"/>
  <c r="I3451" i="2" l="1"/>
  <c r="H3452" i="2"/>
  <c r="K3450" i="2"/>
  <c r="J3450" i="2"/>
  <c r="I3452" i="2" l="1"/>
  <c r="H3453" i="2"/>
  <c r="K3451" i="2"/>
  <c r="J3451" i="2"/>
  <c r="I3453" i="2" l="1"/>
  <c r="H3454" i="2"/>
  <c r="J3452" i="2"/>
  <c r="K3452" i="2"/>
  <c r="I3454" i="2" l="1"/>
  <c r="H3455" i="2"/>
  <c r="J3453" i="2"/>
  <c r="K3453" i="2"/>
  <c r="I3455" i="2" l="1"/>
  <c r="H3456" i="2"/>
  <c r="K3454" i="2"/>
  <c r="J3454" i="2"/>
  <c r="I3456" i="2" l="1"/>
  <c r="H3457" i="2"/>
  <c r="K3455" i="2"/>
  <c r="J3455" i="2"/>
  <c r="I3457" i="2" l="1"/>
  <c r="H3458" i="2"/>
  <c r="J3456" i="2"/>
  <c r="K3456" i="2"/>
  <c r="I3458" i="2" l="1"/>
  <c r="H3459" i="2"/>
  <c r="K3457" i="2"/>
  <c r="J3457" i="2"/>
  <c r="I3459" i="2" l="1"/>
  <c r="H3460" i="2"/>
  <c r="J3458" i="2"/>
  <c r="K3458" i="2"/>
  <c r="I3460" i="2" l="1"/>
  <c r="H3461" i="2"/>
  <c r="K3459" i="2"/>
  <c r="J3459" i="2"/>
  <c r="I3461" i="2" l="1"/>
  <c r="H3462" i="2"/>
  <c r="K3460" i="2"/>
  <c r="J3460" i="2"/>
  <c r="I3462" i="2" l="1"/>
  <c r="H3463" i="2"/>
  <c r="J3461" i="2"/>
  <c r="K3461" i="2"/>
  <c r="I3463" i="2" l="1"/>
  <c r="H3464" i="2"/>
  <c r="K3462" i="2"/>
  <c r="J3462" i="2"/>
  <c r="I3464" i="2" l="1"/>
  <c r="H3465" i="2"/>
  <c r="K3463" i="2"/>
  <c r="J3463" i="2"/>
  <c r="I3465" i="2" l="1"/>
  <c r="H3466" i="2"/>
  <c r="J3464" i="2"/>
  <c r="K3464" i="2"/>
  <c r="I3466" i="2" l="1"/>
  <c r="H3467" i="2"/>
  <c r="K3465" i="2"/>
  <c r="J3465" i="2"/>
  <c r="I3467" i="2" l="1"/>
  <c r="H3468" i="2"/>
  <c r="J3466" i="2"/>
  <c r="K3466" i="2"/>
  <c r="I3468" i="2" l="1"/>
  <c r="H3469" i="2"/>
  <c r="K3467" i="2"/>
  <c r="J3467" i="2"/>
  <c r="I3469" i="2" l="1"/>
  <c r="H3470" i="2"/>
  <c r="J3468" i="2"/>
  <c r="K3468" i="2"/>
  <c r="I3470" i="2" l="1"/>
  <c r="H3471" i="2"/>
  <c r="J3469" i="2"/>
  <c r="K3469" i="2"/>
  <c r="J3470" i="2" l="1"/>
  <c r="K3470" i="2"/>
  <c r="I3471" i="2"/>
  <c r="H3472" i="2"/>
  <c r="K3471" i="2" l="1"/>
  <c r="J3471" i="2"/>
  <c r="I3472" i="2"/>
  <c r="H3473" i="2"/>
  <c r="I3473" i="2" l="1"/>
  <c r="H3474" i="2"/>
  <c r="K3472" i="2"/>
  <c r="J3472" i="2"/>
  <c r="I3474" i="2" l="1"/>
  <c r="H3475" i="2"/>
  <c r="K3473" i="2"/>
  <c r="J3473" i="2"/>
  <c r="I3475" i="2" l="1"/>
  <c r="H3476" i="2"/>
  <c r="J3474" i="2"/>
  <c r="K3474" i="2"/>
  <c r="I3476" i="2" l="1"/>
  <c r="H3477" i="2"/>
  <c r="K3475" i="2"/>
  <c r="J3475" i="2"/>
  <c r="I3477" i="2" l="1"/>
  <c r="H3478" i="2"/>
  <c r="K3476" i="2"/>
  <c r="J3476" i="2"/>
  <c r="I3478" i="2" l="1"/>
  <c r="H3479" i="2"/>
  <c r="J3477" i="2"/>
  <c r="K3477" i="2"/>
  <c r="I3479" i="2" l="1"/>
  <c r="H3480" i="2"/>
  <c r="K3478" i="2"/>
  <c r="J3478" i="2"/>
  <c r="I3480" i="2" l="1"/>
  <c r="H3481" i="2"/>
  <c r="K3479" i="2"/>
  <c r="J3479" i="2"/>
  <c r="I3481" i="2" l="1"/>
  <c r="H3482" i="2"/>
  <c r="J3480" i="2"/>
  <c r="K3480" i="2"/>
  <c r="I3482" i="2" l="1"/>
  <c r="H3483" i="2"/>
  <c r="K3481" i="2"/>
  <c r="J3481" i="2"/>
  <c r="I3483" i="2" l="1"/>
  <c r="H3484" i="2"/>
  <c r="J3482" i="2"/>
  <c r="K3482" i="2"/>
  <c r="I3484" i="2" l="1"/>
  <c r="H3485" i="2"/>
  <c r="K3483" i="2"/>
  <c r="J3483" i="2"/>
  <c r="I3485" i="2" l="1"/>
  <c r="H3486" i="2"/>
  <c r="J3484" i="2"/>
  <c r="K3484" i="2"/>
  <c r="I3486" i="2" l="1"/>
  <c r="H3487" i="2"/>
  <c r="J3485" i="2"/>
  <c r="K3485" i="2"/>
  <c r="I3487" i="2" l="1"/>
  <c r="H3488" i="2"/>
  <c r="K3486" i="2"/>
  <c r="J3486" i="2"/>
  <c r="I3488" i="2" l="1"/>
  <c r="H3489" i="2"/>
  <c r="K3487" i="2"/>
  <c r="J3487" i="2"/>
  <c r="J3488" i="2" l="1"/>
  <c r="K3488" i="2"/>
  <c r="I3489" i="2"/>
  <c r="H3490" i="2"/>
  <c r="I3490" i="2" l="1"/>
  <c r="H3491" i="2"/>
  <c r="K3489" i="2"/>
  <c r="J3489" i="2"/>
  <c r="I3491" i="2" l="1"/>
  <c r="H3492" i="2"/>
  <c r="J3490" i="2"/>
  <c r="K3490" i="2"/>
  <c r="I3492" i="2" l="1"/>
  <c r="H3493" i="2"/>
  <c r="K3491" i="2"/>
  <c r="J3491" i="2"/>
  <c r="I3493" i="2" l="1"/>
  <c r="H3494" i="2"/>
  <c r="K3492" i="2"/>
  <c r="J3492" i="2"/>
  <c r="I3494" i="2" l="1"/>
  <c r="H3495" i="2"/>
  <c r="J3493" i="2"/>
  <c r="K3493" i="2"/>
  <c r="I3495" i="2" l="1"/>
  <c r="H3496" i="2"/>
  <c r="K3494" i="2"/>
  <c r="J3494" i="2"/>
  <c r="I3496" i="2" l="1"/>
  <c r="H3497" i="2"/>
  <c r="K3495" i="2"/>
  <c r="J3495" i="2"/>
  <c r="I3497" i="2" l="1"/>
  <c r="H3498" i="2"/>
  <c r="J3496" i="2"/>
  <c r="K3496" i="2"/>
  <c r="I3498" i="2" l="1"/>
  <c r="H3499" i="2"/>
  <c r="K3497" i="2"/>
  <c r="J3497" i="2"/>
  <c r="I3499" i="2" l="1"/>
  <c r="H3500" i="2"/>
  <c r="J3498" i="2"/>
  <c r="K3498" i="2"/>
  <c r="I3500" i="2" l="1"/>
  <c r="H3501" i="2"/>
  <c r="K3499" i="2"/>
  <c r="J3499" i="2"/>
  <c r="I3501" i="2" l="1"/>
  <c r="H3502" i="2"/>
  <c r="J3500" i="2"/>
  <c r="K3500" i="2"/>
  <c r="I3502" i="2" l="1"/>
  <c r="H3503" i="2"/>
  <c r="J3501" i="2"/>
  <c r="K3501" i="2"/>
  <c r="I3503" i="2" l="1"/>
  <c r="H3504" i="2"/>
  <c r="K3502" i="2"/>
  <c r="J3502" i="2"/>
  <c r="I3504" i="2" l="1"/>
  <c r="H3505" i="2"/>
  <c r="K3503" i="2"/>
  <c r="J3503" i="2"/>
  <c r="I3505" i="2" l="1"/>
  <c r="H3506" i="2"/>
  <c r="J3504" i="2"/>
  <c r="K3504" i="2"/>
  <c r="I3506" i="2" l="1"/>
  <c r="H3507" i="2"/>
  <c r="K3505" i="2"/>
  <c r="J3505" i="2"/>
  <c r="I3507" i="2" l="1"/>
  <c r="H3508" i="2"/>
  <c r="J3506" i="2"/>
  <c r="K3506" i="2"/>
  <c r="I3508" i="2" l="1"/>
  <c r="H3509" i="2"/>
  <c r="K3507" i="2"/>
  <c r="J3507" i="2"/>
  <c r="I3509" i="2" l="1"/>
  <c r="H3510" i="2"/>
  <c r="K3508" i="2"/>
  <c r="J3508" i="2"/>
  <c r="I3510" i="2" l="1"/>
  <c r="H3511" i="2"/>
  <c r="J3509" i="2"/>
  <c r="K3509" i="2"/>
  <c r="I3511" i="2" l="1"/>
  <c r="H3512" i="2"/>
  <c r="K3510" i="2"/>
  <c r="J3510" i="2"/>
  <c r="I3512" i="2" l="1"/>
  <c r="H3513" i="2"/>
  <c r="K3511" i="2"/>
  <c r="J3511" i="2"/>
  <c r="I3513" i="2" l="1"/>
  <c r="H3514" i="2"/>
  <c r="J3512" i="2"/>
  <c r="K3512" i="2"/>
  <c r="I3514" i="2" l="1"/>
  <c r="H3515" i="2"/>
  <c r="K3513" i="2"/>
  <c r="J3513" i="2"/>
  <c r="I3515" i="2" l="1"/>
  <c r="H3516" i="2"/>
  <c r="J3514" i="2"/>
  <c r="K3514" i="2"/>
  <c r="I3516" i="2" l="1"/>
  <c r="H3517" i="2"/>
  <c r="K3515" i="2"/>
  <c r="J3515" i="2"/>
  <c r="I3517" i="2" l="1"/>
  <c r="H3518" i="2"/>
  <c r="K3516" i="2"/>
  <c r="J3516" i="2"/>
  <c r="I3518" i="2" l="1"/>
  <c r="H3519" i="2"/>
  <c r="J3517" i="2"/>
  <c r="K3517" i="2"/>
  <c r="I3519" i="2" l="1"/>
  <c r="H3520" i="2"/>
  <c r="K3518" i="2"/>
  <c r="J3518" i="2"/>
  <c r="I3520" i="2" l="1"/>
  <c r="H3521" i="2"/>
  <c r="K3519" i="2"/>
  <c r="J3519" i="2"/>
  <c r="I3521" i="2" l="1"/>
  <c r="H3522" i="2"/>
  <c r="J3520" i="2"/>
  <c r="K3520" i="2"/>
  <c r="I3522" i="2" l="1"/>
  <c r="H3523" i="2"/>
  <c r="K3521" i="2"/>
  <c r="J3521" i="2"/>
  <c r="I3523" i="2" l="1"/>
  <c r="H3524" i="2"/>
  <c r="J3522" i="2"/>
  <c r="K3522" i="2"/>
  <c r="I3524" i="2" l="1"/>
  <c r="H3525" i="2"/>
  <c r="K3523" i="2"/>
  <c r="J3523" i="2"/>
  <c r="I3525" i="2" l="1"/>
  <c r="H3526" i="2"/>
  <c r="K3524" i="2"/>
  <c r="J3524" i="2"/>
  <c r="I3526" i="2" l="1"/>
  <c r="H3527" i="2"/>
  <c r="J3525" i="2"/>
  <c r="K3525" i="2"/>
  <c r="I3527" i="2" l="1"/>
  <c r="H3528" i="2"/>
  <c r="K3526" i="2"/>
  <c r="J3526" i="2"/>
  <c r="I3528" i="2" l="1"/>
  <c r="H3529" i="2"/>
  <c r="K3527" i="2"/>
  <c r="J3527" i="2"/>
  <c r="I3529" i="2" l="1"/>
  <c r="H3530" i="2"/>
  <c r="J3528" i="2"/>
  <c r="K3528" i="2"/>
  <c r="I3530" i="2" l="1"/>
  <c r="H3531" i="2"/>
  <c r="K3529" i="2"/>
  <c r="J3529" i="2"/>
  <c r="I3531" i="2" l="1"/>
  <c r="H3532" i="2"/>
  <c r="J3530" i="2"/>
  <c r="K3530" i="2"/>
  <c r="I3532" i="2" l="1"/>
  <c r="H3533" i="2"/>
  <c r="K3531" i="2"/>
  <c r="J3531" i="2"/>
  <c r="I3533" i="2" l="1"/>
  <c r="H3534" i="2"/>
  <c r="K3532" i="2"/>
  <c r="J3532" i="2"/>
  <c r="I3534" i="2" l="1"/>
  <c r="H3535" i="2"/>
  <c r="J3533" i="2"/>
  <c r="K3533" i="2"/>
  <c r="I3535" i="2" l="1"/>
  <c r="H3536" i="2"/>
  <c r="K3534" i="2"/>
  <c r="J3534" i="2"/>
  <c r="I3536" i="2" l="1"/>
  <c r="H3537" i="2"/>
  <c r="K3535" i="2"/>
  <c r="J3535" i="2"/>
  <c r="I3537" i="2" l="1"/>
  <c r="H3538" i="2"/>
  <c r="J3536" i="2"/>
  <c r="K3536" i="2"/>
  <c r="I3538" i="2" l="1"/>
  <c r="H3539" i="2"/>
  <c r="K3537" i="2"/>
  <c r="J3537" i="2"/>
  <c r="I3539" i="2" l="1"/>
  <c r="H3540" i="2"/>
  <c r="J3538" i="2"/>
  <c r="K3538" i="2"/>
  <c r="I3540" i="2" l="1"/>
  <c r="H3541" i="2"/>
  <c r="K3539" i="2"/>
  <c r="J3539" i="2"/>
  <c r="I3541" i="2" l="1"/>
  <c r="H3542" i="2"/>
  <c r="K3540" i="2"/>
  <c r="J3540" i="2"/>
  <c r="I3542" i="2" l="1"/>
  <c r="H3543" i="2"/>
  <c r="J3541" i="2"/>
  <c r="K3541" i="2"/>
  <c r="I3543" i="2" l="1"/>
  <c r="H3544" i="2"/>
  <c r="K3542" i="2"/>
  <c r="J3542" i="2"/>
  <c r="I3544" i="2" l="1"/>
  <c r="H3545" i="2"/>
  <c r="K3543" i="2"/>
  <c r="J3543" i="2"/>
  <c r="I3545" i="2" l="1"/>
  <c r="H3546" i="2"/>
  <c r="J3544" i="2"/>
  <c r="K3544" i="2"/>
  <c r="I3546" i="2" l="1"/>
  <c r="H3547" i="2"/>
  <c r="K3545" i="2"/>
  <c r="J3545" i="2"/>
  <c r="I3547" i="2" l="1"/>
  <c r="H3548" i="2"/>
  <c r="J3546" i="2"/>
  <c r="K3546" i="2"/>
  <c r="I3548" i="2" l="1"/>
  <c r="H3549" i="2"/>
  <c r="K3547" i="2"/>
  <c r="J3547" i="2"/>
  <c r="I3549" i="2" l="1"/>
  <c r="H3550" i="2"/>
  <c r="K3548" i="2"/>
  <c r="J3548" i="2"/>
  <c r="I3550" i="2" l="1"/>
  <c r="H3551" i="2"/>
  <c r="J3549" i="2"/>
  <c r="K3549" i="2"/>
  <c r="I3551" i="2" l="1"/>
  <c r="H3552" i="2"/>
  <c r="K3550" i="2"/>
  <c r="J3550" i="2"/>
  <c r="I3552" i="2" l="1"/>
  <c r="H3553" i="2"/>
  <c r="K3551" i="2"/>
  <c r="J3551" i="2"/>
  <c r="I3553" i="2" l="1"/>
  <c r="H3554" i="2"/>
  <c r="J3552" i="2"/>
  <c r="K3552" i="2"/>
  <c r="I3554" i="2" l="1"/>
  <c r="H3555" i="2"/>
  <c r="K3553" i="2"/>
  <c r="J3553" i="2"/>
  <c r="I3555" i="2" l="1"/>
  <c r="H3556" i="2"/>
  <c r="J3554" i="2"/>
  <c r="K3554" i="2"/>
  <c r="I3556" i="2" l="1"/>
  <c r="H3557" i="2"/>
  <c r="K3555" i="2"/>
  <c r="J3555" i="2"/>
  <c r="I3557" i="2" l="1"/>
  <c r="H3558" i="2"/>
  <c r="K3556" i="2"/>
  <c r="J3556" i="2"/>
  <c r="I3558" i="2" l="1"/>
  <c r="H3559" i="2"/>
  <c r="J3557" i="2"/>
  <c r="K3557" i="2"/>
  <c r="I3559" i="2" l="1"/>
  <c r="H3560" i="2"/>
  <c r="K3558" i="2"/>
  <c r="J3558" i="2"/>
  <c r="I3560" i="2" l="1"/>
  <c r="H3561" i="2"/>
  <c r="K3559" i="2"/>
  <c r="J3559" i="2"/>
  <c r="I3561" i="2" l="1"/>
  <c r="H3562" i="2"/>
  <c r="J3560" i="2"/>
  <c r="K3560" i="2"/>
  <c r="I3562" i="2" l="1"/>
  <c r="H3563" i="2"/>
  <c r="K3561" i="2"/>
  <c r="J3561" i="2"/>
  <c r="I3563" i="2" l="1"/>
  <c r="H3564" i="2"/>
  <c r="J3562" i="2"/>
  <c r="K3562" i="2"/>
  <c r="I3564" i="2" l="1"/>
  <c r="H3565" i="2"/>
  <c r="K3563" i="2"/>
  <c r="J3563" i="2"/>
  <c r="I3565" i="2" l="1"/>
  <c r="H3566" i="2"/>
  <c r="K3564" i="2"/>
  <c r="J3564" i="2"/>
  <c r="I3566" i="2" l="1"/>
  <c r="H3567" i="2"/>
  <c r="J3565" i="2"/>
  <c r="K3565" i="2"/>
  <c r="I3567" i="2" l="1"/>
  <c r="H3568" i="2"/>
  <c r="K3566" i="2"/>
  <c r="J3566" i="2"/>
  <c r="I3568" i="2" l="1"/>
  <c r="H3569" i="2"/>
  <c r="K3567" i="2"/>
  <c r="J3567" i="2"/>
  <c r="I3569" i="2" l="1"/>
  <c r="H3570" i="2"/>
  <c r="J3568" i="2"/>
  <c r="K3568" i="2"/>
  <c r="I3570" i="2" l="1"/>
  <c r="H3571" i="2"/>
  <c r="K3569" i="2"/>
  <c r="J3569" i="2"/>
  <c r="I3571" i="2" l="1"/>
  <c r="H3572" i="2"/>
  <c r="J3570" i="2"/>
  <c r="K3570" i="2"/>
  <c r="I3572" i="2" l="1"/>
  <c r="H3573" i="2"/>
  <c r="K3571" i="2"/>
  <c r="J3571" i="2"/>
  <c r="I3573" i="2" l="1"/>
  <c r="H3574" i="2"/>
  <c r="K3572" i="2"/>
  <c r="J3572" i="2"/>
  <c r="I3574" i="2" l="1"/>
  <c r="H3575" i="2"/>
  <c r="J3573" i="2"/>
  <c r="K3573" i="2"/>
  <c r="I3575" i="2" l="1"/>
  <c r="H3576" i="2"/>
  <c r="K3574" i="2"/>
  <c r="J3574" i="2"/>
  <c r="I3576" i="2" l="1"/>
  <c r="H3577" i="2"/>
  <c r="K3575" i="2"/>
  <c r="J3575" i="2"/>
  <c r="I3577" i="2" l="1"/>
  <c r="H3578" i="2"/>
  <c r="J3576" i="2"/>
  <c r="K3576" i="2"/>
  <c r="I3578" i="2" l="1"/>
  <c r="H3579" i="2"/>
  <c r="K3577" i="2"/>
  <c r="J3577" i="2"/>
  <c r="I3579" i="2" l="1"/>
  <c r="H3580" i="2"/>
  <c r="J3578" i="2"/>
  <c r="K3578" i="2"/>
  <c r="I3580" i="2" l="1"/>
  <c r="H3581" i="2"/>
  <c r="K3579" i="2"/>
  <c r="J3579" i="2"/>
  <c r="I3581" i="2" l="1"/>
  <c r="H3582" i="2"/>
  <c r="K3580" i="2"/>
  <c r="J3580" i="2"/>
  <c r="I3582" i="2" l="1"/>
  <c r="H3583" i="2"/>
  <c r="J3581" i="2"/>
  <c r="K3581" i="2"/>
  <c r="I3583" i="2" l="1"/>
  <c r="H3584" i="2"/>
  <c r="K3582" i="2"/>
  <c r="J3582" i="2"/>
  <c r="I3584" i="2" l="1"/>
  <c r="H3585" i="2"/>
  <c r="K3583" i="2"/>
  <c r="J3583" i="2"/>
  <c r="I3585" i="2" l="1"/>
  <c r="H3586" i="2"/>
  <c r="J3584" i="2"/>
  <c r="K3584" i="2"/>
  <c r="I3586" i="2" l="1"/>
  <c r="H3587" i="2"/>
  <c r="K3585" i="2"/>
  <c r="J3585" i="2"/>
  <c r="I3587" i="2" l="1"/>
  <c r="H3588" i="2"/>
  <c r="J3586" i="2"/>
  <c r="K3586" i="2"/>
  <c r="I3588" i="2" l="1"/>
  <c r="H3589" i="2"/>
  <c r="K3587" i="2"/>
  <c r="J3587" i="2"/>
  <c r="I3589" i="2" l="1"/>
  <c r="H3590" i="2"/>
  <c r="K3588" i="2"/>
  <c r="J3588" i="2"/>
  <c r="I3590" i="2" l="1"/>
  <c r="H3591" i="2"/>
  <c r="J3589" i="2"/>
  <c r="K3589" i="2"/>
  <c r="I3591" i="2" l="1"/>
  <c r="H3592" i="2"/>
  <c r="K3590" i="2"/>
  <c r="J3590" i="2"/>
  <c r="I3592" i="2" l="1"/>
  <c r="H3593" i="2"/>
  <c r="K3591" i="2"/>
  <c r="J3591" i="2"/>
  <c r="I3593" i="2" l="1"/>
  <c r="H3594" i="2"/>
  <c r="J3592" i="2"/>
  <c r="K3592" i="2"/>
  <c r="I3594" i="2" l="1"/>
  <c r="H3595" i="2"/>
  <c r="K3593" i="2"/>
  <c r="J3593" i="2"/>
  <c r="I3595" i="2" l="1"/>
  <c r="H3596" i="2"/>
  <c r="J3594" i="2"/>
  <c r="K3594" i="2"/>
  <c r="I3596" i="2" l="1"/>
  <c r="H3597" i="2"/>
  <c r="K3595" i="2"/>
  <c r="J3595" i="2"/>
  <c r="I3597" i="2" l="1"/>
  <c r="H3598" i="2"/>
  <c r="K3596" i="2"/>
  <c r="J3596" i="2"/>
  <c r="I3598" i="2" l="1"/>
  <c r="H3599" i="2"/>
  <c r="J3597" i="2"/>
  <c r="K3597" i="2"/>
  <c r="I3599" i="2" l="1"/>
  <c r="H3600" i="2"/>
  <c r="K3598" i="2"/>
  <c r="J3598" i="2"/>
  <c r="I3600" i="2" l="1"/>
  <c r="H3601" i="2"/>
  <c r="K3599" i="2"/>
  <c r="J3599" i="2"/>
  <c r="I3601" i="2" l="1"/>
  <c r="H3602" i="2"/>
  <c r="J3600" i="2"/>
  <c r="K3600" i="2"/>
  <c r="I3602" i="2" l="1"/>
  <c r="H3603" i="2"/>
  <c r="K3601" i="2"/>
  <c r="J3601" i="2"/>
  <c r="I3603" i="2" l="1"/>
  <c r="H3604" i="2"/>
  <c r="J3602" i="2"/>
  <c r="K3602" i="2"/>
  <c r="I3604" i="2" l="1"/>
  <c r="H3605" i="2"/>
  <c r="K3603" i="2"/>
  <c r="J3603" i="2"/>
  <c r="I3605" i="2" l="1"/>
  <c r="H3606" i="2"/>
  <c r="K3604" i="2"/>
  <c r="J3604" i="2"/>
  <c r="I3606" i="2" l="1"/>
  <c r="H3607" i="2"/>
  <c r="J3605" i="2"/>
  <c r="K3605" i="2"/>
  <c r="I3607" i="2" l="1"/>
  <c r="H3608" i="2"/>
  <c r="K3606" i="2"/>
  <c r="J3606" i="2"/>
  <c r="I3608" i="2" l="1"/>
  <c r="H3609" i="2"/>
  <c r="K3607" i="2"/>
  <c r="J3607" i="2"/>
  <c r="I3609" i="2" l="1"/>
  <c r="H3610" i="2"/>
  <c r="J3608" i="2"/>
  <c r="K3608" i="2"/>
  <c r="I3610" i="2" l="1"/>
  <c r="H3611" i="2"/>
  <c r="K3609" i="2"/>
  <c r="J3609" i="2"/>
  <c r="I3611" i="2" l="1"/>
  <c r="H3612" i="2"/>
  <c r="J3610" i="2"/>
  <c r="K3610" i="2"/>
  <c r="I3612" i="2" l="1"/>
  <c r="H3613" i="2"/>
  <c r="K3611" i="2"/>
  <c r="J3611" i="2"/>
  <c r="I3613" i="2" l="1"/>
  <c r="H3614" i="2"/>
  <c r="K3612" i="2"/>
  <c r="J3612" i="2"/>
  <c r="I3614" i="2" l="1"/>
  <c r="H3615" i="2"/>
  <c r="J3613" i="2"/>
  <c r="K3613" i="2"/>
  <c r="I3615" i="2" l="1"/>
  <c r="H3616" i="2"/>
  <c r="K3614" i="2"/>
  <c r="J3614" i="2"/>
  <c r="I3616" i="2" l="1"/>
  <c r="H3617" i="2"/>
  <c r="K3615" i="2"/>
  <c r="J3615" i="2"/>
  <c r="I3617" i="2" l="1"/>
  <c r="H3618" i="2"/>
  <c r="J3616" i="2"/>
  <c r="K3616" i="2"/>
  <c r="I3618" i="2" l="1"/>
  <c r="H3619" i="2"/>
  <c r="K3617" i="2"/>
  <c r="J3617" i="2"/>
  <c r="I3619" i="2" l="1"/>
  <c r="H3620" i="2"/>
  <c r="J3618" i="2"/>
  <c r="K3618" i="2"/>
  <c r="I3620" i="2" l="1"/>
  <c r="H3621" i="2"/>
  <c r="K3619" i="2"/>
  <c r="J3619" i="2"/>
  <c r="I3621" i="2" l="1"/>
  <c r="H3622" i="2"/>
  <c r="K3620" i="2"/>
  <c r="J3620" i="2"/>
  <c r="I3622" i="2" l="1"/>
  <c r="H3623" i="2"/>
  <c r="K3621" i="2"/>
  <c r="J3621" i="2"/>
  <c r="I3623" i="2" l="1"/>
  <c r="H3624" i="2"/>
  <c r="K3622" i="2"/>
  <c r="J3622" i="2"/>
  <c r="I3624" i="2" l="1"/>
  <c r="H3625" i="2"/>
  <c r="K3623" i="2"/>
  <c r="J3623" i="2"/>
  <c r="I3625" i="2" l="1"/>
  <c r="H3626" i="2"/>
  <c r="K3624" i="2"/>
  <c r="J3624" i="2"/>
  <c r="I3626" i="2" l="1"/>
  <c r="H3627" i="2"/>
  <c r="J3625" i="2"/>
  <c r="K3625" i="2"/>
  <c r="I3627" i="2" l="1"/>
  <c r="H3628" i="2"/>
  <c r="J3626" i="2"/>
  <c r="K3626" i="2"/>
  <c r="I3628" i="2" l="1"/>
  <c r="H3629" i="2"/>
  <c r="J3627" i="2"/>
  <c r="K3627" i="2"/>
  <c r="I3629" i="2" l="1"/>
  <c r="H3630" i="2"/>
  <c r="K3628" i="2"/>
  <c r="J3628" i="2"/>
  <c r="I3630" i="2" l="1"/>
  <c r="H3631" i="2"/>
  <c r="K3629" i="2"/>
  <c r="J3629" i="2"/>
  <c r="I3631" i="2" l="1"/>
  <c r="H3632" i="2"/>
  <c r="J3630" i="2"/>
  <c r="K3630" i="2"/>
  <c r="I3632" i="2" l="1"/>
  <c r="H3633" i="2"/>
  <c r="K3631" i="2"/>
  <c r="J3631" i="2"/>
  <c r="I3633" i="2" l="1"/>
  <c r="H3634" i="2"/>
  <c r="K3632" i="2"/>
  <c r="J3632" i="2"/>
  <c r="I3634" i="2" l="1"/>
  <c r="H3635" i="2"/>
  <c r="K3633" i="2"/>
  <c r="J3633" i="2"/>
  <c r="I3635" i="2" l="1"/>
  <c r="H3636" i="2"/>
  <c r="J3634" i="2"/>
  <c r="K3634" i="2"/>
  <c r="I3636" i="2" l="1"/>
  <c r="H3637" i="2"/>
  <c r="K3635" i="2"/>
  <c r="J3635" i="2"/>
  <c r="I3637" i="2" l="1"/>
  <c r="H3638" i="2"/>
  <c r="J3636" i="2"/>
  <c r="K3636" i="2"/>
  <c r="I3638" i="2" l="1"/>
  <c r="H3639" i="2"/>
  <c r="K3637" i="2"/>
  <c r="J3637" i="2"/>
  <c r="I3639" i="2" l="1"/>
  <c r="H3640" i="2"/>
  <c r="J3638" i="2"/>
  <c r="K3638" i="2"/>
  <c r="I3640" i="2" l="1"/>
  <c r="H3641" i="2"/>
  <c r="J3639" i="2"/>
  <c r="K3639" i="2"/>
  <c r="I3641" i="2" l="1"/>
  <c r="H3642" i="2"/>
  <c r="K3640" i="2"/>
  <c r="J3640" i="2"/>
  <c r="I3642" i="2" l="1"/>
  <c r="H3643" i="2"/>
  <c r="K3641" i="2"/>
  <c r="J3641" i="2"/>
  <c r="I3643" i="2" l="1"/>
  <c r="H3644" i="2"/>
  <c r="J3642" i="2"/>
  <c r="K3642" i="2"/>
  <c r="I3644" i="2" l="1"/>
  <c r="H3645" i="2"/>
  <c r="J3643" i="2"/>
  <c r="K3643" i="2"/>
  <c r="I3645" i="2" l="1"/>
  <c r="H3646" i="2"/>
  <c r="K3644" i="2"/>
  <c r="J3644" i="2"/>
  <c r="I3646" i="2" l="1"/>
  <c r="H3647" i="2"/>
  <c r="J3645" i="2"/>
  <c r="K3645" i="2"/>
  <c r="I3647" i="2" l="1"/>
  <c r="H3648" i="2"/>
  <c r="J3646" i="2"/>
  <c r="K3646" i="2"/>
  <c r="I3648" i="2" l="1"/>
  <c r="H3649" i="2"/>
  <c r="J3647" i="2"/>
  <c r="K3647" i="2"/>
  <c r="I3649" i="2" l="1"/>
  <c r="H3650" i="2"/>
  <c r="K3648" i="2"/>
  <c r="J3648" i="2"/>
  <c r="I3650" i="2" l="1"/>
  <c r="H3651" i="2"/>
  <c r="J3649" i="2"/>
  <c r="K3649" i="2"/>
  <c r="I3651" i="2" l="1"/>
  <c r="H3652" i="2"/>
  <c r="J3650" i="2"/>
  <c r="K3650" i="2"/>
  <c r="I3652" i="2" l="1"/>
  <c r="H3653" i="2"/>
  <c r="K3651" i="2"/>
  <c r="J3651" i="2"/>
  <c r="I3653" i="2" l="1"/>
  <c r="H3654" i="2"/>
  <c r="K3652" i="2"/>
  <c r="J3652" i="2"/>
  <c r="I3654" i="2" l="1"/>
  <c r="H3655" i="2"/>
  <c r="J3653" i="2"/>
  <c r="K3653" i="2"/>
  <c r="I3655" i="2" l="1"/>
  <c r="H3656" i="2"/>
  <c r="J3654" i="2"/>
  <c r="K3654" i="2"/>
  <c r="I3656" i="2" l="1"/>
  <c r="H3657" i="2"/>
  <c r="J3655" i="2"/>
  <c r="K3655" i="2"/>
  <c r="I3657" i="2" l="1"/>
  <c r="H3658" i="2"/>
  <c r="K3656" i="2"/>
  <c r="J3656" i="2"/>
  <c r="I3658" i="2" l="1"/>
  <c r="H3659" i="2"/>
  <c r="K3657" i="2"/>
  <c r="J3657" i="2"/>
  <c r="I3659" i="2" l="1"/>
  <c r="H3660" i="2"/>
  <c r="J3658" i="2"/>
  <c r="K3658" i="2"/>
  <c r="I3660" i="2" l="1"/>
  <c r="H3661" i="2"/>
  <c r="K3659" i="2"/>
  <c r="J3659" i="2"/>
  <c r="I3661" i="2" l="1"/>
  <c r="H3662" i="2"/>
  <c r="K3660" i="2"/>
  <c r="J3660" i="2"/>
  <c r="I3662" i="2" l="1"/>
  <c r="H3663" i="2"/>
  <c r="K3661" i="2"/>
  <c r="J3661" i="2"/>
  <c r="I3663" i="2" l="1"/>
  <c r="H3664" i="2"/>
  <c r="J3662" i="2"/>
  <c r="K3662" i="2"/>
  <c r="I3664" i="2" l="1"/>
  <c r="H3665" i="2"/>
  <c r="J3663" i="2"/>
  <c r="K3663" i="2"/>
  <c r="I3665" i="2" l="1"/>
  <c r="H3666" i="2"/>
  <c r="K3664" i="2"/>
  <c r="J3664" i="2"/>
  <c r="I3666" i="2" l="1"/>
  <c r="H3667" i="2"/>
  <c r="K3665" i="2"/>
  <c r="J3665" i="2"/>
  <c r="I3667" i="2" l="1"/>
  <c r="H3668" i="2"/>
  <c r="K3666" i="2"/>
  <c r="J3666" i="2"/>
  <c r="I3668" i="2" l="1"/>
  <c r="H3669" i="2"/>
  <c r="K3667" i="2"/>
  <c r="J3667" i="2"/>
  <c r="I3669" i="2" l="1"/>
  <c r="H3670" i="2"/>
  <c r="K3668" i="2"/>
  <c r="J3668" i="2"/>
  <c r="I3670" i="2" l="1"/>
  <c r="H3671" i="2"/>
  <c r="K3669" i="2"/>
  <c r="J3669" i="2"/>
  <c r="I3671" i="2" l="1"/>
  <c r="H3672" i="2"/>
  <c r="J3670" i="2"/>
  <c r="K3670" i="2"/>
  <c r="I3672" i="2" l="1"/>
  <c r="H3673" i="2"/>
  <c r="K3671" i="2"/>
  <c r="J3671" i="2"/>
  <c r="I3673" i="2" l="1"/>
  <c r="H3674" i="2"/>
  <c r="K3672" i="2"/>
  <c r="J3672" i="2"/>
  <c r="I3674" i="2" l="1"/>
  <c r="H3675" i="2"/>
  <c r="K3673" i="2"/>
  <c r="J3673" i="2"/>
  <c r="I3675" i="2" l="1"/>
  <c r="H3676" i="2"/>
  <c r="J3674" i="2"/>
  <c r="K3674" i="2"/>
  <c r="I3676" i="2" l="1"/>
  <c r="H3677" i="2"/>
  <c r="K3675" i="2"/>
  <c r="J3675" i="2"/>
  <c r="I3677" i="2" l="1"/>
  <c r="H3678" i="2"/>
  <c r="K3676" i="2"/>
  <c r="J3676" i="2"/>
  <c r="I3678" i="2" l="1"/>
  <c r="H3679" i="2"/>
  <c r="K3677" i="2"/>
  <c r="J3677" i="2"/>
  <c r="I3679" i="2" l="1"/>
  <c r="H3680" i="2"/>
  <c r="J3678" i="2"/>
  <c r="K3678" i="2"/>
  <c r="I3680" i="2" l="1"/>
  <c r="H3681" i="2"/>
  <c r="K3679" i="2"/>
  <c r="J3679" i="2"/>
  <c r="I3681" i="2" l="1"/>
  <c r="H3682" i="2"/>
  <c r="K3680" i="2"/>
  <c r="J3680" i="2"/>
  <c r="I3682" i="2" l="1"/>
  <c r="H3683" i="2"/>
  <c r="K3681" i="2"/>
  <c r="J3681" i="2"/>
  <c r="I3683" i="2" l="1"/>
  <c r="H3684" i="2"/>
  <c r="J3682" i="2"/>
  <c r="K3682" i="2"/>
  <c r="I3684" i="2" l="1"/>
  <c r="H3685" i="2"/>
  <c r="K3683" i="2"/>
  <c r="J3683" i="2"/>
  <c r="I3685" i="2" l="1"/>
  <c r="H3686" i="2"/>
  <c r="K3684" i="2"/>
  <c r="J3684" i="2"/>
  <c r="I3686" i="2" l="1"/>
  <c r="H3687" i="2"/>
  <c r="K3685" i="2"/>
  <c r="J3685" i="2"/>
  <c r="I3687" i="2" l="1"/>
  <c r="H3688" i="2"/>
  <c r="J3686" i="2"/>
  <c r="K3686" i="2"/>
  <c r="I3688" i="2" l="1"/>
  <c r="H3689" i="2"/>
  <c r="K3687" i="2"/>
  <c r="J3687" i="2"/>
  <c r="I3689" i="2" l="1"/>
  <c r="H3690" i="2"/>
  <c r="K3688" i="2"/>
  <c r="J3688" i="2"/>
  <c r="I3690" i="2" l="1"/>
  <c r="H3691" i="2"/>
  <c r="K3689" i="2"/>
  <c r="J3689" i="2"/>
  <c r="I3691" i="2" l="1"/>
  <c r="H3692" i="2"/>
  <c r="K3690" i="2"/>
  <c r="J3690" i="2"/>
  <c r="I3692" i="2" l="1"/>
  <c r="H3693" i="2"/>
  <c r="K3691" i="2"/>
  <c r="J3691" i="2"/>
  <c r="I3693" i="2" l="1"/>
  <c r="H3694" i="2"/>
  <c r="K3692" i="2"/>
  <c r="J3692" i="2"/>
  <c r="I3694" i="2" l="1"/>
  <c r="H3695" i="2"/>
  <c r="K3693" i="2"/>
  <c r="J3693" i="2"/>
  <c r="I3695" i="2" l="1"/>
  <c r="H3696" i="2"/>
  <c r="J3694" i="2"/>
  <c r="K3694" i="2"/>
  <c r="I3696" i="2" l="1"/>
  <c r="H3697" i="2"/>
  <c r="K3695" i="2"/>
  <c r="J3695" i="2"/>
  <c r="I3697" i="2" l="1"/>
  <c r="H3698" i="2"/>
  <c r="K3696" i="2"/>
  <c r="J3696" i="2"/>
  <c r="I3698" i="2" l="1"/>
  <c r="H3699" i="2"/>
  <c r="K3697" i="2"/>
  <c r="J3697" i="2"/>
  <c r="I3699" i="2" l="1"/>
  <c r="H3700" i="2"/>
  <c r="K3698" i="2"/>
  <c r="J3698" i="2"/>
  <c r="I3700" i="2" l="1"/>
  <c r="H3701" i="2"/>
  <c r="K3699" i="2"/>
  <c r="J3699" i="2"/>
  <c r="I3701" i="2" l="1"/>
  <c r="H3702" i="2"/>
  <c r="K3700" i="2"/>
  <c r="J3700" i="2"/>
  <c r="I3702" i="2" l="1"/>
  <c r="H3703" i="2"/>
  <c r="K3701" i="2"/>
  <c r="J3701" i="2"/>
  <c r="I3703" i="2" l="1"/>
  <c r="H3704" i="2"/>
  <c r="J3702" i="2"/>
  <c r="K3702" i="2"/>
  <c r="I3704" i="2" l="1"/>
  <c r="H3705" i="2"/>
  <c r="K3703" i="2"/>
  <c r="J3703" i="2"/>
  <c r="I3705" i="2" l="1"/>
  <c r="H3706" i="2"/>
  <c r="K3704" i="2"/>
  <c r="J3704" i="2"/>
  <c r="I3706" i="2" l="1"/>
  <c r="H3707" i="2"/>
  <c r="K3705" i="2"/>
  <c r="J3705" i="2"/>
  <c r="I3707" i="2" l="1"/>
  <c r="H3708" i="2"/>
  <c r="K3706" i="2"/>
  <c r="J3706" i="2"/>
  <c r="I3708" i="2" l="1"/>
  <c r="H3709" i="2"/>
  <c r="K3707" i="2"/>
  <c r="J3707" i="2"/>
  <c r="I3709" i="2" l="1"/>
  <c r="H3710" i="2"/>
  <c r="K3708" i="2"/>
  <c r="J3708" i="2"/>
  <c r="I3710" i="2" l="1"/>
  <c r="H3711" i="2"/>
  <c r="K3709" i="2"/>
  <c r="J3709" i="2"/>
  <c r="I3711" i="2" l="1"/>
  <c r="H3712" i="2"/>
  <c r="J3710" i="2"/>
  <c r="K3710" i="2"/>
  <c r="I3712" i="2" l="1"/>
  <c r="H3713" i="2"/>
  <c r="K3711" i="2"/>
  <c r="J3711" i="2"/>
  <c r="I3713" i="2" l="1"/>
  <c r="H3714" i="2"/>
  <c r="K3712" i="2"/>
  <c r="J3712" i="2"/>
  <c r="I3714" i="2" l="1"/>
  <c r="H3715" i="2"/>
  <c r="K3713" i="2"/>
  <c r="J3713" i="2"/>
  <c r="I3715" i="2" l="1"/>
  <c r="H3716" i="2"/>
  <c r="J3714" i="2"/>
  <c r="K3714" i="2"/>
  <c r="I3716" i="2" l="1"/>
  <c r="H3717" i="2"/>
  <c r="K3715" i="2"/>
  <c r="J3715" i="2"/>
  <c r="I3717" i="2" l="1"/>
  <c r="H3718" i="2"/>
  <c r="K3716" i="2"/>
  <c r="J3716" i="2"/>
  <c r="I3718" i="2" l="1"/>
  <c r="H3719" i="2"/>
  <c r="K3717" i="2"/>
  <c r="J3717" i="2"/>
  <c r="I3719" i="2" l="1"/>
  <c r="H3720" i="2"/>
  <c r="J3718" i="2"/>
  <c r="K3718" i="2"/>
  <c r="I3720" i="2" l="1"/>
  <c r="H3721" i="2"/>
  <c r="K3719" i="2"/>
  <c r="J3719" i="2"/>
  <c r="I3721" i="2" l="1"/>
  <c r="H3722" i="2"/>
  <c r="K3720" i="2"/>
  <c r="J3720" i="2"/>
  <c r="I3722" i="2" l="1"/>
  <c r="H3723" i="2"/>
  <c r="K3721" i="2"/>
  <c r="J3721" i="2"/>
  <c r="I3723" i="2" l="1"/>
  <c r="H3724" i="2"/>
  <c r="J3722" i="2"/>
  <c r="K3722" i="2"/>
  <c r="I3724" i="2" l="1"/>
  <c r="H3725" i="2"/>
  <c r="K3723" i="2"/>
  <c r="J3723" i="2"/>
  <c r="I3725" i="2" l="1"/>
  <c r="H3726" i="2"/>
  <c r="K3724" i="2"/>
  <c r="J3724" i="2"/>
  <c r="I3726" i="2" l="1"/>
  <c r="H3727" i="2"/>
  <c r="K3725" i="2"/>
  <c r="J3725" i="2"/>
  <c r="I3727" i="2" l="1"/>
  <c r="H3728" i="2"/>
  <c r="J3726" i="2"/>
  <c r="K3726" i="2"/>
  <c r="I3728" i="2" l="1"/>
  <c r="H3729" i="2"/>
  <c r="K3727" i="2"/>
  <c r="J3727" i="2"/>
  <c r="I3729" i="2" l="1"/>
  <c r="H3730" i="2"/>
  <c r="K3728" i="2"/>
  <c r="J3728" i="2"/>
  <c r="I3730" i="2" l="1"/>
  <c r="H3731" i="2"/>
  <c r="K3729" i="2"/>
  <c r="J3729" i="2"/>
  <c r="I3731" i="2" l="1"/>
  <c r="H3732" i="2"/>
  <c r="K3730" i="2"/>
  <c r="J3730" i="2"/>
  <c r="I3732" i="2" l="1"/>
  <c r="H3733" i="2"/>
  <c r="K3731" i="2"/>
  <c r="J3731" i="2"/>
  <c r="I3733" i="2" l="1"/>
  <c r="H3734" i="2"/>
  <c r="K3732" i="2"/>
  <c r="J3732" i="2"/>
  <c r="I3734" i="2" l="1"/>
  <c r="H3735" i="2"/>
  <c r="K3733" i="2"/>
  <c r="J3733" i="2"/>
  <c r="I3735" i="2" l="1"/>
  <c r="H3736" i="2"/>
  <c r="J3734" i="2"/>
  <c r="K3734" i="2"/>
  <c r="I3736" i="2" l="1"/>
  <c r="H3737" i="2"/>
  <c r="K3735" i="2"/>
  <c r="J3735" i="2"/>
  <c r="I3737" i="2" l="1"/>
  <c r="H3738" i="2"/>
  <c r="K3736" i="2"/>
  <c r="J3736" i="2"/>
  <c r="I3738" i="2" l="1"/>
  <c r="H3739" i="2"/>
  <c r="K3737" i="2"/>
  <c r="J3737" i="2"/>
  <c r="I3739" i="2" l="1"/>
  <c r="H3740" i="2"/>
  <c r="J3738" i="2"/>
  <c r="K3738" i="2"/>
  <c r="I3740" i="2" l="1"/>
  <c r="H3741" i="2"/>
  <c r="K3739" i="2"/>
  <c r="J3739" i="2"/>
  <c r="I3741" i="2" l="1"/>
  <c r="H3742" i="2"/>
  <c r="K3740" i="2"/>
  <c r="J3740" i="2"/>
  <c r="I3742" i="2" l="1"/>
  <c r="H3743" i="2"/>
  <c r="K3741" i="2"/>
  <c r="J3741" i="2"/>
  <c r="I3743" i="2" l="1"/>
  <c r="H3744" i="2"/>
  <c r="J3742" i="2"/>
  <c r="K3742" i="2"/>
  <c r="I3744" i="2" l="1"/>
  <c r="H3745" i="2"/>
  <c r="K3743" i="2"/>
  <c r="J3743" i="2"/>
  <c r="I3745" i="2" l="1"/>
  <c r="H3746" i="2"/>
  <c r="K3744" i="2"/>
  <c r="J3744" i="2"/>
  <c r="I3746" i="2" l="1"/>
  <c r="H3747" i="2"/>
  <c r="K3745" i="2"/>
  <c r="J3745" i="2"/>
  <c r="I3747" i="2" l="1"/>
  <c r="H3748" i="2"/>
  <c r="J3746" i="2"/>
  <c r="K3746" i="2"/>
  <c r="I3748" i="2" l="1"/>
  <c r="H3749" i="2"/>
  <c r="K3747" i="2"/>
  <c r="J3747" i="2"/>
  <c r="I3749" i="2" l="1"/>
  <c r="H3750" i="2"/>
  <c r="K3748" i="2"/>
  <c r="J3748" i="2"/>
  <c r="I3750" i="2" l="1"/>
  <c r="H3751" i="2"/>
  <c r="K3749" i="2"/>
  <c r="J3749" i="2"/>
  <c r="I3751" i="2" l="1"/>
  <c r="H3752" i="2"/>
  <c r="J3750" i="2"/>
  <c r="K3750" i="2"/>
  <c r="I3752" i="2" l="1"/>
  <c r="H3753" i="2"/>
  <c r="K3751" i="2"/>
  <c r="J3751" i="2"/>
  <c r="I3753" i="2" l="1"/>
  <c r="H3754" i="2"/>
  <c r="K3752" i="2"/>
  <c r="J3752" i="2"/>
  <c r="I3754" i="2" l="1"/>
  <c r="H3755" i="2"/>
  <c r="K3753" i="2"/>
  <c r="J3753" i="2"/>
  <c r="I3755" i="2" l="1"/>
  <c r="H3756" i="2"/>
  <c r="K3754" i="2"/>
  <c r="J3754" i="2"/>
  <c r="I3756" i="2" l="1"/>
  <c r="H3757" i="2"/>
  <c r="K3755" i="2"/>
  <c r="J3755" i="2"/>
  <c r="I3757" i="2" l="1"/>
  <c r="H3758" i="2"/>
  <c r="K3756" i="2"/>
  <c r="J3756" i="2"/>
  <c r="I3758" i="2" l="1"/>
  <c r="H3759" i="2"/>
  <c r="K3757" i="2"/>
  <c r="J3757" i="2"/>
  <c r="I3759" i="2" l="1"/>
  <c r="H3760" i="2"/>
  <c r="J3758" i="2"/>
  <c r="K3758" i="2"/>
  <c r="I3760" i="2" l="1"/>
  <c r="H3761" i="2"/>
  <c r="K3759" i="2"/>
  <c r="J3759" i="2"/>
  <c r="I3761" i="2" l="1"/>
  <c r="H3762" i="2"/>
  <c r="K3760" i="2"/>
  <c r="J3760" i="2"/>
  <c r="I3762" i="2" l="1"/>
  <c r="H3763" i="2"/>
  <c r="K3761" i="2"/>
  <c r="J3761" i="2"/>
  <c r="I3763" i="2" l="1"/>
  <c r="H3764" i="2"/>
  <c r="J3762" i="2"/>
  <c r="K3762" i="2"/>
  <c r="I3764" i="2" l="1"/>
  <c r="H3765" i="2"/>
  <c r="K3763" i="2"/>
  <c r="J3763" i="2"/>
  <c r="I3765" i="2" l="1"/>
  <c r="H3766" i="2"/>
  <c r="K3764" i="2"/>
  <c r="J3764" i="2"/>
  <c r="I3766" i="2" l="1"/>
  <c r="H3767" i="2"/>
  <c r="K3765" i="2"/>
  <c r="J3765" i="2"/>
  <c r="I3767" i="2" l="1"/>
  <c r="H3768" i="2"/>
  <c r="J3766" i="2"/>
  <c r="K3766" i="2"/>
  <c r="I3768" i="2" l="1"/>
  <c r="H3769" i="2"/>
  <c r="K3767" i="2"/>
  <c r="J3767" i="2"/>
  <c r="I3769" i="2" l="1"/>
  <c r="H3770" i="2"/>
  <c r="K3768" i="2"/>
  <c r="J3768" i="2"/>
  <c r="I3770" i="2" l="1"/>
  <c r="H3771" i="2"/>
  <c r="K3769" i="2"/>
  <c r="J3769" i="2"/>
  <c r="I3771" i="2" l="1"/>
  <c r="H3772" i="2"/>
  <c r="J3770" i="2"/>
  <c r="K3770" i="2"/>
  <c r="I3772" i="2" l="1"/>
  <c r="H3773" i="2"/>
  <c r="K3771" i="2"/>
  <c r="J3771" i="2"/>
  <c r="I3773" i="2" l="1"/>
  <c r="H3774" i="2"/>
  <c r="J3772" i="2"/>
  <c r="K3772" i="2"/>
  <c r="I3774" i="2" l="1"/>
  <c r="H3775" i="2"/>
  <c r="K3773" i="2"/>
  <c r="J3773" i="2"/>
  <c r="I3775" i="2" l="1"/>
  <c r="H3776" i="2"/>
  <c r="J3774" i="2"/>
  <c r="K3774" i="2"/>
  <c r="I3776" i="2" l="1"/>
  <c r="H3777" i="2"/>
  <c r="K3775" i="2"/>
  <c r="J3775" i="2"/>
  <c r="I3777" i="2" l="1"/>
  <c r="H3778" i="2"/>
  <c r="K3776" i="2"/>
  <c r="J3776" i="2"/>
  <c r="I3778" i="2" l="1"/>
  <c r="H3779" i="2"/>
  <c r="K3777" i="2"/>
  <c r="J3777" i="2"/>
  <c r="I3779" i="2" l="1"/>
  <c r="H3780" i="2"/>
  <c r="K3778" i="2"/>
  <c r="J3778" i="2"/>
  <c r="I3780" i="2" l="1"/>
  <c r="H3781" i="2"/>
  <c r="K3779" i="2"/>
  <c r="J3779" i="2"/>
  <c r="I3781" i="2" l="1"/>
  <c r="H3782" i="2"/>
  <c r="J3780" i="2"/>
  <c r="K3780" i="2"/>
  <c r="I3782" i="2" l="1"/>
  <c r="H3783" i="2"/>
  <c r="K3781" i="2"/>
  <c r="J3781" i="2"/>
  <c r="I3783" i="2" l="1"/>
  <c r="H3784" i="2"/>
  <c r="J3782" i="2"/>
  <c r="K3782" i="2"/>
  <c r="I3784" i="2" l="1"/>
  <c r="H3785" i="2"/>
  <c r="K3783" i="2"/>
  <c r="J3783" i="2"/>
  <c r="I3785" i="2" l="1"/>
  <c r="H3786" i="2"/>
  <c r="K3784" i="2"/>
  <c r="J3784" i="2"/>
  <c r="I3786" i="2" l="1"/>
  <c r="H3787" i="2"/>
  <c r="K3785" i="2"/>
  <c r="J3785" i="2"/>
  <c r="I3787" i="2" l="1"/>
  <c r="H3788" i="2"/>
  <c r="K3786" i="2"/>
  <c r="J3786" i="2"/>
  <c r="I3788" i="2" l="1"/>
  <c r="H3789" i="2"/>
  <c r="K3787" i="2"/>
  <c r="J3787" i="2"/>
  <c r="I3789" i="2" l="1"/>
  <c r="H3790" i="2"/>
  <c r="J3788" i="2"/>
  <c r="K3788" i="2"/>
  <c r="I3790" i="2" l="1"/>
  <c r="H3791" i="2"/>
  <c r="K3789" i="2"/>
  <c r="J3789" i="2"/>
  <c r="I3791" i="2" l="1"/>
  <c r="H3792" i="2"/>
  <c r="J3790" i="2"/>
  <c r="K3790" i="2"/>
  <c r="I3792" i="2" l="1"/>
  <c r="H3793" i="2"/>
  <c r="K3791" i="2"/>
  <c r="J3791" i="2"/>
  <c r="I3793" i="2" l="1"/>
  <c r="H3794" i="2"/>
  <c r="J3792" i="2"/>
  <c r="K3792" i="2"/>
  <c r="I3794" i="2" l="1"/>
  <c r="H3795" i="2"/>
  <c r="J3793" i="2"/>
  <c r="K3793" i="2"/>
  <c r="I3795" i="2" l="1"/>
  <c r="H3796" i="2"/>
  <c r="J3794" i="2"/>
  <c r="K3794" i="2"/>
  <c r="I3796" i="2" l="1"/>
  <c r="H3797" i="2"/>
  <c r="K3795" i="2"/>
  <c r="J3795" i="2"/>
  <c r="I3797" i="2" l="1"/>
  <c r="H3798" i="2"/>
  <c r="K3796" i="2"/>
  <c r="J3796" i="2"/>
  <c r="I3798" i="2" l="1"/>
  <c r="H3799" i="2"/>
  <c r="K3797" i="2"/>
  <c r="J3797" i="2"/>
  <c r="I3799" i="2" l="1"/>
  <c r="H3800" i="2"/>
  <c r="J3798" i="2"/>
  <c r="K3798" i="2"/>
  <c r="I3800" i="2" l="1"/>
  <c r="H3801" i="2"/>
  <c r="K3799" i="2"/>
  <c r="J3799" i="2"/>
  <c r="I3801" i="2" l="1"/>
  <c r="H3802" i="2"/>
  <c r="J3800" i="2"/>
  <c r="K3800" i="2"/>
  <c r="I3802" i="2" l="1"/>
  <c r="H3803" i="2"/>
  <c r="K3801" i="2"/>
  <c r="J3801" i="2"/>
  <c r="I3803" i="2" l="1"/>
  <c r="H3804" i="2"/>
  <c r="J3802" i="2"/>
  <c r="K3802" i="2"/>
  <c r="I3804" i="2" l="1"/>
  <c r="H3805" i="2"/>
  <c r="J3803" i="2"/>
  <c r="K3803" i="2"/>
  <c r="I3805" i="2" l="1"/>
  <c r="H3806" i="2"/>
  <c r="K3804" i="2"/>
  <c r="J3804" i="2"/>
  <c r="I3806" i="2" l="1"/>
  <c r="H3807" i="2"/>
  <c r="K3805" i="2"/>
  <c r="J3805" i="2"/>
  <c r="I3807" i="2" l="1"/>
  <c r="H3808" i="2"/>
  <c r="J3806" i="2"/>
  <c r="K3806" i="2"/>
  <c r="I3808" i="2" l="1"/>
  <c r="H3809" i="2"/>
  <c r="K3807" i="2"/>
  <c r="J3807" i="2"/>
  <c r="I3809" i="2" l="1"/>
  <c r="H3810" i="2"/>
  <c r="J3808" i="2"/>
  <c r="K3808" i="2"/>
  <c r="I3810" i="2" l="1"/>
  <c r="H3811" i="2"/>
  <c r="K3809" i="2"/>
  <c r="J3809" i="2"/>
  <c r="I3811" i="2" l="1"/>
  <c r="H3812" i="2"/>
  <c r="K3810" i="2"/>
  <c r="J3810" i="2"/>
  <c r="I3812" i="2" l="1"/>
  <c r="H3813" i="2"/>
  <c r="J3811" i="2"/>
  <c r="K3811" i="2"/>
  <c r="I3813" i="2" l="1"/>
  <c r="H3814" i="2"/>
  <c r="J3812" i="2"/>
  <c r="K3812" i="2"/>
  <c r="I3814" i="2" l="1"/>
  <c r="H3815" i="2"/>
  <c r="K3813" i="2"/>
  <c r="J3813" i="2"/>
  <c r="I3815" i="2" l="1"/>
  <c r="H3816" i="2"/>
  <c r="K3814" i="2"/>
  <c r="J3814" i="2"/>
  <c r="I3816" i="2" l="1"/>
  <c r="H3817" i="2"/>
  <c r="K3815" i="2"/>
  <c r="J3815" i="2"/>
  <c r="I3817" i="2" l="1"/>
  <c r="H3818" i="2"/>
  <c r="J3816" i="2"/>
  <c r="K3816" i="2"/>
  <c r="I3818" i="2" l="1"/>
  <c r="H3819" i="2"/>
  <c r="K3817" i="2"/>
  <c r="J3817" i="2"/>
  <c r="I3819" i="2" l="1"/>
  <c r="H3820" i="2"/>
  <c r="K3818" i="2"/>
  <c r="J3818" i="2"/>
  <c r="I3820" i="2" l="1"/>
  <c r="H3821" i="2"/>
  <c r="J3819" i="2"/>
  <c r="K3819" i="2"/>
  <c r="I3821" i="2" l="1"/>
  <c r="H3822" i="2"/>
  <c r="J3820" i="2"/>
  <c r="K3820" i="2"/>
  <c r="I3822" i="2" l="1"/>
  <c r="H3823" i="2"/>
  <c r="K3821" i="2"/>
  <c r="J3821" i="2"/>
  <c r="I3823" i="2" l="1"/>
  <c r="H3824" i="2"/>
  <c r="K3822" i="2"/>
  <c r="J3822" i="2"/>
  <c r="I3824" i="2" l="1"/>
  <c r="H3825" i="2"/>
  <c r="K3823" i="2"/>
  <c r="J3823" i="2"/>
  <c r="I3825" i="2" l="1"/>
  <c r="H3826" i="2"/>
  <c r="J3824" i="2"/>
  <c r="K3824" i="2"/>
  <c r="I3826" i="2" l="1"/>
  <c r="H3827" i="2"/>
  <c r="K3825" i="2"/>
  <c r="J3825" i="2"/>
  <c r="I3827" i="2" l="1"/>
  <c r="H3828" i="2"/>
  <c r="J3826" i="2"/>
  <c r="K3826" i="2"/>
  <c r="I3828" i="2" l="1"/>
  <c r="H3829" i="2"/>
  <c r="J3827" i="2"/>
  <c r="K3827" i="2"/>
  <c r="I3829" i="2" l="1"/>
  <c r="H3830" i="2"/>
  <c r="J3828" i="2"/>
  <c r="K3828" i="2"/>
  <c r="I3830" i="2" l="1"/>
  <c r="H3831" i="2"/>
  <c r="K3829" i="2"/>
  <c r="J3829" i="2"/>
  <c r="I3831" i="2" l="1"/>
  <c r="H3832" i="2"/>
  <c r="J3830" i="2"/>
  <c r="K3830" i="2"/>
  <c r="I3832" i="2" l="1"/>
  <c r="H3833" i="2"/>
  <c r="K3831" i="2"/>
  <c r="J3831" i="2"/>
  <c r="I3833" i="2" l="1"/>
  <c r="H3834" i="2"/>
  <c r="J3832" i="2"/>
  <c r="K3832" i="2"/>
  <c r="I3834" i="2" l="1"/>
  <c r="H3835" i="2"/>
  <c r="K3833" i="2"/>
  <c r="J3833" i="2"/>
  <c r="I3835" i="2" l="1"/>
  <c r="H3836" i="2"/>
  <c r="K3834" i="2"/>
  <c r="J3834" i="2"/>
  <c r="I3836" i="2" l="1"/>
  <c r="H3837" i="2"/>
  <c r="J3835" i="2"/>
  <c r="K3835" i="2"/>
  <c r="I3837" i="2" l="1"/>
  <c r="H3838" i="2"/>
  <c r="J3836" i="2"/>
  <c r="K3836" i="2"/>
  <c r="I3838" i="2" l="1"/>
  <c r="H3839" i="2"/>
  <c r="K3837" i="2"/>
  <c r="J3837" i="2"/>
  <c r="I3839" i="2" l="1"/>
  <c r="H3840" i="2"/>
  <c r="J3838" i="2"/>
  <c r="K3838" i="2"/>
  <c r="I3840" i="2" l="1"/>
  <c r="H3841" i="2"/>
  <c r="K3839" i="2"/>
  <c r="J3839" i="2"/>
  <c r="I3841" i="2" l="1"/>
  <c r="H3842" i="2"/>
  <c r="J3840" i="2"/>
  <c r="K3840" i="2"/>
  <c r="I3842" i="2" l="1"/>
  <c r="H3843" i="2"/>
  <c r="K3841" i="2"/>
  <c r="J3841" i="2"/>
  <c r="I3843" i="2" l="1"/>
  <c r="H3844" i="2"/>
  <c r="K3842" i="2"/>
  <c r="J3842" i="2"/>
  <c r="I3844" i="2" l="1"/>
  <c r="H3845" i="2"/>
  <c r="J3843" i="2"/>
  <c r="K3843" i="2"/>
  <c r="I3845" i="2" l="1"/>
  <c r="H3846" i="2"/>
  <c r="K3844" i="2"/>
  <c r="J3844" i="2"/>
  <c r="I3846" i="2" l="1"/>
  <c r="H3847" i="2"/>
  <c r="K3845" i="2"/>
  <c r="J3845" i="2"/>
  <c r="I3847" i="2" l="1"/>
  <c r="H3848" i="2"/>
  <c r="J3846" i="2"/>
  <c r="K3846" i="2"/>
  <c r="I3848" i="2" l="1"/>
  <c r="H3849" i="2"/>
  <c r="K3847" i="2"/>
  <c r="J3847" i="2"/>
  <c r="I3849" i="2" l="1"/>
  <c r="H3850" i="2"/>
  <c r="J3848" i="2"/>
  <c r="K3848" i="2"/>
  <c r="I3850" i="2" l="1"/>
  <c r="H3851" i="2"/>
  <c r="K3849" i="2"/>
  <c r="J3849" i="2"/>
  <c r="I3851" i="2" l="1"/>
  <c r="H3852" i="2"/>
  <c r="J3850" i="2"/>
  <c r="K3850" i="2"/>
  <c r="I3852" i="2" l="1"/>
  <c r="H3853" i="2"/>
  <c r="J3851" i="2"/>
  <c r="K3851" i="2"/>
  <c r="I3853" i="2" l="1"/>
  <c r="H3854" i="2"/>
  <c r="K3852" i="2"/>
  <c r="J3852" i="2"/>
  <c r="I3854" i="2" l="1"/>
  <c r="H3855" i="2"/>
  <c r="K3853" i="2"/>
  <c r="J3853" i="2"/>
  <c r="I3855" i="2" l="1"/>
  <c r="H3856" i="2"/>
  <c r="J3854" i="2"/>
  <c r="K3854" i="2"/>
  <c r="I3856" i="2" l="1"/>
  <c r="H3857" i="2"/>
  <c r="K3855" i="2"/>
  <c r="J3855" i="2"/>
  <c r="I3857" i="2" l="1"/>
  <c r="H3858" i="2"/>
  <c r="J3856" i="2"/>
  <c r="K3856" i="2"/>
  <c r="I3858" i="2" l="1"/>
  <c r="H3859" i="2"/>
  <c r="K3857" i="2"/>
  <c r="J3857" i="2"/>
  <c r="I3859" i="2" l="1"/>
  <c r="H3860" i="2"/>
  <c r="J3858" i="2"/>
  <c r="K3858" i="2"/>
  <c r="I3860" i="2" l="1"/>
  <c r="H3861" i="2"/>
  <c r="J3859" i="2"/>
  <c r="K3859" i="2"/>
  <c r="I3861" i="2" l="1"/>
  <c r="H3862" i="2"/>
  <c r="K3860" i="2"/>
  <c r="J3860" i="2"/>
  <c r="I3862" i="2" l="1"/>
  <c r="H3863" i="2"/>
  <c r="K3861" i="2"/>
  <c r="J3861" i="2"/>
  <c r="I3863" i="2" l="1"/>
  <c r="H3864" i="2"/>
  <c r="J3862" i="2"/>
  <c r="K3862" i="2"/>
  <c r="I3864" i="2" l="1"/>
  <c r="H3865" i="2"/>
  <c r="K3863" i="2"/>
  <c r="J3863" i="2"/>
  <c r="I3865" i="2" l="1"/>
  <c r="H3866" i="2"/>
  <c r="K3864" i="2"/>
  <c r="J3864" i="2"/>
  <c r="I3866" i="2" l="1"/>
  <c r="H3867" i="2"/>
  <c r="K3865" i="2"/>
  <c r="J3865" i="2"/>
  <c r="I3867" i="2" l="1"/>
  <c r="H3868" i="2"/>
  <c r="K3866" i="2"/>
  <c r="J3866" i="2"/>
  <c r="I3868" i="2" l="1"/>
  <c r="H3869" i="2"/>
  <c r="J3867" i="2"/>
  <c r="K3867" i="2"/>
  <c r="I3869" i="2" l="1"/>
  <c r="H3870" i="2"/>
  <c r="K3868" i="2"/>
  <c r="J3868" i="2"/>
  <c r="I3870" i="2" l="1"/>
  <c r="H3871" i="2"/>
  <c r="K3869" i="2"/>
  <c r="J3869" i="2"/>
  <c r="I3871" i="2" l="1"/>
  <c r="H3872" i="2"/>
  <c r="J3870" i="2"/>
  <c r="K3870" i="2"/>
  <c r="I3872" i="2" l="1"/>
  <c r="H3873" i="2"/>
  <c r="K3871" i="2"/>
  <c r="J3871" i="2"/>
  <c r="I3873" i="2" l="1"/>
  <c r="H3874" i="2"/>
  <c r="J3872" i="2"/>
  <c r="K3872" i="2"/>
  <c r="I3874" i="2" l="1"/>
  <c r="H3875" i="2"/>
  <c r="K3873" i="2"/>
  <c r="J3873" i="2"/>
  <c r="I3875" i="2" l="1"/>
  <c r="H3876" i="2"/>
  <c r="K3874" i="2"/>
  <c r="J3874" i="2"/>
  <c r="I3876" i="2" l="1"/>
  <c r="H3877" i="2"/>
  <c r="J3875" i="2"/>
  <c r="K3875" i="2"/>
  <c r="I3877" i="2" l="1"/>
  <c r="H3878" i="2"/>
  <c r="K3876" i="2"/>
  <c r="J3876" i="2"/>
  <c r="I3878" i="2" l="1"/>
  <c r="H3879" i="2"/>
  <c r="K3877" i="2"/>
  <c r="J3877" i="2"/>
  <c r="I3879" i="2" l="1"/>
  <c r="H3880" i="2"/>
  <c r="J3878" i="2"/>
  <c r="K3878" i="2"/>
  <c r="I3880" i="2" l="1"/>
  <c r="H3881" i="2"/>
  <c r="K3879" i="2"/>
  <c r="J3879" i="2"/>
  <c r="I3881" i="2" l="1"/>
  <c r="H3882" i="2"/>
  <c r="J3880" i="2"/>
  <c r="K3880" i="2"/>
  <c r="I3882" i="2" l="1"/>
  <c r="H3883" i="2"/>
  <c r="K3881" i="2"/>
  <c r="J3881" i="2"/>
  <c r="I3883" i="2" l="1"/>
  <c r="H3884" i="2"/>
  <c r="J3882" i="2"/>
  <c r="K3882" i="2"/>
  <c r="I3884" i="2" l="1"/>
  <c r="H3885" i="2"/>
  <c r="J3883" i="2"/>
  <c r="K3883" i="2"/>
  <c r="I3885" i="2" l="1"/>
  <c r="H3886" i="2"/>
  <c r="K3884" i="2"/>
  <c r="J3884" i="2"/>
  <c r="I3886" i="2" l="1"/>
  <c r="H3887" i="2"/>
  <c r="K3885" i="2"/>
  <c r="J3885" i="2"/>
  <c r="I3887" i="2" l="1"/>
  <c r="H3888" i="2"/>
  <c r="J3886" i="2"/>
  <c r="K3886" i="2"/>
  <c r="I3888" i="2" l="1"/>
  <c r="H3889" i="2"/>
  <c r="K3887" i="2"/>
  <c r="J3887" i="2"/>
  <c r="I3889" i="2" l="1"/>
  <c r="H3890" i="2"/>
  <c r="K3888" i="2"/>
  <c r="J3888" i="2"/>
  <c r="I3890" i="2" l="1"/>
  <c r="H3891" i="2"/>
  <c r="K3889" i="2"/>
  <c r="J3889" i="2"/>
  <c r="I3891" i="2" l="1"/>
  <c r="H3892" i="2"/>
  <c r="K3890" i="2"/>
  <c r="J3890" i="2"/>
  <c r="I3892" i="2" l="1"/>
  <c r="H3893" i="2"/>
  <c r="J3891" i="2"/>
  <c r="K3891" i="2"/>
  <c r="I3893" i="2" l="1"/>
  <c r="H3894" i="2"/>
  <c r="K3892" i="2"/>
  <c r="J3892" i="2"/>
  <c r="I3894" i="2" l="1"/>
  <c r="H3895" i="2"/>
  <c r="K3893" i="2"/>
  <c r="J3893" i="2"/>
  <c r="I3895" i="2" l="1"/>
  <c r="H3896" i="2"/>
  <c r="J3894" i="2"/>
  <c r="K3894" i="2"/>
  <c r="I3896" i="2" l="1"/>
  <c r="H3897" i="2"/>
  <c r="K3895" i="2"/>
  <c r="J3895" i="2"/>
  <c r="I3897" i="2" l="1"/>
  <c r="H3898" i="2"/>
  <c r="J3896" i="2"/>
  <c r="K3896" i="2"/>
  <c r="I3898" i="2" l="1"/>
  <c r="H3899" i="2"/>
  <c r="K3897" i="2"/>
  <c r="J3897" i="2"/>
  <c r="I3899" i="2" l="1"/>
  <c r="H3900" i="2"/>
  <c r="J3898" i="2"/>
  <c r="K3898" i="2"/>
  <c r="I3900" i="2" l="1"/>
  <c r="H3901" i="2"/>
  <c r="J3899" i="2"/>
  <c r="K3899" i="2"/>
  <c r="I3901" i="2" l="1"/>
  <c r="H3902" i="2"/>
  <c r="K3900" i="2"/>
  <c r="J3900" i="2"/>
  <c r="I3902" i="2" l="1"/>
  <c r="H3903" i="2"/>
  <c r="K3901" i="2"/>
  <c r="J3901" i="2"/>
  <c r="I3903" i="2" l="1"/>
  <c r="H3904" i="2"/>
  <c r="J3902" i="2"/>
  <c r="K3902" i="2"/>
  <c r="I3904" i="2" l="1"/>
  <c r="H3905" i="2"/>
  <c r="K3903" i="2"/>
  <c r="J3903" i="2"/>
  <c r="I3905" i="2" l="1"/>
  <c r="H3906" i="2"/>
  <c r="J3904" i="2"/>
  <c r="K3904" i="2"/>
  <c r="I3906" i="2" l="1"/>
  <c r="H3907" i="2"/>
  <c r="K3905" i="2"/>
  <c r="J3905" i="2"/>
  <c r="I3907" i="2" l="1"/>
  <c r="H3908" i="2"/>
  <c r="K3906" i="2"/>
  <c r="J3906" i="2"/>
  <c r="I3908" i="2" l="1"/>
  <c r="H3909" i="2"/>
  <c r="J3907" i="2"/>
  <c r="K3907" i="2"/>
  <c r="I3909" i="2" l="1"/>
  <c r="H3910" i="2"/>
  <c r="K3908" i="2"/>
  <c r="J3908" i="2"/>
  <c r="I3910" i="2" l="1"/>
  <c r="H3911" i="2"/>
  <c r="K3909" i="2"/>
  <c r="J3909" i="2"/>
  <c r="I3911" i="2" l="1"/>
  <c r="H3912" i="2"/>
  <c r="J3910" i="2"/>
  <c r="K3910" i="2"/>
  <c r="I3912" i="2" l="1"/>
  <c r="H3913" i="2"/>
  <c r="K3911" i="2"/>
  <c r="J3911" i="2"/>
  <c r="I3913" i="2" l="1"/>
  <c r="H3914" i="2"/>
  <c r="J3912" i="2"/>
  <c r="K3912" i="2"/>
  <c r="I3914" i="2" l="1"/>
  <c r="H3915" i="2"/>
  <c r="K3913" i="2"/>
  <c r="J3913" i="2"/>
  <c r="I3915" i="2" l="1"/>
  <c r="H3916" i="2"/>
  <c r="J3914" i="2"/>
  <c r="K3914" i="2"/>
  <c r="I3916" i="2" l="1"/>
  <c r="H3917" i="2"/>
  <c r="J3915" i="2"/>
  <c r="K3915" i="2"/>
  <c r="I3917" i="2" l="1"/>
  <c r="H3918" i="2"/>
  <c r="K3916" i="2"/>
  <c r="J3916" i="2"/>
  <c r="I3918" i="2" l="1"/>
  <c r="H3919" i="2"/>
  <c r="K3917" i="2"/>
  <c r="J3917" i="2"/>
  <c r="I3919" i="2" l="1"/>
  <c r="H3920" i="2"/>
  <c r="J3918" i="2"/>
  <c r="K3918" i="2"/>
  <c r="I3920" i="2" l="1"/>
  <c r="H3921" i="2"/>
  <c r="K3919" i="2"/>
  <c r="J3919" i="2"/>
  <c r="I3921" i="2" l="1"/>
  <c r="H3922" i="2"/>
  <c r="J3920" i="2"/>
  <c r="K3920" i="2"/>
  <c r="I3922" i="2" l="1"/>
  <c r="H3923" i="2"/>
  <c r="K3921" i="2"/>
  <c r="J3921" i="2"/>
  <c r="I3923" i="2" l="1"/>
  <c r="H3924" i="2"/>
  <c r="K3922" i="2"/>
  <c r="J3922" i="2"/>
  <c r="I3924" i="2" l="1"/>
  <c r="H3925" i="2"/>
  <c r="J3923" i="2"/>
  <c r="K3923" i="2"/>
  <c r="I3925" i="2" l="1"/>
  <c r="H3926" i="2"/>
  <c r="K3924" i="2"/>
  <c r="J3924" i="2"/>
  <c r="I3926" i="2" l="1"/>
  <c r="H3927" i="2"/>
  <c r="K3925" i="2"/>
  <c r="J3925" i="2"/>
  <c r="I3927" i="2" l="1"/>
  <c r="H3928" i="2"/>
  <c r="J3926" i="2"/>
  <c r="K3926" i="2"/>
  <c r="I3928" i="2" l="1"/>
  <c r="H3929" i="2"/>
  <c r="K3927" i="2"/>
  <c r="J3927" i="2"/>
  <c r="I3929" i="2" l="1"/>
  <c r="H3930" i="2"/>
  <c r="J3928" i="2"/>
  <c r="K3928" i="2"/>
  <c r="I3930" i="2" l="1"/>
  <c r="H3931" i="2"/>
  <c r="K3929" i="2"/>
  <c r="J3929" i="2"/>
  <c r="I3931" i="2" l="1"/>
  <c r="H3932" i="2"/>
  <c r="K3930" i="2"/>
  <c r="J3930" i="2"/>
  <c r="I3932" i="2" l="1"/>
  <c r="H3933" i="2"/>
  <c r="J3931" i="2"/>
  <c r="K3931" i="2"/>
  <c r="I3933" i="2" l="1"/>
  <c r="H3934" i="2"/>
  <c r="K3932" i="2"/>
  <c r="J3932" i="2"/>
  <c r="I3934" i="2" l="1"/>
  <c r="H3935" i="2"/>
  <c r="K3933" i="2"/>
  <c r="J3933" i="2"/>
  <c r="I3935" i="2" l="1"/>
  <c r="H3936" i="2"/>
  <c r="J3934" i="2"/>
  <c r="K3934" i="2"/>
  <c r="I3936" i="2" l="1"/>
  <c r="H3937" i="2"/>
  <c r="K3935" i="2"/>
  <c r="J3935" i="2"/>
  <c r="I3937" i="2" l="1"/>
  <c r="H3938" i="2"/>
  <c r="J3936" i="2"/>
  <c r="K3936" i="2"/>
  <c r="I3938" i="2" l="1"/>
  <c r="H3939" i="2"/>
  <c r="K3937" i="2"/>
  <c r="J3937" i="2"/>
  <c r="I3939" i="2" l="1"/>
  <c r="H3940" i="2"/>
  <c r="K3938" i="2"/>
  <c r="J3938" i="2"/>
  <c r="I3940" i="2" l="1"/>
  <c r="H3941" i="2"/>
  <c r="J3939" i="2"/>
  <c r="K3939" i="2"/>
  <c r="I3941" i="2" l="1"/>
  <c r="H3942" i="2"/>
  <c r="K3940" i="2"/>
  <c r="J3940" i="2"/>
  <c r="I3942" i="2" l="1"/>
  <c r="H3943" i="2"/>
  <c r="K3941" i="2"/>
  <c r="J3941" i="2"/>
  <c r="I3943" i="2" l="1"/>
  <c r="H3944" i="2"/>
  <c r="J3942" i="2"/>
  <c r="K3942" i="2"/>
  <c r="I3944" i="2" l="1"/>
  <c r="H3945" i="2"/>
  <c r="K3943" i="2"/>
  <c r="J3943" i="2"/>
  <c r="I3945" i="2" l="1"/>
  <c r="H3946" i="2"/>
  <c r="J3944" i="2"/>
  <c r="K3944" i="2"/>
  <c r="I3946" i="2" l="1"/>
  <c r="H3947" i="2"/>
  <c r="K3945" i="2"/>
  <c r="J3945" i="2"/>
  <c r="I3947" i="2" l="1"/>
  <c r="H3948" i="2"/>
  <c r="K3946" i="2"/>
  <c r="J3946" i="2"/>
  <c r="I3948" i="2" l="1"/>
  <c r="H3949" i="2"/>
  <c r="J3947" i="2"/>
  <c r="K3947" i="2"/>
  <c r="I3949" i="2" l="1"/>
  <c r="H3950" i="2"/>
  <c r="K3948" i="2"/>
  <c r="J3948" i="2"/>
  <c r="I3950" i="2" l="1"/>
  <c r="H3951" i="2"/>
  <c r="K3949" i="2"/>
  <c r="J3949" i="2"/>
  <c r="I3951" i="2" l="1"/>
  <c r="H3952" i="2"/>
  <c r="K3950" i="2"/>
  <c r="J3950" i="2"/>
  <c r="I3952" i="2" l="1"/>
  <c r="H3953" i="2"/>
  <c r="K3951" i="2"/>
  <c r="J3951" i="2"/>
  <c r="I3953" i="2" l="1"/>
  <c r="H3954" i="2"/>
  <c r="K3952" i="2"/>
  <c r="J3952" i="2"/>
  <c r="I3954" i="2" l="1"/>
  <c r="H3955" i="2"/>
  <c r="K3953" i="2"/>
  <c r="J3953" i="2"/>
  <c r="I3955" i="2" l="1"/>
  <c r="H3956" i="2"/>
  <c r="J3954" i="2"/>
  <c r="K3954" i="2"/>
  <c r="I3956" i="2" l="1"/>
  <c r="H3957" i="2"/>
  <c r="K3955" i="2"/>
  <c r="J3955" i="2"/>
  <c r="I3957" i="2" l="1"/>
  <c r="H3958" i="2"/>
  <c r="K3956" i="2"/>
  <c r="J3956" i="2"/>
  <c r="I3958" i="2" l="1"/>
  <c r="H3959" i="2"/>
  <c r="K3957" i="2"/>
  <c r="J3957" i="2"/>
  <c r="I3959" i="2" l="1"/>
  <c r="H3960" i="2"/>
  <c r="K3958" i="2"/>
  <c r="J3958" i="2"/>
  <c r="I3960" i="2" l="1"/>
  <c r="H3961" i="2"/>
  <c r="K3959" i="2"/>
  <c r="J3959" i="2"/>
  <c r="I3961" i="2" l="1"/>
  <c r="H3962" i="2"/>
  <c r="K3960" i="2"/>
  <c r="J3960" i="2"/>
  <c r="I3962" i="2" l="1"/>
  <c r="H3963" i="2"/>
  <c r="K3961" i="2"/>
  <c r="J3961" i="2"/>
  <c r="I3963" i="2" l="1"/>
  <c r="H3964" i="2"/>
  <c r="K3962" i="2"/>
  <c r="J3962" i="2"/>
  <c r="I3964" i="2" l="1"/>
  <c r="H3965" i="2"/>
  <c r="J3963" i="2"/>
  <c r="K3963" i="2"/>
  <c r="I3965" i="2" l="1"/>
  <c r="H3966" i="2"/>
  <c r="K3964" i="2"/>
  <c r="J3964" i="2"/>
  <c r="I3966" i="2" l="1"/>
  <c r="H3967" i="2"/>
  <c r="J3965" i="2"/>
  <c r="K3965" i="2"/>
  <c r="I3967" i="2" l="1"/>
  <c r="H3968" i="2"/>
  <c r="K3966" i="2"/>
  <c r="J3966" i="2"/>
  <c r="I3968" i="2" l="1"/>
  <c r="H3969" i="2"/>
  <c r="K3967" i="2"/>
  <c r="J3967" i="2"/>
  <c r="I3969" i="2" l="1"/>
  <c r="H3970" i="2"/>
  <c r="K3968" i="2"/>
  <c r="J3968" i="2"/>
  <c r="I3970" i="2" l="1"/>
  <c r="H3971" i="2"/>
  <c r="K3969" i="2"/>
  <c r="J3969" i="2"/>
  <c r="I3971" i="2" l="1"/>
  <c r="H3972" i="2"/>
  <c r="J3970" i="2"/>
  <c r="K3970" i="2"/>
  <c r="I3972" i="2" l="1"/>
  <c r="H3973" i="2"/>
  <c r="J3971" i="2"/>
  <c r="K3971" i="2"/>
  <c r="I3973" i="2" l="1"/>
  <c r="H3974" i="2"/>
  <c r="K3972" i="2"/>
  <c r="J3972" i="2"/>
  <c r="I3974" i="2" l="1"/>
  <c r="H3975" i="2"/>
  <c r="J3973" i="2"/>
  <c r="K3973" i="2"/>
  <c r="I3975" i="2" l="1"/>
  <c r="H3976" i="2"/>
  <c r="K3974" i="2"/>
  <c r="J3974" i="2"/>
  <c r="I3976" i="2" l="1"/>
  <c r="H3977" i="2"/>
  <c r="K3975" i="2"/>
  <c r="J3975" i="2"/>
  <c r="I3977" i="2" l="1"/>
  <c r="H3978" i="2"/>
  <c r="J3976" i="2"/>
  <c r="K3976" i="2"/>
  <c r="I3978" i="2" l="1"/>
  <c r="H3979" i="2"/>
  <c r="K3977" i="2"/>
  <c r="J3977" i="2"/>
  <c r="I3979" i="2" l="1"/>
  <c r="H3980" i="2"/>
  <c r="K3978" i="2"/>
  <c r="J3978" i="2"/>
  <c r="I3980" i="2" l="1"/>
  <c r="H3981" i="2"/>
  <c r="J3979" i="2"/>
  <c r="K3979" i="2"/>
  <c r="I3981" i="2" l="1"/>
  <c r="H3982" i="2"/>
  <c r="K3980" i="2"/>
  <c r="J3980" i="2"/>
  <c r="I3982" i="2" l="1"/>
  <c r="H3983" i="2"/>
  <c r="J3981" i="2"/>
  <c r="K3981" i="2"/>
  <c r="I3983" i="2" l="1"/>
  <c r="H3984" i="2"/>
  <c r="K3982" i="2"/>
  <c r="J3982" i="2"/>
  <c r="I3984" i="2" l="1"/>
  <c r="H3985" i="2"/>
  <c r="K3983" i="2"/>
  <c r="J3983" i="2"/>
  <c r="I3985" i="2" l="1"/>
  <c r="H3986" i="2"/>
  <c r="K3984" i="2"/>
  <c r="J3984" i="2"/>
  <c r="I3986" i="2" l="1"/>
  <c r="H3987" i="2"/>
  <c r="K3985" i="2"/>
  <c r="J3985" i="2"/>
  <c r="I3987" i="2" l="1"/>
  <c r="H3988" i="2"/>
  <c r="K3986" i="2"/>
  <c r="J3986" i="2"/>
  <c r="I3988" i="2" l="1"/>
  <c r="H3989" i="2"/>
  <c r="J3987" i="2"/>
  <c r="K3987" i="2"/>
  <c r="I3989" i="2" l="1"/>
  <c r="H3990" i="2"/>
  <c r="K3988" i="2"/>
  <c r="J3988" i="2"/>
  <c r="I3990" i="2" l="1"/>
  <c r="H3991" i="2"/>
  <c r="J3989" i="2"/>
  <c r="K3989" i="2"/>
  <c r="I3991" i="2" l="1"/>
  <c r="H3992" i="2"/>
  <c r="K3990" i="2"/>
  <c r="J3990" i="2"/>
  <c r="I3992" i="2" l="1"/>
  <c r="H3993" i="2"/>
  <c r="K3991" i="2"/>
  <c r="J3991" i="2"/>
  <c r="I3993" i="2" l="1"/>
  <c r="H3994" i="2"/>
  <c r="K3992" i="2"/>
  <c r="J3992" i="2"/>
  <c r="I3994" i="2" l="1"/>
  <c r="H3995" i="2"/>
  <c r="K3993" i="2"/>
  <c r="J3993" i="2"/>
  <c r="I3995" i="2" l="1"/>
  <c r="H3996" i="2"/>
  <c r="K3994" i="2"/>
  <c r="J3994" i="2"/>
  <c r="H3997" i="2" l="1"/>
  <c r="I3996" i="2"/>
  <c r="J3995" i="2"/>
  <c r="K3995" i="2"/>
  <c r="K3996" i="2" l="1"/>
  <c r="J3996" i="2"/>
  <c r="I3997" i="2"/>
  <c r="H3998" i="2"/>
  <c r="I3998" i="2" l="1"/>
  <c r="H3999" i="2"/>
  <c r="J3997" i="2"/>
  <c r="K3997" i="2"/>
  <c r="I3999" i="2" l="1"/>
  <c r="H4000" i="2"/>
  <c r="K3998" i="2"/>
  <c r="J3998" i="2"/>
  <c r="I4000" i="2" l="1"/>
  <c r="H4001" i="2"/>
  <c r="K3999" i="2"/>
  <c r="J3999" i="2"/>
  <c r="I4001" i="2" l="1"/>
  <c r="H4002" i="2"/>
  <c r="K4000" i="2"/>
  <c r="J4000" i="2"/>
  <c r="I4002" i="2" l="1"/>
  <c r="H4003" i="2"/>
  <c r="K4001" i="2"/>
  <c r="J4001" i="2"/>
  <c r="I4003" i="2" l="1"/>
  <c r="H4004" i="2"/>
  <c r="K4002" i="2"/>
  <c r="J4002" i="2"/>
  <c r="I4004" i="2" l="1"/>
  <c r="H4005" i="2"/>
  <c r="J4003" i="2"/>
  <c r="K4003" i="2"/>
  <c r="I4005" i="2" l="1"/>
  <c r="H4006" i="2"/>
  <c r="K4004" i="2"/>
  <c r="J4004" i="2"/>
  <c r="I4006" i="2" l="1"/>
  <c r="H4007" i="2"/>
  <c r="J4005" i="2"/>
  <c r="K4005" i="2"/>
  <c r="I4007" i="2" l="1"/>
  <c r="H4008" i="2"/>
  <c r="K4006" i="2"/>
  <c r="J4006" i="2"/>
  <c r="I4008" i="2" l="1"/>
  <c r="H4009" i="2"/>
  <c r="K4007" i="2"/>
  <c r="J4007" i="2"/>
  <c r="I4009" i="2" l="1"/>
  <c r="H4010" i="2"/>
  <c r="J4008" i="2"/>
  <c r="K4008" i="2"/>
  <c r="I4010" i="2" l="1"/>
  <c r="H4011" i="2"/>
  <c r="J4009" i="2"/>
  <c r="K4009" i="2"/>
  <c r="I4011" i="2" l="1"/>
  <c r="H4012" i="2"/>
  <c r="J4010" i="2"/>
  <c r="K4010" i="2"/>
  <c r="I4012" i="2" l="1"/>
  <c r="H4013" i="2"/>
  <c r="J4011" i="2"/>
  <c r="K4011" i="2"/>
  <c r="I4013" i="2" l="1"/>
  <c r="H4014" i="2"/>
  <c r="K4012" i="2"/>
  <c r="J4012" i="2"/>
  <c r="I4014" i="2" l="1"/>
  <c r="H4015" i="2"/>
  <c r="J4013" i="2"/>
  <c r="K4013" i="2"/>
  <c r="I4015" i="2" l="1"/>
  <c r="H4016" i="2"/>
  <c r="K4014" i="2"/>
  <c r="J4014" i="2"/>
  <c r="I4016" i="2" l="1"/>
  <c r="H4017" i="2"/>
  <c r="K4015" i="2"/>
  <c r="J4015" i="2"/>
  <c r="I4017" i="2" l="1"/>
  <c r="H4018" i="2"/>
  <c r="K4016" i="2"/>
  <c r="J4016" i="2"/>
  <c r="I4018" i="2" l="1"/>
  <c r="H4019" i="2"/>
  <c r="K4017" i="2"/>
  <c r="J4017" i="2"/>
  <c r="I4019" i="2" l="1"/>
  <c r="H4020" i="2"/>
  <c r="J4018" i="2"/>
  <c r="K4018" i="2"/>
  <c r="I4020" i="2" l="1"/>
  <c r="H4021" i="2"/>
  <c r="J4019" i="2"/>
  <c r="K4019" i="2"/>
  <c r="I4021" i="2" l="1"/>
  <c r="H4022" i="2"/>
  <c r="K4020" i="2"/>
  <c r="J4020" i="2"/>
  <c r="I4022" i="2" l="1"/>
  <c r="H4023" i="2"/>
  <c r="J4021" i="2"/>
  <c r="K4021" i="2"/>
  <c r="I4023" i="2" l="1"/>
  <c r="H4024" i="2"/>
  <c r="K4022" i="2"/>
  <c r="J4022" i="2"/>
  <c r="I4024" i="2" l="1"/>
  <c r="H4025" i="2"/>
  <c r="K4023" i="2"/>
  <c r="J4023" i="2"/>
  <c r="I4025" i="2" l="1"/>
  <c r="H4026" i="2"/>
  <c r="K4024" i="2"/>
  <c r="J4024" i="2"/>
  <c r="I4026" i="2" l="1"/>
  <c r="H4027" i="2"/>
  <c r="J4025" i="2"/>
  <c r="K4025" i="2"/>
  <c r="I4027" i="2" l="1"/>
  <c r="H4028" i="2"/>
  <c r="K4026" i="2"/>
  <c r="J4026" i="2"/>
  <c r="I4028" i="2" l="1"/>
  <c r="H4029" i="2"/>
  <c r="J4027" i="2"/>
  <c r="K4027" i="2"/>
  <c r="I4029" i="2" l="1"/>
  <c r="H4030" i="2"/>
  <c r="K4028" i="2"/>
  <c r="J4028" i="2"/>
  <c r="I4030" i="2" l="1"/>
  <c r="H4031" i="2"/>
  <c r="J4029" i="2"/>
  <c r="K4029" i="2"/>
  <c r="I4031" i="2" l="1"/>
  <c r="H4032" i="2"/>
  <c r="K4030" i="2"/>
  <c r="J4030" i="2"/>
  <c r="I4032" i="2" l="1"/>
  <c r="H4033" i="2"/>
  <c r="K4031" i="2"/>
  <c r="J4031" i="2"/>
  <c r="I4033" i="2" l="1"/>
  <c r="H4034" i="2"/>
  <c r="K4032" i="2"/>
  <c r="J4032" i="2"/>
  <c r="I4034" i="2" l="1"/>
  <c r="H4035" i="2"/>
  <c r="J4033" i="2"/>
  <c r="K4033" i="2"/>
  <c r="I4035" i="2" l="1"/>
  <c r="H4036" i="2"/>
  <c r="K4034" i="2"/>
  <c r="J4034" i="2"/>
  <c r="I4036" i="2" l="1"/>
  <c r="H4037" i="2"/>
  <c r="K4035" i="2"/>
  <c r="J4035" i="2"/>
  <c r="I4037" i="2" l="1"/>
  <c r="H4038" i="2"/>
  <c r="K4036" i="2"/>
  <c r="J4036" i="2"/>
  <c r="I4038" i="2" l="1"/>
  <c r="H4039" i="2"/>
  <c r="J4037" i="2"/>
  <c r="K4037" i="2"/>
  <c r="I4039" i="2" l="1"/>
  <c r="H4040" i="2"/>
  <c r="K4038" i="2"/>
  <c r="J4038" i="2"/>
  <c r="I4040" i="2" l="1"/>
  <c r="H4041" i="2"/>
  <c r="K4039" i="2"/>
  <c r="J4039" i="2"/>
  <c r="I4041" i="2" l="1"/>
  <c r="H4042" i="2"/>
  <c r="K4040" i="2"/>
  <c r="J4040" i="2"/>
  <c r="I4042" i="2" l="1"/>
  <c r="H4043" i="2"/>
  <c r="J4041" i="2"/>
  <c r="K4041" i="2"/>
  <c r="I4043" i="2" l="1"/>
  <c r="H4044" i="2"/>
  <c r="J4042" i="2"/>
  <c r="K4042" i="2"/>
  <c r="I4044" i="2" l="1"/>
  <c r="H4045" i="2"/>
  <c r="J4043" i="2"/>
  <c r="K4043" i="2"/>
  <c r="I4045" i="2" l="1"/>
  <c r="H4046" i="2"/>
  <c r="K4044" i="2"/>
  <c r="J4044" i="2"/>
  <c r="I4046" i="2" l="1"/>
  <c r="H4047" i="2"/>
  <c r="J4045" i="2"/>
  <c r="K4045" i="2"/>
  <c r="I4047" i="2" l="1"/>
  <c r="H4048" i="2"/>
  <c r="K4046" i="2"/>
  <c r="J4046" i="2"/>
  <c r="I4048" i="2" l="1"/>
  <c r="H4049" i="2"/>
  <c r="K4047" i="2"/>
  <c r="J4047" i="2"/>
  <c r="I4049" i="2" l="1"/>
  <c r="H4050" i="2"/>
  <c r="K4048" i="2"/>
  <c r="J4048" i="2"/>
  <c r="I4050" i="2" l="1"/>
  <c r="H4051" i="2"/>
  <c r="K4049" i="2"/>
  <c r="J4049" i="2"/>
  <c r="I4051" i="2" l="1"/>
  <c r="H4052" i="2"/>
  <c r="K4050" i="2"/>
  <c r="J4050" i="2"/>
  <c r="I4052" i="2" l="1"/>
  <c r="H4053" i="2"/>
  <c r="K4051" i="2"/>
  <c r="J4051" i="2"/>
  <c r="I4053" i="2" l="1"/>
  <c r="H4054" i="2"/>
  <c r="K4052" i="2"/>
  <c r="J4052" i="2"/>
  <c r="I4054" i="2" l="1"/>
  <c r="H4055" i="2"/>
  <c r="J4053" i="2"/>
  <c r="K4053" i="2"/>
  <c r="I4055" i="2" l="1"/>
  <c r="H4056" i="2"/>
  <c r="K4054" i="2"/>
  <c r="J4054" i="2"/>
  <c r="I4056" i="2" l="1"/>
  <c r="H4057" i="2"/>
  <c r="K4055" i="2"/>
  <c r="J4055" i="2"/>
  <c r="I4057" i="2" l="1"/>
  <c r="H4058" i="2"/>
  <c r="K4056" i="2"/>
  <c r="J4056" i="2"/>
  <c r="I4058" i="2" l="1"/>
  <c r="H4059" i="2"/>
  <c r="K4057" i="2"/>
  <c r="J4057" i="2"/>
  <c r="I4059" i="2" l="1"/>
  <c r="H4060" i="2"/>
  <c r="K4058" i="2"/>
  <c r="J4058" i="2"/>
  <c r="I4060" i="2" l="1"/>
  <c r="H4061" i="2"/>
  <c r="K4059" i="2"/>
  <c r="J4059" i="2"/>
  <c r="I4061" i="2" l="1"/>
  <c r="H4062" i="2"/>
  <c r="K4060" i="2"/>
  <c r="J4060" i="2"/>
  <c r="I4062" i="2" l="1"/>
  <c r="H4063" i="2"/>
  <c r="J4061" i="2"/>
  <c r="K4061" i="2"/>
  <c r="I4063" i="2" l="1"/>
  <c r="H4064" i="2"/>
  <c r="K4062" i="2"/>
  <c r="J4062" i="2"/>
  <c r="I4064" i="2" l="1"/>
  <c r="H4065" i="2"/>
  <c r="K4063" i="2"/>
  <c r="J4063" i="2"/>
  <c r="I4065" i="2" l="1"/>
  <c r="H4066" i="2"/>
  <c r="K4064" i="2"/>
  <c r="J4064" i="2"/>
  <c r="I4066" i="2" l="1"/>
  <c r="H4067" i="2"/>
  <c r="K4065" i="2"/>
  <c r="J4065" i="2"/>
  <c r="I4067" i="2" l="1"/>
  <c r="H4068" i="2"/>
  <c r="K4066" i="2"/>
  <c r="J4066" i="2"/>
  <c r="I4068" i="2" l="1"/>
  <c r="H4069" i="2"/>
  <c r="K4067" i="2"/>
  <c r="J4067" i="2"/>
  <c r="I4069" i="2" l="1"/>
  <c r="H4070" i="2"/>
  <c r="K4068" i="2"/>
  <c r="J4068" i="2"/>
  <c r="I4070" i="2" l="1"/>
  <c r="H4071" i="2"/>
  <c r="J4069" i="2"/>
  <c r="K4069" i="2"/>
  <c r="I4071" i="2" l="1"/>
  <c r="H4072" i="2"/>
  <c r="K4070" i="2"/>
  <c r="J4070" i="2"/>
  <c r="I4072" i="2" l="1"/>
  <c r="H4073" i="2"/>
  <c r="K4071" i="2"/>
  <c r="J4071" i="2"/>
  <c r="I4073" i="2" l="1"/>
  <c r="H4074" i="2"/>
  <c r="K4072" i="2"/>
  <c r="J4072" i="2"/>
  <c r="I4074" i="2" l="1"/>
  <c r="H4075" i="2"/>
  <c r="J4073" i="2"/>
  <c r="K4073" i="2"/>
  <c r="I4075" i="2" l="1"/>
  <c r="H4076" i="2"/>
  <c r="J4074" i="2"/>
  <c r="K4074" i="2"/>
  <c r="I4076" i="2" l="1"/>
  <c r="H4077" i="2"/>
  <c r="K4075" i="2"/>
  <c r="J4075" i="2"/>
  <c r="I4077" i="2" l="1"/>
  <c r="H4078" i="2"/>
  <c r="K4076" i="2"/>
  <c r="J4076" i="2"/>
  <c r="I4078" i="2" l="1"/>
  <c r="H4079" i="2"/>
  <c r="J4077" i="2"/>
  <c r="K4077" i="2"/>
  <c r="I4079" i="2" l="1"/>
  <c r="H4080" i="2"/>
  <c r="K4078" i="2"/>
  <c r="J4078" i="2"/>
  <c r="I4080" i="2" l="1"/>
  <c r="H4081" i="2"/>
  <c r="K4079" i="2"/>
  <c r="J4079" i="2"/>
  <c r="I4081" i="2" l="1"/>
  <c r="H4082" i="2"/>
  <c r="K4080" i="2"/>
  <c r="J4080" i="2"/>
  <c r="I4082" i="2" l="1"/>
  <c r="H4083" i="2"/>
  <c r="K4081" i="2"/>
  <c r="J4081" i="2"/>
  <c r="I4083" i="2" l="1"/>
  <c r="H4084" i="2"/>
  <c r="K4082" i="2"/>
  <c r="J4082" i="2"/>
  <c r="I4084" i="2" l="1"/>
  <c r="H4085" i="2"/>
  <c r="K4083" i="2"/>
  <c r="J4083" i="2"/>
  <c r="I4085" i="2" l="1"/>
  <c r="H4086" i="2"/>
  <c r="K4084" i="2"/>
  <c r="J4084" i="2"/>
  <c r="I4086" i="2" l="1"/>
  <c r="H4087" i="2"/>
  <c r="J4085" i="2"/>
  <c r="K4085" i="2"/>
  <c r="I4087" i="2" l="1"/>
  <c r="H4088" i="2"/>
  <c r="K4086" i="2"/>
  <c r="J4086" i="2"/>
  <c r="I4088" i="2" l="1"/>
  <c r="H4089" i="2"/>
  <c r="K4087" i="2"/>
  <c r="J4087" i="2"/>
  <c r="I4089" i="2" l="1"/>
  <c r="H4090" i="2"/>
  <c r="K4088" i="2"/>
  <c r="J4088" i="2"/>
  <c r="I4090" i="2" l="1"/>
  <c r="H4091" i="2"/>
  <c r="K4089" i="2"/>
  <c r="J4089" i="2"/>
  <c r="I4091" i="2" l="1"/>
  <c r="H4092" i="2"/>
  <c r="K4090" i="2"/>
  <c r="J4090" i="2"/>
  <c r="I4092" i="2" l="1"/>
  <c r="H4093" i="2"/>
  <c r="K4091" i="2"/>
  <c r="J4091" i="2"/>
  <c r="I4093" i="2" l="1"/>
  <c r="H4094" i="2"/>
  <c r="K4092" i="2"/>
  <c r="J4092" i="2"/>
  <c r="I4094" i="2" l="1"/>
  <c r="H4095" i="2"/>
  <c r="J4093" i="2"/>
  <c r="K4093" i="2"/>
  <c r="I4095" i="2" l="1"/>
  <c r="H4096" i="2"/>
  <c r="K4094" i="2"/>
  <c r="J4094" i="2"/>
  <c r="I4096" i="2" l="1"/>
  <c r="H4097" i="2"/>
  <c r="K4095" i="2"/>
  <c r="J4095" i="2"/>
  <c r="I4097" i="2" l="1"/>
  <c r="H4098" i="2"/>
  <c r="K4096" i="2"/>
  <c r="J4096" i="2"/>
  <c r="I4098" i="2" l="1"/>
  <c r="H4099" i="2"/>
  <c r="K4097" i="2"/>
  <c r="J4097" i="2"/>
  <c r="I4099" i="2" l="1"/>
  <c r="H4100" i="2"/>
  <c r="K4098" i="2"/>
  <c r="J4098" i="2"/>
  <c r="I4100" i="2" l="1"/>
  <c r="H4101" i="2"/>
  <c r="K4099" i="2"/>
  <c r="J4099" i="2"/>
  <c r="I4101" i="2" l="1"/>
  <c r="H4102" i="2"/>
  <c r="K4100" i="2"/>
  <c r="J4100" i="2"/>
  <c r="I4102" i="2" l="1"/>
  <c r="H4103" i="2"/>
  <c r="J4101" i="2"/>
  <c r="K4101" i="2"/>
  <c r="I4103" i="2" l="1"/>
  <c r="H4104" i="2"/>
  <c r="K4102" i="2"/>
  <c r="J4102" i="2"/>
  <c r="I4104" i="2" l="1"/>
  <c r="H4105" i="2"/>
  <c r="K4103" i="2"/>
  <c r="J4103" i="2"/>
  <c r="I4105" i="2" l="1"/>
  <c r="H4106" i="2"/>
  <c r="K4104" i="2"/>
  <c r="J4104" i="2"/>
  <c r="I4106" i="2" l="1"/>
  <c r="H4107" i="2"/>
  <c r="J4105" i="2"/>
  <c r="K4105" i="2"/>
  <c r="I4107" i="2" l="1"/>
  <c r="H4108" i="2"/>
  <c r="K4106" i="2"/>
  <c r="J4106" i="2"/>
  <c r="I4108" i="2" l="1"/>
  <c r="H4109" i="2"/>
  <c r="K4107" i="2"/>
  <c r="J4107" i="2"/>
  <c r="I4109" i="2" l="1"/>
  <c r="H4110" i="2"/>
  <c r="K4108" i="2"/>
  <c r="J4108" i="2"/>
  <c r="I4110" i="2" l="1"/>
  <c r="H4111" i="2"/>
  <c r="J4109" i="2"/>
  <c r="K4109" i="2"/>
  <c r="I4111" i="2" l="1"/>
  <c r="H4112" i="2"/>
  <c r="K4110" i="2"/>
  <c r="J4110" i="2"/>
  <c r="I4112" i="2" l="1"/>
  <c r="H4113" i="2"/>
  <c r="K4111" i="2"/>
  <c r="J4111" i="2"/>
  <c r="I4113" i="2" l="1"/>
  <c r="H4114" i="2"/>
  <c r="K4112" i="2"/>
  <c r="J4112" i="2"/>
  <c r="I4114" i="2" l="1"/>
  <c r="H4115" i="2"/>
  <c r="K4113" i="2"/>
  <c r="J4113" i="2"/>
  <c r="I4115" i="2" l="1"/>
  <c r="H4116" i="2"/>
  <c r="K4114" i="2"/>
  <c r="J4114" i="2"/>
  <c r="I4116" i="2" l="1"/>
  <c r="H4117" i="2"/>
  <c r="K4115" i="2"/>
  <c r="J4115" i="2"/>
  <c r="I4117" i="2" l="1"/>
  <c r="H4118" i="2"/>
  <c r="K4116" i="2"/>
  <c r="J4116" i="2"/>
  <c r="I4118" i="2" l="1"/>
  <c r="H4119" i="2"/>
  <c r="J4117" i="2"/>
  <c r="K4117" i="2"/>
  <c r="I4119" i="2" l="1"/>
  <c r="H4120" i="2"/>
  <c r="K4118" i="2"/>
  <c r="J4118" i="2"/>
  <c r="I4120" i="2" l="1"/>
  <c r="H4121" i="2"/>
  <c r="K4119" i="2"/>
  <c r="J4119" i="2"/>
  <c r="I4121" i="2" l="1"/>
  <c r="H4122" i="2"/>
  <c r="K4120" i="2"/>
  <c r="J4120" i="2"/>
  <c r="I4122" i="2" l="1"/>
  <c r="H4123" i="2"/>
  <c r="K4121" i="2"/>
  <c r="J4121" i="2"/>
  <c r="I4123" i="2" l="1"/>
  <c r="H4124" i="2"/>
  <c r="K4122" i="2"/>
  <c r="J4122" i="2"/>
  <c r="I4124" i="2" l="1"/>
  <c r="H4125" i="2"/>
  <c r="J4123" i="2"/>
  <c r="K4123" i="2"/>
  <c r="I4125" i="2" l="1"/>
  <c r="H4126" i="2"/>
  <c r="J4124" i="2"/>
  <c r="K4124" i="2"/>
  <c r="I4126" i="2" l="1"/>
  <c r="H4127" i="2"/>
  <c r="J4125" i="2"/>
  <c r="K4125" i="2"/>
  <c r="I4127" i="2" l="1"/>
  <c r="H4128" i="2"/>
  <c r="K4126" i="2"/>
  <c r="J4126" i="2"/>
  <c r="I4128" i="2" l="1"/>
  <c r="H4129" i="2"/>
  <c r="J4127" i="2"/>
  <c r="K4127" i="2"/>
  <c r="I4129" i="2" l="1"/>
  <c r="H4130" i="2"/>
  <c r="J4128" i="2"/>
  <c r="K4128" i="2"/>
  <c r="I4130" i="2" l="1"/>
  <c r="H4131" i="2"/>
  <c r="K4129" i="2"/>
  <c r="J4129" i="2"/>
  <c r="I4131" i="2" l="1"/>
  <c r="H4132" i="2"/>
  <c r="J4130" i="2"/>
  <c r="K4130" i="2"/>
  <c r="I4132" i="2" l="1"/>
  <c r="H4133" i="2"/>
  <c r="K4131" i="2"/>
  <c r="J4131" i="2"/>
  <c r="I4133" i="2" l="1"/>
  <c r="H4134" i="2"/>
  <c r="J4132" i="2"/>
  <c r="K4132" i="2"/>
  <c r="I4134" i="2" l="1"/>
  <c r="H4135" i="2"/>
  <c r="J4133" i="2"/>
  <c r="K4133" i="2"/>
  <c r="I4135" i="2" l="1"/>
  <c r="H4136" i="2"/>
  <c r="K4134" i="2"/>
  <c r="J4134" i="2"/>
  <c r="I4136" i="2" l="1"/>
  <c r="H4137" i="2"/>
  <c r="K4135" i="2"/>
  <c r="J4135" i="2"/>
  <c r="I4137" i="2" l="1"/>
  <c r="H4138" i="2"/>
  <c r="K4136" i="2"/>
  <c r="J4136" i="2"/>
  <c r="I4138" i="2" l="1"/>
  <c r="H4139" i="2"/>
  <c r="K4137" i="2"/>
  <c r="J4137" i="2"/>
  <c r="I4139" i="2" l="1"/>
  <c r="H4140" i="2"/>
  <c r="K4138" i="2"/>
  <c r="J4138" i="2"/>
  <c r="I4140" i="2" l="1"/>
  <c r="H4141" i="2"/>
  <c r="J4139" i="2"/>
  <c r="K4139" i="2"/>
  <c r="I4141" i="2" l="1"/>
  <c r="H4142" i="2"/>
  <c r="J4140" i="2"/>
  <c r="K4140" i="2"/>
  <c r="I4142" i="2" l="1"/>
  <c r="H4143" i="2"/>
  <c r="J4141" i="2"/>
  <c r="K4141" i="2"/>
  <c r="I4143" i="2" l="1"/>
  <c r="H4144" i="2"/>
  <c r="K4142" i="2"/>
  <c r="J4142" i="2"/>
  <c r="I4144" i="2" l="1"/>
  <c r="H4145" i="2"/>
  <c r="J4143" i="2"/>
  <c r="K4143" i="2"/>
  <c r="I4145" i="2" l="1"/>
  <c r="H4146" i="2"/>
  <c r="K4144" i="2"/>
  <c r="J4144" i="2"/>
  <c r="I4146" i="2" l="1"/>
  <c r="H4147" i="2"/>
  <c r="K4145" i="2"/>
  <c r="J4145" i="2"/>
  <c r="I4147" i="2" l="1"/>
  <c r="H4148" i="2"/>
  <c r="K4146" i="2"/>
  <c r="J4146" i="2"/>
  <c r="I4148" i="2" l="1"/>
  <c r="H4149" i="2"/>
  <c r="J4147" i="2"/>
  <c r="K4147" i="2"/>
  <c r="I4149" i="2" l="1"/>
  <c r="H4150" i="2"/>
  <c r="J4148" i="2"/>
  <c r="K4148" i="2"/>
  <c r="I4150" i="2" l="1"/>
  <c r="H4151" i="2"/>
  <c r="J4149" i="2"/>
  <c r="K4149" i="2"/>
  <c r="I4151" i="2" l="1"/>
  <c r="H4152" i="2"/>
  <c r="K4150" i="2"/>
  <c r="J4150" i="2"/>
  <c r="I4152" i="2" l="1"/>
  <c r="H4153" i="2"/>
  <c r="K4151" i="2"/>
  <c r="J4151" i="2"/>
  <c r="I4153" i="2" l="1"/>
  <c r="H4154" i="2"/>
  <c r="K4152" i="2"/>
  <c r="J4152" i="2"/>
  <c r="I4154" i="2" l="1"/>
  <c r="H4155" i="2"/>
  <c r="K4153" i="2"/>
  <c r="J4153" i="2"/>
  <c r="I4155" i="2" l="1"/>
  <c r="H4156" i="2"/>
  <c r="K4154" i="2"/>
  <c r="J4154" i="2"/>
  <c r="I4156" i="2" l="1"/>
  <c r="H4157" i="2"/>
  <c r="K4155" i="2"/>
  <c r="J4155" i="2"/>
  <c r="I4157" i="2" l="1"/>
  <c r="H4158" i="2"/>
  <c r="J4156" i="2"/>
  <c r="K4156" i="2"/>
  <c r="I4158" i="2" l="1"/>
  <c r="H4159" i="2"/>
  <c r="K4157" i="2"/>
  <c r="J4157" i="2"/>
  <c r="I4159" i="2" l="1"/>
  <c r="H4160" i="2"/>
  <c r="K4158" i="2"/>
  <c r="J4158" i="2"/>
  <c r="I4160" i="2" l="1"/>
  <c r="H4161" i="2"/>
  <c r="J4159" i="2"/>
  <c r="K4159" i="2"/>
  <c r="I4161" i="2" l="1"/>
  <c r="H4162" i="2"/>
  <c r="K4160" i="2"/>
  <c r="J4160" i="2"/>
  <c r="I4162" i="2" l="1"/>
  <c r="H4163" i="2"/>
  <c r="K4161" i="2"/>
  <c r="J4161" i="2"/>
  <c r="I4163" i="2" l="1"/>
  <c r="H4164" i="2"/>
  <c r="K4162" i="2"/>
  <c r="J4162" i="2"/>
  <c r="I4164" i="2" l="1"/>
  <c r="H4165" i="2"/>
  <c r="K4163" i="2"/>
  <c r="J4163" i="2"/>
  <c r="I4165" i="2" l="1"/>
  <c r="H4166" i="2"/>
  <c r="J4164" i="2"/>
  <c r="K4164" i="2"/>
  <c r="I4166" i="2" l="1"/>
  <c r="H4167" i="2"/>
  <c r="K4165" i="2"/>
  <c r="J4165" i="2"/>
  <c r="I4167" i="2" l="1"/>
  <c r="H4168" i="2"/>
  <c r="K4166" i="2"/>
  <c r="J4166" i="2"/>
  <c r="I4168" i="2" l="1"/>
  <c r="H4169" i="2"/>
  <c r="J4167" i="2"/>
  <c r="K4167" i="2"/>
  <c r="I4169" i="2" l="1"/>
  <c r="H4170" i="2"/>
  <c r="K4168" i="2"/>
  <c r="J4168" i="2"/>
  <c r="I4170" i="2" l="1"/>
  <c r="H4171" i="2"/>
  <c r="K4169" i="2"/>
  <c r="J4169" i="2"/>
  <c r="I4171" i="2" l="1"/>
  <c r="H4172" i="2"/>
  <c r="K4170" i="2"/>
  <c r="J4170" i="2"/>
  <c r="I4172" i="2" l="1"/>
  <c r="H4173" i="2"/>
  <c r="J4171" i="2"/>
  <c r="K4171" i="2"/>
  <c r="I4173" i="2" l="1"/>
  <c r="H4174" i="2"/>
  <c r="J4172" i="2"/>
  <c r="K4172" i="2"/>
  <c r="I4174" i="2" l="1"/>
  <c r="H4175" i="2"/>
  <c r="K4173" i="2"/>
  <c r="J4173" i="2"/>
  <c r="I4175" i="2" l="1"/>
  <c r="H4176" i="2"/>
  <c r="K4174" i="2"/>
  <c r="J4174" i="2"/>
  <c r="I4176" i="2" l="1"/>
  <c r="H4177" i="2"/>
  <c r="J4175" i="2"/>
  <c r="K4175" i="2"/>
  <c r="I4177" i="2" l="1"/>
  <c r="H4178" i="2"/>
  <c r="K4176" i="2"/>
  <c r="J4176" i="2"/>
  <c r="I4178" i="2" l="1"/>
  <c r="H4179" i="2"/>
  <c r="K4177" i="2"/>
  <c r="J4177" i="2"/>
  <c r="I4179" i="2" l="1"/>
  <c r="H4180" i="2"/>
  <c r="K4178" i="2"/>
  <c r="J4178" i="2"/>
  <c r="I4180" i="2" l="1"/>
  <c r="H4181" i="2"/>
  <c r="K4179" i="2"/>
  <c r="J4179" i="2"/>
  <c r="I4181" i="2" l="1"/>
  <c r="H4182" i="2"/>
  <c r="J4180" i="2"/>
  <c r="K4180" i="2"/>
  <c r="I4182" i="2" l="1"/>
  <c r="H4183" i="2"/>
  <c r="K4181" i="2"/>
  <c r="J4181" i="2"/>
  <c r="I4183" i="2" l="1"/>
  <c r="H4184" i="2"/>
  <c r="K4182" i="2"/>
  <c r="J4182" i="2"/>
  <c r="I4184" i="2" l="1"/>
  <c r="H4185" i="2"/>
  <c r="J4183" i="2"/>
  <c r="K4183" i="2"/>
  <c r="I4185" i="2" l="1"/>
  <c r="H4186" i="2"/>
  <c r="K4184" i="2"/>
  <c r="J4184" i="2"/>
  <c r="I4186" i="2" l="1"/>
  <c r="H4187" i="2"/>
  <c r="K4185" i="2"/>
  <c r="J4185" i="2"/>
  <c r="I4187" i="2" l="1"/>
  <c r="H4188" i="2"/>
  <c r="K4186" i="2"/>
  <c r="J4186" i="2"/>
  <c r="I4188" i="2" l="1"/>
  <c r="H4189" i="2"/>
  <c r="K4187" i="2"/>
  <c r="J4187" i="2"/>
  <c r="I4189" i="2" l="1"/>
  <c r="H4190" i="2"/>
  <c r="J4188" i="2"/>
  <c r="K4188" i="2"/>
  <c r="I4190" i="2" l="1"/>
  <c r="H4191" i="2"/>
  <c r="K4189" i="2"/>
  <c r="J4189" i="2"/>
  <c r="I4191" i="2" l="1"/>
  <c r="H4192" i="2"/>
  <c r="K4190" i="2"/>
  <c r="J4190" i="2"/>
  <c r="I4192" i="2" l="1"/>
  <c r="H4193" i="2"/>
  <c r="J4191" i="2"/>
  <c r="K4191" i="2"/>
  <c r="I4193" i="2" l="1"/>
  <c r="H4194" i="2"/>
  <c r="K4192" i="2"/>
  <c r="J4192" i="2"/>
  <c r="I4194" i="2" l="1"/>
  <c r="H4195" i="2"/>
  <c r="K4193" i="2"/>
  <c r="J4193" i="2"/>
  <c r="I4195" i="2" l="1"/>
  <c r="H4196" i="2"/>
  <c r="K4194" i="2"/>
  <c r="J4194" i="2"/>
  <c r="I4196" i="2" l="1"/>
  <c r="H4197" i="2"/>
  <c r="K4195" i="2"/>
  <c r="J4195" i="2"/>
  <c r="I4197" i="2" l="1"/>
  <c r="H4198" i="2"/>
  <c r="J4196" i="2"/>
  <c r="K4196" i="2"/>
  <c r="I4198" i="2" l="1"/>
  <c r="H4199" i="2"/>
  <c r="K4197" i="2"/>
  <c r="J4197" i="2"/>
  <c r="I4199" i="2" l="1"/>
  <c r="H4200" i="2"/>
  <c r="K4198" i="2"/>
  <c r="J4198" i="2"/>
  <c r="I4200" i="2" l="1"/>
  <c r="H4201" i="2"/>
  <c r="J4199" i="2"/>
  <c r="K4199" i="2"/>
  <c r="I4201" i="2" l="1"/>
  <c r="H4202" i="2"/>
  <c r="K4200" i="2"/>
  <c r="J4200" i="2"/>
  <c r="I4202" i="2" l="1"/>
  <c r="H4203" i="2"/>
  <c r="K4201" i="2"/>
  <c r="J4201" i="2"/>
  <c r="I4203" i="2" l="1"/>
  <c r="H4204" i="2"/>
  <c r="K4202" i="2"/>
  <c r="J4202" i="2"/>
  <c r="I4204" i="2" l="1"/>
  <c r="H4205" i="2"/>
  <c r="J4203" i="2"/>
  <c r="K4203" i="2"/>
  <c r="I4205" i="2" l="1"/>
  <c r="H4206" i="2"/>
  <c r="J4204" i="2"/>
  <c r="K4204" i="2"/>
  <c r="I4206" i="2" l="1"/>
  <c r="H4207" i="2"/>
  <c r="K4205" i="2"/>
  <c r="J4205" i="2"/>
  <c r="I4207" i="2" l="1"/>
  <c r="H4208" i="2"/>
  <c r="K4206" i="2"/>
  <c r="J4206" i="2"/>
  <c r="I4208" i="2" l="1"/>
  <c r="H4209" i="2"/>
  <c r="J4207" i="2"/>
  <c r="K4207" i="2"/>
  <c r="I4209" i="2" l="1"/>
  <c r="H4210" i="2"/>
  <c r="K4208" i="2"/>
  <c r="J4208" i="2"/>
  <c r="I4210" i="2" l="1"/>
  <c r="H4211" i="2"/>
  <c r="K4209" i="2"/>
  <c r="J4209" i="2"/>
  <c r="I4211" i="2" l="1"/>
  <c r="H4212" i="2"/>
  <c r="K4210" i="2"/>
  <c r="J4210" i="2"/>
  <c r="I4212" i="2" l="1"/>
  <c r="H4213" i="2"/>
  <c r="J4211" i="2"/>
  <c r="K4211" i="2"/>
  <c r="I4213" i="2" l="1"/>
  <c r="H4214" i="2"/>
  <c r="J4212" i="2"/>
  <c r="K4212" i="2"/>
  <c r="I4214" i="2" l="1"/>
  <c r="H4215" i="2"/>
  <c r="K4213" i="2"/>
  <c r="J4213" i="2"/>
  <c r="I4215" i="2" l="1"/>
  <c r="H4216" i="2"/>
  <c r="K4214" i="2"/>
  <c r="J4214" i="2"/>
  <c r="I4216" i="2" l="1"/>
  <c r="H4217" i="2"/>
  <c r="J4215" i="2"/>
  <c r="K4215" i="2"/>
  <c r="I4217" i="2" l="1"/>
  <c r="H4218" i="2"/>
  <c r="K4216" i="2"/>
  <c r="J4216" i="2"/>
  <c r="I4218" i="2" l="1"/>
  <c r="H4219" i="2"/>
  <c r="K4217" i="2"/>
  <c r="J4217" i="2"/>
  <c r="I4219" i="2" l="1"/>
  <c r="H4220" i="2"/>
  <c r="K4218" i="2"/>
  <c r="J4218" i="2"/>
  <c r="I4220" i="2" l="1"/>
  <c r="H4221" i="2"/>
  <c r="J4219" i="2"/>
  <c r="K4219" i="2"/>
  <c r="I4221" i="2" l="1"/>
  <c r="H4222" i="2"/>
  <c r="J4220" i="2"/>
  <c r="K4220" i="2"/>
  <c r="I4222" i="2" l="1"/>
  <c r="H4223" i="2"/>
  <c r="K4221" i="2"/>
  <c r="J4221" i="2"/>
  <c r="I4223" i="2" l="1"/>
  <c r="H4224" i="2"/>
  <c r="K4222" i="2"/>
  <c r="J4222" i="2"/>
  <c r="I4224" i="2" l="1"/>
  <c r="H4225" i="2"/>
  <c r="J4223" i="2"/>
  <c r="K4223" i="2"/>
  <c r="I4225" i="2" l="1"/>
  <c r="H4226" i="2"/>
  <c r="K4224" i="2"/>
  <c r="J4224" i="2"/>
  <c r="I4226" i="2" l="1"/>
  <c r="H4227" i="2"/>
  <c r="K4225" i="2"/>
  <c r="J4225" i="2"/>
  <c r="I4227" i="2" l="1"/>
  <c r="H4228" i="2"/>
  <c r="K4226" i="2"/>
  <c r="J4226" i="2"/>
  <c r="I4228" i="2" l="1"/>
  <c r="H4229" i="2"/>
  <c r="K4227" i="2"/>
  <c r="J4227" i="2"/>
  <c r="I4229" i="2" l="1"/>
  <c r="H4230" i="2"/>
  <c r="J4228" i="2"/>
  <c r="K4228" i="2"/>
  <c r="I4230" i="2" l="1"/>
  <c r="H4231" i="2"/>
  <c r="K4229" i="2"/>
  <c r="J4229" i="2"/>
  <c r="I4231" i="2" l="1"/>
  <c r="H4232" i="2"/>
  <c r="K4230" i="2"/>
  <c r="J4230" i="2"/>
  <c r="I4232" i="2" l="1"/>
  <c r="H4233" i="2"/>
  <c r="J4231" i="2"/>
  <c r="K4231" i="2"/>
  <c r="I4233" i="2" l="1"/>
  <c r="H4234" i="2"/>
  <c r="K4232" i="2"/>
  <c r="J4232" i="2"/>
  <c r="I4234" i="2" l="1"/>
  <c r="H4235" i="2"/>
  <c r="K4233" i="2"/>
  <c r="J4233" i="2"/>
  <c r="I4235" i="2" l="1"/>
  <c r="H4236" i="2"/>
  <c r="J4234" i="2"/>
  <c r="K4234" i="2"/>
  <c r="I4236" i="2" l="1"/>
  <c r="H4237" i="2"/>
  <c r="J4235" i="2"/>
  <c r="K4235" i="2"/>
  <c r="I4237" i="2" l="1"/>
  <c r="H4238" i="2"/>
  <c r="J4236" i="2"/>
  <c r="K4236" i="2"/>
  <c r="I4238" i="2" l="1"/>
  <c r="H4239" i="2"/>
  <c r="K4237" i="2"/>
  <c r="J4237" i="2"/>
  <c r="I4239" i="2" l="1"/>
  <c r="H4240" i="2"/>
  <c r="K4238" i="2"/>
  <c r="J4238" i="2"/>
  <c r="I4240" i="2" l="1"/>
  <c r="H4241" i="2"/>
  <c r="J4239" i="2"/>
  <c r="K4239" i="2"/>
  <c r="I4241" i="2" l="1"/>
  <c r="H4242" i="2"/>
  <c r="K4240" i="2"/>
  <c r="J4240" i="2"/>
  <c r="I4242" i="2" l="1"/>
  <c r="H4243" i="2"/>
  <c r="K4241" i="2"/>
  <c r="J4241" i="2"/>
  <c r="I4243" i="2" l="1"/>
  <c r="H4244" i="2"/>
  <c r="K4242" i="2"/>
  <c r="J4242" i="2"/>
  <c r="I4244" i="2" l="1"/>
  <c r="H4245" i="2"/>
  <c r="J4243" i="2"/>
  <c r="K4243" i="2"/>
  <c r="I4245" i="2" l="1"/>
  <c r="H4246" i="2"/>
  <c r="J4244" i="2"/>
  <c r="K4244" i="2"/>
  <c r="I4246" i="2" l="1"/>
  <c r="H4247" i="2"/>
  <c r="K4245" i="2"/>
  <c r="J4245" i="2"/>
  <c r="I4247" i="2" l="1"/>
  <c r="H4248" i="2"/>
  <c r="K4246" i="2"/>
  <c r="J4246" i="2"/>
  <c r="I4248" i="2" l="1"/>
  <c r="H4249" i="2"/>
  <c r="J4247" i="2"/>
  <c r="K4247" i="2"/>
  <c r="I4249" i="2" l="1"/>
  <c r="H4250" i="2"/>
  <c r="K4248" i="2"/>
  <c r="J4248" i="2"/>
  <c r="I4250" i="2" l="1"/>
  <c r="H4251" i="2"/>
  <c r="K4249" i="2"/>
  <c r="J4249" i="2"/>
  <c r="I4251" i="2" l="1"/>
  <c r="H4252" i="2"/>
  <c r="K4250" i="2"/>
  <c r="J4250" i="2"/>
  <c r="I4252" i="2" l="1"/>
  <c r="H4253" i="2"/>
  <c r="K4251" i="2"/>
  <c r="J4251" i="2"/>
  <c r="I4253" i="2" l="1"/>
  <c r="H4254" i="2"/>
  <c r="J4252" i="2"/>
  <c r="K4252" i="2"/>
  <c r="I4254" i="2" l="1"/>
  <c r="H4255" i="2"/>
  <c r="K4253" i="2"/>
  <c r="J4253" i="2"/>
  <c r="I4255" i="2" l="1"/>
  <c r="H4256" i="2"/>
  <c r="K4254" i="2"/>
  <c r="J4254" i="2"/>
  <c r="I4256" i="2" l="1"/>
  <c r="H4257" i="2"/>
  <c r="J4255" i="2"/>
  <c r="K4255" i="2"/>
  <c r="I4257" i="2" l="1"/>
  <c r="H4258" i="2"/>
  <c r="K4256" i="2"/>
  <c r="J4256" i="2"/>
  <c r="I4258" i="2" l="1"/>
  <c r="H4259" i="2"/>
  <c r="K4257" i="2"/>
  <c r="J4257" i="2"/>
  <c r="I4259" i="2" l="1"/>
  <c r="H4260" i="2"/>
  <c r="K4258" i="2"/>
  <c r="J4258" i="2"/>
  <c r="I4260" i="2" l="1"/>
  <c r="H4261" i="2"/>
  <c r="K4259" i="2"/>
  <c r="J4259" i="2"/>
  <c r="I4261" i="2" l="1"/>
  <c r="H4262" i="2"/>
  <c r="J4260" i="2"/>
  <c r="K4260" i="2"/>
  <c r="I4262" i="2" l="1"/>
  <c r="H4263" i="2"/>
  <c r="K4261" i="2"/>
  <c r="J4261" i="2"/>
  <c r="I4263" i="2" l="1"/>
  <c r="H4264" i="2"/>
  <c r="K4262" i="2"/>
  <c r="J4262" i="2"/>
  <c r="I4264" i="2" l="1"/>
  <c r="H4265" i="2"/>
  <c r="J4263" i="2"/>
  <c r="K4263" i="2"/>
  <c r="I4265" i="2" l="1"/>
  <c r="H4266" i="2"/>
  <c r="K4264" i="2"/>
  <c r="J4264" i="2"/>
  <c r="I4266" i="2" l="1"/>
  <c r="H4267" i="2"/>
  <c r="K4265" i="2"/>
  <c r="J4265" i="2"/>
  <c r="I4267" i="2" l="1"/>
  <c r="H4268" i="2"/>
  <c r="J4266" i="2"/>
  <c r="K4266" i="2"/>
  <c r="I4268" i="2" l="1"/>
  <c r="H4269" i="2"/>
  <c r="K4267" i="2"/>
  <c r="J4267" i="2"/>
  <c r="I4269" i="2" l="1"/>
  <c r="H4270" i="2"/>
  <c r="J4268" i="2"/>
  <c r="K4268" i="2"/>
  <c r="I4270" i="2" l="1"/>
  <c r="H4271" i="2"/>
  <c r="K4269" i="2"/>
  <c r="J4269" i="2"/>
  <c r="I4271" i="2" l="1"/>
  <c r="H4272" i="2"/>
  <c r="K4270" i="2"/>
  <c r="J4270" i="2"/>
  <c r="I4272" i="2" l="1"/>
  <c r="H4273" i="2"/>
  <c r="J4271" i="2"/>
  <c r="K4271" i="2"/>
  <c r="I4273" i="2" l="1"/>
  <c r="H4274" i="2"/>
  <c r="K4272" i="2"/>
  <c r="J4272" i="2"/>
  <c r="I4274" i="2" l="1"/>
  <c r="H4275" i="2"/>
  <c r="K4273" i="2"/>
  <c r="J4273" i="2"/>
  <c r="I4275" i="2" l="1"/>
  <c r="H4276" i="2"/>
  <c r="K4274" i="2"/>
  <c r="J4274" i="2"/>
  <c r="I4276" i="2" l="1"/>
  <c r="H4277" i="2"/>
  <c r="J4275" i="2"/>
  <c r="K4275" i="2"/>
  <c r="I4277" i="2" l="1"/>
  <c r="H4278" i="2"/>
  <c r="J4276" i="2"/>
  <c r="K4276" i="2"/>
  <c r="I4278" i="2" l="1"/>
  <c r="H4279" i="2"/>
  <c r="K4277" i="2"/>
  <c r="J4277" i="2"/>
  <c r="I4279" i="2" l="1"/>
  <c r="H4280" i="2"/>
  <c r="K4278" i="2"/>
  <c r="J4278" i="2"/>
  <c r="I4280" i="2" l="1"/>
  <c r="H4281" i="2"/>
  <c r="J4279" i="2"/>
  <c r="K4279" i="2"/>
  <c r="I4281" i="2" l="1"/>
  <c r="H4282" i="2"/>
  <c r="K4280" i="2"/>
  <c r="J4280" i="2"/>
  <c r="I4282" i="2" l="1"/>
  <c r="H4283" i="2"/>
  <c r="K4281" i="2"/>
  <c r="J4281" i="2"/>
  <c r="I4283" i="2" l="1"/>
  <c r="H4284" i="2"/>
  <c r="K4282" i="2"/>
  <c r="J4282" i="2"/>
  <c r="I4284" i="2" l="1"/>
  <c r="H4285" i="2"/>
  <c r="J4283" i="2"/>
  <c r="K4283" i="2"/>
  <c r="I4285" i="2" l="1"/>
  <c r="H4286" i="2"/>
  <c r="J4284" i="2"/>
  <c r="K4284" i="2"/>
  <c r="I4286" i="2" l="1"/>
  <c r="H4287" i="2"/>
  <c r="K4285" i="2"/>
  <c r="J4285" i="2"/>
  <c r="I4287" i="2" l="1"/>
  <c r="H4288" i="2"/>
  <c r="J4286" i="2"/>
  <c r="K4286" i="2"/>
  <c r="I4288" i="2" l="1"/>
  <c r="H4289" i="2"/>
  <c r="J4287" i="2"/>
  <c r="K4287" i="2"/>
  <c r="I4289" i="2" l="1"/>
  <c r="H4290" i="2"/>
  <c r="K4288" i="2"/>
  <c r="J4288" i="2"/>
  <c r="I4290" i="2" l="1"/>
  <c r="H4291" i="2"/>
  <c r="K4289" i="2"/>
  <c r="J4289" i="2"/>
  <c r="I4291" i="2" l="1"/>
  <c r="H4292" i="2"/>
  <c r="K4290" i="2"/>
  <c r="J4290" i="2"/>
  <c r="I4292" i="2" l="1"/>
  <c r="H4293" i="2"/>
  <c r="J4291" i="2"/>
  <c r="K4291" i="2"/>
  <c r="I4293" i="2" l="1"/>
  <c r="H4294" i="2"/>
  <c r="K4292" i="2"/>
  <c r="J4292" i="2"/>
  <c r="I4294" i="2" l="1"/>
  <c r="H4295" i="2"/>
  <c r="K4293" i="2"/>
  <c r="J4293" i="2"/>
  <c r="I4295" i="2" l="1"/>
  <c r="H4296" i="2"/>
  <c r="K4294" i="2"/>
  <c r="J4294" i="2"/>
  <c r="I4296" i="2" l="1"/>
  <c r="H4297" i="2"/>
  <c r="K4295" i="2"/>
  <c r="J4295" i="2"/>
  <c r="I4297" i="2" l="1"/>
  <c r="H4298" i="2"/>
  <c r="J4296" i="2"/>
  <c r="K4296" i="2"/>
  <c r="I4298" i="2" l="1"/>
  <c r="H4299" i="2"/>
  <c r="K4297" i="2"/>
  <c r="J4297" i="2"/>
  <c r="I4299" i="2" l="1"/>
  <c r="H4300" i="2"/>
  <c r="K4298" i="2"/>
  <c r="J4298" i="2"/>
  <c r="I4300" i="2" l="1"/>
  <c r="H4301" i="2"/>
  <c r="K4299" i="2"/>
  <c r="J4299" i="2"/>
  <c r="I4301" i="2" l="1"/>
  <c r="H4302" i="2"/>
  <c r="J4300" i="2"/>
  <c r="K4300" i="2"/>
  <c r="I4302" i="2" l="1"/>
  <c r="H4303" i="2"/>
  <c r="K4301" i="2"/>
  <c r="J4301" i="2"/>
  <c r="I4303" i="2" l="1"/>
  <c r="H4304" i="2"/>
  <c r="J4302" i="2"/>
  <c r="K4302" i="2"/>
  <c r="I4304" i="2" l="1"/>
  <c r="H4305" i="2"/>
  <c r="J4303" i="2"/>
  <c r="K4303" i="2"/>
  <c r="I4305" i="2" l="1"/>
  <c r="H4306" i="2"/>
  <c r="J4304" i="2"/>
  <c r="K4304" i="2"/>
  <c r="I4306" i="2" l="1"/>
  <c r="H4307" i="2"/>
  <c r="J4305" i="2"/>
  <c r="K4305" i="2"/>
  <c r="I4307" i="2" l="1"/>
  <c r="H4308" i="2"/>
  <c r="K4306" i="2"/>
  <c r="J4306" i="2"/>
  <c r="I4308" i="2" l="1"/>
  <c r="H4309" i="2"/>
  <c r="J4307" i="2"/>
  <c r="K4307" i="2"/>
  <c r="I4309" i="2" l="1"/>
  <c r="H4310" i="2"/>
  <c r="K4308" i="2"/>
  <c r="J4308" i="2"/>
  <c r="I4310" i="2" l="1"/>
  <c r="H4311" i="2"/>
  <c r="K4309" i="2"/>
  <c r="J4309" i="2"/>
  <c r="I4311" i="2" l="1"/>
  <c r="H4312" i="2"/>
  <c r="K4310" i="2"/>
  <c r="J4310" i="2"/>
  <c r="I4312" i="2" l="1"/>
  <c r="H4313" i="2"/>
  <c r="J4311" i="2"/>
  <c r="K4311" i="2"/>
  <c r="I4313" i="2" l="1"/>
  <c r="H4314" i="2"/>
  <c r="K4312" i="2"/>
  <c r="J4312" i="2"/>
  <c r="I4314" i="2" l="1"/>
  <c r="H4315" i="2"/>
  <c r="K4313" i="2"/>
  <c r="J4313" i="2"/>
  <c r="I4315" i="2" l="1"/>
  <c r="H4316" i="2"/>
  <c r="K4314" i="2"/>
  <c r="J4314" i="2"/>
  <c r="I4316" i="2" l="1"/>
  <c r="H4317" i="2"/>
  <c r="J4315" i="2"/>
  <c r="K4315" i="2"/>
  <c r="I4317" i="2" l="1"/>
  <c r="H4318" i="2"/>
  <c r="K4316" i="2"/>
  <c r="J4316" i="2"/>
  <c r="I4318" i="2" l="1"/>
  <c r="H4319" i="2"/>
  <c r="J4317" i="2"/>
  <c r="K4317" i="2"/>
  <c r="I4319" i="2" l="1"/>
  <c r="H4320" i="2"/>
  <c r="K4318" i="2"/>
  <c r="J4318" i="2"/>
  <c r="I4320" i="2" l="1"/>
  <c r="H4321" i="2"/>
  <c r="J4319" i="2"/>
  <c r="K4319" i="2"/>
  <c r="I4321" i="2" l="1"/>
  <c r="H4322" i="2"/>
  <c r="K4320" i="2"/>
  <c r="J4320" i="2"/>
  <c r="H4323" i="2" l="1"/>
  <c r="I4322" i="2"/>
  <c r="J4321" i="2"/>
  <c r="K4321" i="2"/>
  <c r="K4322" i="2" l="1"/>
  <c r="J4322" i="2"/>
  <c r="I4323" i="2"/>
  <c r="H4324" i="2"/>
  <c r="I4324" i="2" l="1"/>
  <c r="H4325" i="2"/>
  <c r="J4323" i="2"/>
  <c r="K4323" i="2"/>
  <c r="I4325" i="2" l="1"/>
  <c r="H4326" i="2"/>
  <c r="J4324" i="2"/>
  <c r="K4324" i="2"/>
  <c r="I4326" i="2" l="1"/>
  <c r="H4327" i="2"/>
  <c r="K4325" i="2"/>
  <c r="J4325" i="2"/>
  <c r="I4327" i="2" l="1"/>
  <c r="H4328" i="2"/>
  <c r="K4326" i="2"/>
  <c r="J4326" i="2"/>
  <c r="I4328" i="2" l="1"/>
  <c r="H4329" i="2"/>
  <c r="J4327" i="2"/>
  <c r="K4327" i="2"/>
  <c r="I4329" i="2" l="1"/>
  <c r="H4330" i="2"/>
  <c r="K4328" i="2"/>
  <c r="J4328" i="2"/>
  <c r="I4330" i="2" l="1"/>
  <c r="H4331" i="2"/>
  <c r="J4329" i="2"/>
  <c r="K4329" i="2"/>
  <c r="I4331" i="2" l="1"/>
  <c r="H4332" i="2"/>
  <c r="K4330" i="2"/>
  <c r="J4330" i="2"/>
  <c r="I4332" i="2" l="1"/>
  <c r="H4333" i="2"/>
  <c r="J4331" i="2"/>
  <c r="K4331" i="2"/>
  <c r="I4333" i="2" l="1"/>
  <c r="H4334" i="2"/>
  <c r="J4332" i="2"/>
  <c r="K4332" i="2"/>
  <c r="I4334" i="2" l="1"/>
  <c r="H4335" i="2"/>
  <c r="K4333" i="2"/>
  <c r="J4333" i="2"/>
  <c r="I4335" i="2" l="1"/>
  <c r="H4336" i="2"/>
  <c r="K4334" i="2"/>
  <c r="J4334" i="2"/>
  <c r="I4336" i="2" l="1"/>
  <c r="H4337" i="2"/>
  <c r="J4335" i="2"/>
  <c r="K4335" i="2"/>
  <c r="I4337" i="2" l="1"/>
  <c r="H4338" i="2"/>
  <c r="K4336" i="2"/>
  <c r="J4336" i="2"/>
  <c r="I4338" i="2" l="1"/>
  <c r="H4339" i="2"/>
  <c r="K4337" i="2"/>
  <c r="J4337" i="2"/>
  <c r="I4339" i="2" l="1"/>
  <c r="H4340" i="2"/>
  <c r="K4338" i="2"/>
  <c r="J4338" i="2"/>
  <c r="I4340" i="2" l="1"/>
  <c r="H4341" i="2"/>
  <c r="J4339" i="2"/>
  <c r="K4339" i="2"/>
  <c r="I4341" i="2" l="1"/>
  <c r="H4342" i="2"/>
  <c r="K4340" i="2"/>
  <c r="J4340" i="2"/>
  <c r="I4342" i="2" l="1"/>
  <c r="H4343" i="2"/>
  <c r="K4341" i="2"/>
  <c r="J4341" i="2"/>
  <c r="I4343" i="2" l="1"/>
  <c r="H4344" i="2"/>
  <c r="K4342" i="2"/>
  <c r="J4342" i="2"/>
  <c r="I4344" i="2" l="1"/>
  <c r="H4345" i="2"/>
  <c r="K4343" i="2"/>
  <c r="J4343" i="2"/>
  <c r="I4345" i="2" l="1"/>
  <c r="H4346" i="2"/>
  <c r="K4344" i="2"/>
  <c r="J4344" i="2"/>
  <c r="I4346" i="2" l="1"/>
  <c r="H4347" i="2"/>
  <c r="K4345" i="2"/>
  <c r="J4345" i="2"/>
  <c r="I4347" i="2" l="1"/>
  <c r="H4348" i="2"/>
  <c r="K4346" i="2"/>
  <c r="J4346" i="2"/>
  <c r="I4348" i="2" l="1"/>
  <c r="H4349" i="2"/>
  <c r="J4347" i="2"/>
  <c r="K4347" i="2"/>
  <c r="I4349" i="2" l="1"/>
  <c r="H4350" i="2"/>
  <c r="K4348" i="2"/>
  <c r="J4348" i="2"/>
  <c r="I4350" i="2" l="1"/>
  <c r="H4351" i="2"/>
  <c r="K4349" i="2"/>
  <c r="J4349" i="2"/>
  <c r="I4351" i="2" l="1"/>
  <c r="H4352" i="2"/>
  <c r="K4350" i="2"/>
  <c r="J4350" i="2"/>
  <c r="I4352" i="2" l="1"/>
  <c r="H4353" i="2"/>
  <c r="J4351" i="2"/>
  <c r="K4351" i="2"/>
  <c r="I4353" i="2" l="1"/>
  <c r="H4354" i="2"/>
  <c r="K4352" i="2"/>
  <c r="J4352" i="2"/>
  <c r="I4354" i="2" l="1"/>
  <c r="H4355" i="2"/>
  <c r="K4353" i="2"/>
  <c r="J4353" i="2"/>
  <c r="I4355" i="2" l="1"/>
  <c r="H4356" i="2"/>
  <c r="K4354" i="2"/>
  <c r="J4354" i="2"/>
  <c r="I4356" i="2" l="1"/>
  <c r="H4357" i="2"/>
  <c r="J4355" i="2"/>
  <c r="K4355" i="2"/>
  <c r="I4357" i="2" l="1"/>
  <c r="H4358" i="2"/>
  <c r="K4356" i="2"/>
  <c r="J4356" i="2"/>
  <c r="I4358" i="2" l="1"/>
  <c r="H4359" i="2"/>
  <c r="K4357" i="2"/>
  <c r="J4357" i="2"/>
  <c r="I4359" i="2" l="1"/>
  <c r="H4360" i="2"/>
  <c r="K4358" i="2"/>
  <c r="J4358" i="2"/>
  <c r="I4360" i="2" l="1"/>
  <c r="H4361" i="2"/>
  <c r="K4359" i="2"/>
  <c r="J4359" i="2"/>
  <c r="I4361" i="2" l="1"/>
  <c r="H4362" i="2"/>
  <c r="K4360" i="2"/>
  <c r="J4360" i="2"/>
  <c r="I4362" i="2" l="1"/>
  <c r="H4363" i="2"/>
  <c r="J4361" i="2"/>
  <c r="K4361" i="2"/>
  <c r="I4363" i="2" l="1"/>
  <c r="H4364" i="2"/>
  <c r="K4362" i="2"/>
  <c r="J4362" i="2"/>
  <c r="I4364" i="2" l="1"/>
  <c r="H4365" i="2"/>
  <c r="J4363" i="2"/>
  <c r="K4363" i="2"/>
  <c r="I4365" i="2" l="1"/>
  <c r="H4366" i="2"/>
  <c r="K4364" i="2"/>
  <c r="J4364" i="2"/>
  <c r="I4366" i="2" l="1"/>
  <c r="H4367" i="2"/>
  <c r="K4365" i="2"/>
  <c r="J4365" i="2"/>
  <c r="I4367" i="2" l="1"/>
  <c r="H4368" i="2"/>
  <c r="K4366" i="2"/>
  <c r="J4366" i="2"/>
  <c r="I4368" i="2" l="1"/>
  <c r="H4369" i="2"/>
  <c r="K4367" i="2"/>
  <c r="J4367" i="2"/>
  <c r="I4369" i="2" l="1"/>
  <c r="H4370" i="2"/>
  <c r="K4368" i="2"/>
  <c r="J4368" i="2"/>
  <c r="I4370" i="2" l="1"/>
  <c r="H4371" i="2"/>
  <c r="K4369" i="2"/>
  <c r="J4369" i="2"/>
  <c r="I4371" i="2" l="1"/>
  <c r="H4372" i="2"/>
  <c r="K4370" i="2"/>
  <c r="J4370" i="2"/>
  <c r="I4372" i="2" l="1"/>
  <c r="H4373" i="2"/>
  <c r="J4371" i="2"/>
  <c r="K4371" i="2"/>
  <c r="I4373" i="2" l="1"/>
  <c r="H4374" i="2"/>
  <c r="K4372" i="2"/>
  <c r="J4372" i="2"/>
  <c r="I4374" i="2" l="1"/>
  <c r="H4375" i="2"/>
  <c r="K4373" i="2"/>
  <c r="J4373" i="2"/>
  <c r="I4375" i="2" l="1"/>
  <c r="H4376" i="2"/>
  <c r="K4374" i="2"/>
  <c r="J4374" i="2"/>
  <c r="I4376" i="2" l="1"/>
  <c r="H4377" i="2"/>
  <c r="J4375" i="2"/>
  <c r="K4375" i="2"/>
  <c r="I4377" i="2" l="1"/>
  <c r="H4378" i="2"/>
  <c r="K4376" i="2"/>
  <c r="J4376" i="2"/>
  <c r="I4378" i="2" l="1"/>
  <c r="H4379" i="2"/>
  <c r="J4377" i="2"/>
  <c r="K4377" i="2"/>
  <c r="I4379" i="2" l="1"/>
  <c r="H4380" i="2"/>
  <c r="K4378" i="2"/>
  <c r="J4378" i="2"/>
  <c r="I4380" i="2" l="1"/>
  <c r="H4381" i="2"/>
  <c r="J4379" i="2"/>
  <c r="K4379" i="2"/>
  <c r="I4381" i="2" l="1"/>
  <c r="H4382" i="2"/>
  <c r="K4380" i="2"/>
  <c r="J4380" i="2"/>
  <c r="I4382" i="2" l="1"/>
  <c r="H4383" i="2"/>
  <c r="K4381" i="2"/>
  <c r="J4381" i="2"/>
  <c r="I4383" i="2" l="1"/>
  <c r="H4384" i="2"/>
  <c r="K4382" i="2"/>
  <c r="J4382" i="2"/>
  <c r="I4384" i="2" l="1"/>
  <c r="H4385" i="2"/>
  <c r="J4383" i="2"/>
  <c r="K4383" i="2"/>
  <c r="I4385" i="2" l="1"/>
  <c r="H4386" i="2"/>
  <c r="K4384" i="2"/>
  <c r="J4384" i="2"/>
  <c r="I4386" i="2" l="1"/>
  <c r="H4387" i="2"/>
  <c r="J4385" i="2"/>
  <c r="K4385" i="2"/>
  <c r="I4387" i="2" l="1"/>
  <c r="H4388" i="2"/>
  <c r="K4386" i="2"/>
  <c r="J4386" i="2"/>
  <c r="I4388" i="2" l="1"/>
  <c r="H4389" i="2"/>
  <c r="J4387" i="2"/>
  <c r="K4387" i="2"/>
  <c r="I4389" i="2" l="1"/>
  <c r="H4390" i="2"/>
  <c r="K4388" i="2"/>
  <c r="J4388" i="2"/>
  <c r="I4390" i="2" l="1"/>
  <c r="H4391" i="2"/>
  <c r="K4389" i="2"/>
  <c r="J4389" i="2"/>
  <c r="I4391" i="2" l="1"/>
  <c r="H4392" i="2"/>
  <c r="K4390" i="2"/>
  <c r="J4390" i="2"/>
  <c r="I4392" i="2" l="1"/>
  <c r="H4393" i="2"/>
  <c r="J4391" i="2"/>
  <c r="K4391" i="2"/>
  <c r="I4393" i="2" l="1"/>
  <c r="H4394" i="2"/>
  <c r="J4392" i="2"/>
  <c r="K4392" i="2"/>
  <c r="I4394" i="2" l="1"/>
  <c r="H4395" i="2"/>
  <c r="K4393" i="2"/>
  <c r="J4393" i="2"/>
  <c r="I4395" i="2" l="1"/>
  <c r="H4396" i="2"/>
  <c r="K4394" i="2"/>
  <c r="J4394" i="2"/>
  <c r="I4396" i="2" l="1"/>
  <c r="H4397" i="2"/>
  <c r="J4395" i="2"/>
  <c r="K4395" i="2"/>
  <c r="I4397" i="2" l="1"/>
  <c r="H4398" i="2"/>
  <c r="K4396" i="2"/>
  <c r="J4396" i="2"/>
  <c r="I4398" i="2" l="1"/>
  <c r="H4399" i="2"/>
  <c r="K4397" i="2"/>
  <c r="J4397" i="2"/>
  <c r="I4399" i="2" l="1"/>
  <c r="H4400" i="2"/>
  <c r="K4398" i="2"/>
  <c r="J4398" i="2"/>
  <c r="I4400" i="2" l="1"/>
  <c r="H4401" i="2"/>
  <c r="J4399" i="2"/>
  <c r="K4399" i="2"/>
  <c r="I4401" i="2" l="1"/>
  <c r="H4402" i="2"/>
  <c r="K4400" i="2"/>
  <c r="J4400" i="2"/>
  <c r="I4402" i="2" l="1"/>
  <c r="H4403" i="2"/>
  <c r="K4401" i="2"/>
  <c r="J4401" i="2"/>
  <c r="I4403" i="2" l="1"/>
  <c r="H4404" i="2"/>
  <c r="K4402" i="2"/>
  <c r="J4402" i="2"/>
  <c r="I4404" i="2" l="1"/>
  <c r="H4405" i="2"/>
  <c r="J4403" i="2"/>
  <c r="K4403" i="2"/>
  <c r="I4405" i="2" l="1"/>
  <c r="H4406" i="2"/>
  <c r="K4404" i="2"/>
  <c r="J4404" i="2"/>
  <c r="I4406" i="2" l="1"/>
  <c r="H4407" i="2"/>
  <c r="K4405" i="2"/>
  <c r="J4405" i="2"/>
  <c r="I4407" i="2" l="1"/>
  <c r="H4408" i="2"/>
  <c r="K4406" i="2"/>
  <c r="J4406" i="2"/>
  <c r="I4408" i="2" l="1"/>
  <c r="H4409" i="2"/>
  <c r="K4407" i="2"/>
  <c r="J4407" i="2"/>
  <c r="I4409" i="2" l="1"/>
  <c r="H4410" i="2"/>
  <c r="K4408" i="2"/>
  <c r="J4408" i="2"/>
  <c r="I4410" i="2" l="1"/>
  <c r="H4411" i="2"/>
  <c r="K4409" i="2"/>
  <c r="J4409" i="2"/>
  <c r="I4411" i="2" l="1"/>
  <c r="H4412" i="2"/>
  <c r="K4410" i="2"/>
  <c r="J4410" i="2"/>
  <c r="I4412" i="2" l="1"/>
  <c r="H4413" i="2"/>
  <c r="J4411" i="2"/>
  <c r="K4411" i="2"/>
  <c r="I4413" i="2" l="1"/>
  <c r="H4414" i="2"/>
  <c r="K4412" i="2"/>
  <c r="J4412" i="2"/>
  <c r="I4414" i="2" l="1"/>
  <c r="H4415" i="2"/>
  <c r="K4413" i="2"/>
  <c r="J4413" i="2"/>
  <c r="I4415" i="2" l="1"/>
  <c r="H4416" i="2"/>
  <c r="K4414" i="2"/>
  <c r="J4414" i="2"/>
  <c r="I4416" i="2" l="1"/>
  <c r="H4417" i="2"/>
  <c r="J4415" i="2"/>
  <c r="K4415" i="2"/>
  <c r="I4417" i="2" l="1"/>
  <c r="H4418" i="2"/>
  <c r="K4416" i="2"/>
  <c r="J4416" i="2"/>
  <c r="I4418" i="2" l="1"/>
  <c r="H4419" i="2"/>
  <c r="K4417" i="2"/>
  <c r="J4417" i="2"/>
  <c r="I4419" i="2" l="1"/>
  <c r="H4420" i="2"/>
  <c r="K4418" i="2"/>
  <c r="J4418" i="2"/>
  <c r="I4420" i="2" l="1"/>
  <c r="H4421" i="2"/>
  <c r="J4419" i="2"/>
  <c r="K4419" i="2"/>
  <c r="I4421" i="2" l="1"/>
  <c r="H4422" i="2"/>
  <c r="K4420" i="2"/>
  <c r="J4420" i="2"/>
  <c r="I4422" i="2" l="1"/>
  <c r="H4423" i="2"/>
  <c r="K4421" i="2"/>
  <c r="J4421" i="2"/>
  <c r="I4423" i="2" l="1"/>
  <c r="H4424" i="2"/>
  <c r="K4422" i="2"/>
  <c r="J4422" i="2"/>
  <c r="I4424" i="2" l="1"/>
  <c r="H4425" i="2"/>
  <c r="K4423" i="2"/>
  <c r="J4423" i="2"/>
  <c r="I4425" i="2" l="1"/>
  <c r="H4426" i="2"/>
  <c r="K4424" i="2"/>
  <c r="J4424" i="2"/>
  <c r="I4426" i="2" l="1"/>
  <c r="H4427" i="2"/>
  <c r="J4425" i="2"/>
  <c r="K4425" i="2"/>
  <c r="I4427" i="2" l="1"/>
  <c r="H4428" i="2"/>
  <c r="K4426" i="2"/>
  <c r="J4426" i="2"/>
  <c r="I4428" i="2" l="1"/>
  <c r="H4429" i="2"/>
  <c r="J4427" i="2"/>
  <c r="K4427" i="2"/>
  <c r="I4429" i="2" l="1"/>
  <c r="H4430" i="2"/>
  <c r="K4428" i="2"/>
  <c r="J4428" i="2"/>
  <c r="I4430" i="2" l="1"/>
  <c r="H4431" i="2"/>
  <c r="K4429" i="2"/>
  <c r="J4429" i="2"/>
  <c r="I4431" i="2" l="1"/>
  <c r="H4432" i="2"/>
  <c r="K4430" i="2"/>
  <c r="J4430" i="2"/>
  <c r="I4432" i="2" l="1"/>
  <c r="H4433" i="2"/>
  <c r="K4431" i="2"/>
  <c r="J4431" i="2"/>
  <c r="I4433" i="2" l="1"/>
  <c r="H4434" i="2"/>
  <c r="K4432" i="2"/>
  <c r="J4432" i="2"/>
  <c r="I4434" i="2" l="1"/>
  <c r="H4435" i="2"/>
  <c r="K4433" i="2"/>
  <c r="J4433" i="2"/>
  <c r="I4435" i="2" l="1"/>
  <c r="H4436" i="2"/>
  <c r="K4434" i="2"/>
  <c r="J4434" i="2"/>
  <c r="I4436" i="2" l="1"/>
  <c r="H4437" i="2"/>
  <c r="J4435" i="2"/>
  <c r="K4435" i="2"/>
  <c r="I4437" i="2" l="1"/>
  <c r="H4438" i="2"/>
  <c r="K4436" i="2"/>
  <c r="J4436" i="2"/>
  <c r="I4438" i="2" l="1"/>
  <c r="H4439" i="2"/>
  <c r="K4437" i="2"/>
  <c r="J4437" i="2"/>
  <c r="I4439" i="2" l="1"/>
  <c r="H4440" i="2"/>
  <c r="K4438" i="2"/>
  <c r="J4438" i="2"/>
  <c r="I4440" i="2" l="1"/>
  <c r="H4441" i="2"/>
  <c r="J4439" i="2"/>
  <c r="K4439" i="2"/>
  <c r="I4441" i="2" l="1"/>
  <c r="H4442" i="2"/>
  <c r="K4440" i="2"/>
  <c r="J4440" i="2"/>
  <c r="I4442" i="2" l="1"/>
  <c r="H4443" i="2"/>
  <c r="J4441" i="2"/>
  <c r="K4441" i="2"/>
  <c r="I4443" i="2" l="1"/>
  <c r="H4444" i="2"/>
  <c r="K4442" i="2"/>
  <c r="J4442" i="2"/>
  <c r="I4444" i="2" l="1"/>
  <c r="H4445" i="2"/>
  <c r="K4443" i="2"/>
  <c r="J4443" i="2"/>
  <c r="I4445" i="2" l="1"/>
  <c r="H4446" i="2"/>
  <c r="K4444" i="2"/>
  <c r="J4444" i="2"/>
  <c r="I4446" i="2" l="1"/>
  <c r="H4447" i="2"/>
  <c r="K4445" i="2"/>
  <c r="J4445" i="2"/>
  <c r="I4447" i="2" l="1"/>
  <c r="H4448" i="2"/>
  <c r="K4446" i="2"/>
  <c r="J4446" i="2"/>
  <c r="I4448" i="2" l="1"/>
  <c r="H4449" i="2"/>
  <c r="K4447" i="2"/>
  <c r="J4447" i="2"/>
  <c r="I4449" i="2" l="1"/>
  <c r="H4450" i="2"/>
  <c r="K4448" i="2"/>
  <c r="J4448" i="2"/>
  <c r="I4450" i="2" l="1"/>
  <c r="H4451" i="2"/>
  <c r="K4449" i="2"/>
  <c r="J4449" i="2"/>
  <c r="I4451" i="2" l="1"/>
  <c r="H4452" i="2"/>
  <c r="K4450" i="2"/>
  <c r="J4450" i="2"/>
  <c r="I4452" i="2" l="1"/>
  <c r="H4453" i="2"/>
  <c r="J4451" i="2"/>
  <c r="K4451" i="2"/>
  <c r="I4453" i="2" l="1"/>
  <c r="H4454" i="2"/>
  <c r="K4452" i="2"/>
  <c r="J4452" i="2"/>
  <c r="I4454" i="2" l="1"/>
  <c r="H4455" i="2"/>
  <c r="J4453" i="2"/>
  <c r="K4453" i="2"/>
  <c r="I4455" i="2" l="1"/>
  <c r="H4456" i="2"/>
  <c r="K4454" i="2"/>
  <c r="J4454" i="2"/>
  <c r="I4456" i="2" l="1"/>
  <c r="H4457" i="2"/>
  <c r="K4455" i="2"/>
  <c r="J4455" i="2"/>
  <c r="I4457" i="2" l="1"/>
  <c r="H4458" i="2"/>
  <c r="J4456" i="2"/>
  <c r="K4456" i="2"/>
  <c r="I4458" i="2" l="1"/>
  <c r="H4459" i="2"/>
  <c r="J4457" i="2"/>
  <c r="K4457" i="2"/>
  <c r="I4459" i="2" l="1"/>
  <c r="H4460" i="2"/>
  <c r="J4458" i="2"/>
  <c r="K4458" i="2"/>
  <c r="I4460" i="2" l="1"/>
  <c r="H4461" i="2"/>
  <c r="K4459" i="2"/>
  <c r="J4459" i="2"/>
  <c r="I4461" i="2" l="1"/>
  <c r="H4462" i="2"/>
  <c r="J4460" i="2"/>
  <c r="K4460" i="2"/>
  <c r="I4462" i="2" l="1"/>
  <c r="H4463" i="2"/>
  <c r="K4461" i="2"/>
  <c r="J4461" i="2"/>
  <c r="I4463" i="2" l="1"/>
  <c r="H4464" i="2"/>
  <c r="K4462" i="2"/>
  <c r="J4462" i="2"/>
  <c r="I4464" i="2" l="1"/>
  <c r="H4465" i="2"/>
  <c r="K4463" i="2"/>
  <c r="J4463" i="2"/>
  <c r="I4465" i="2" l="1"/>
  <c r="H4466" i="2"/>
  <c r="J4464" i="2"/>
  <c r="K4464" i="2"/>
  <c r="I4466" i="2" l="1"/>
  <c r="H4467" i="2"/>
  <c r="K4465" i="2"/>
  <c r="J4465" i="2"/>
  <c r="I4467" i="2" l="1"/>
  <c r="H4468" i="2"/>
  <c r="J4466" i="2"/>
  <c r="K4466" i="2"/>
  <c r="I4468" i="2" l="1"/>
  <c r="H4469" i="2"/>
  <c r="J4467" i="2"/>
  <c r="K4467" i="2"/>
  <c r="I4469" i="2" l="1"/>
  <c r="H4470" i="2"/>
  <c r="J4468" i="2"/>
  <c r="K4468" i="2"/>
  <c r="I4470" i="2" l="1"/>
  <c r="H4471" i="2"/>
  <c r="K4469" i="2"/>
  <c r="J4469" i="2"/>
  <c r="I4471" i="2" l="1"/>
  <c r="H4472" i="2"/>
  <c r="K4470" i="2"/>
  <c r="J4470" i="2"/>
  <c r="I4472" i="2" l="1"/>
  <c r="H4473" i="2"/>
  <c r="K4471" i="2"/>
  <c r="J4471" i="2"/>
  <c r="I4473" i="2" l="1"/>
  <c r="H4474" i="2"/>
  <c r="J4472" i="2"/>
  <c r="K4472" i="2"/>
  <c r="I4474" i="2" l="1"/>
  <c r="H4475" i="2"/>
  <c r="K4473" i="2"/>
  <c r="J4473" i="2"/>
  <c r="I4475" i="2" l="1"/>
  <c r="H4476" i="2"/>
  <c r="J4474" i="2"/>
  <c r="K4474" i="2"/>
  <c r="I4476" i="2" l="1"/>
  <c r="H4477" i="2"/>
  <c r="J4475" i="2"/>
  <c r="K4475" i="2"/>
  <c r="I4477" i="2" l="1"/>
  <c r="H4478" i="2"/>
  <c r="K4476" i="2"/>
  <c r="J4476" i="2"/>
  <c r="I4478" i="2" l="1"/>
  <c r="H4479" i="2"/>
  <c r="K4477" i="2"/>
  <c r="J4477" i="2"/>
  <c r="I4479" i="2" l="1"/>
  <c r="H4480" i="2"/>
  <c r="K4478" i="2"/>
  <c r="J4478" i="2"/>
  <c r="I4480" i="2" l="1"/>
  <c r="H4481" i="2"/>
  <c r="K4479" i="2"/>
  <c r="J4479" i="2"/>
  <c r="I4481" i="2" l="1"/>
  <c r="H4482" i="2"/>
  <c r="J4480" i="2"/>
  <c r="K4480" i="2"/>
  <c r="I4482" i="2" l="1"/>
  <c r="H4483" i="2"/>
  <c r="J4481" i="2"/>
  <c r="K4481" i="2"/>
  <c r="I4483" i="2" l="1"/>
  <c r="H4484" i="2"/>
  <c r="K4482" i="2"/>
  <c r="J4482" i="2"/>
  <c r="I4484" i="2" l="1"/>
  <c r="H4485" i="2"/>
  <c r="J4483" i="2"/>
  <c r="K4483" i="2"/>
  <c r="I4485" i="2" l="1"/>
  <c r="H4486" i="2"/>
  <c r="K4484" i="2"/>
  <c r="J4484" i="2"/>
  <c r="I4486" i="2" l="1"/>
  <c r="H4487" i="2"/>
  <c r="K4485" i="2"/>
  <c r="J4485" i="2"/>
  <c r="I4487" i="2" l="1"/>
  <c r="H4488" i="2"/>
  <c r="K4486" i="2"/>
  <c r="J4486" i="2"/>
  <c r="I4488" i="2" l="1"/>
  <c r="H4489" i="2"/>
  <c r="K4487" i="2"/>
  <c r="J4487" i="2"/>
  <c r="I4489" i="2" l="1"/>
  <c r="H4490" i="2"/>
  <c r="J4488" i="2"/>
  <c r="K4488" i="2"/>
  <c r="I4490" i="2" l="1"/>
  <c r="H4491" i="2"/>
  <c r="J4489" i="2"/>
  <c r="K4489" i="2"/>
  <c r="I4491" i="2" l="1"/>
  <c r="H4492" i="2"/>
  <c r="K4490" i="2"/>
  <c r="J4490" i="2"/>
  <c r="I4492" i="2" l="1"/>
  <c r="H4493" i="2"/>
  <c r="K4491" i="2"/>
  <c r="J4491" i="2"/>
  <c r="I4493" i="2" l="1"/>
  <c r="H4494" i="2"/>
  <c r="K4492" i="2"/>
  <c r="J4492" i="2"/>
  <c r="I4494" i="2" l="1"/>
  <c r="H4495" i="2"/>
  <c r="K4493" i="2"/>
  <c r="J4493" i="2"/>
  <c r="I4495" i="2" l="1"/>
  <c r="H4496" i="2"/>
  <c r="K4494" i="2"/>
  <c r="J4494" i="2"/>
  <c r="I4496" i="2" l="1"/>
  <c r="H4497" i="2"/>
  <c r="K4495" i="2"/>
  <c r="J4495" i="2"/>
  <c r="I4497" i="2" l="1"/>
  <c r="H4498" i="2"/>
  <c r="J4496" i="2"/>
  <c r="K4496" i="2"/>
  <c r="I4498" i="2" l="1"/>
  <c r="H4499" i="2"/>
  <c r="K4497" i="2"/>
  <c r="J4497" i="2"/>
  <c r="I4499" i="2" l="1"/>
  <c r="H4500" i="2"/>
  <c r="K4498" i="2"/>
  <c r="J4498" i="2"/>
  <c r="I4500" i="2" l="1"/>
  <c r="H4501" i="2"/>
  <c r="J4499" i="2"/>
  <c r="K4499" i="2"/>
  <c r="I4501" i="2" l="1"/>
  <c r="H4502" i="2"/>
  <c r="K4500" i="2"/>
  <c r="J4500" i="2"/>
  <c r="I4502" i="2" l="1"/>
  <c r="H4503" i="2"/>
  <c r="K4501" i="2"/>
  <c r="J4501" i="2"/>
  <c r="I4503" i="2" l="1"/>
  <c r="H4504" i="2"/>
  <c r="K4502" i="2"/>
  <c r="J4502" i="2"/>
  <c r="I4504" i="2" l="1"/>
  <c r="H4505" i="2"/>
  <c r="K4503" i="2"/>
  <c r="J4503" i="2"/>
  <c r="I4505" i="2" l="1"/>
  <c r="H4506" i="2"/>
  <c r="J4504" i="2"/>
  <c r="K4504" i="2"/>
  <c r="I4506" i="2" l="1"/>
  <c r="H4507" i="2"/>
  <c r="K4505" i="2"/>
  <c r="J4505" i="2"/>
  <c r="I4507" i="2" l="1"/>
  <c r="H4508" i="2"/>
  <c r="K4506" i="2"/>
  <c r="J4506" i="2"/>
  <c r="I4508" i="2" l="1"/>
  <c r="H4509" i="2"/>
  <c r="J4507" i="2"/>
  <c r="K4507" i="2"/>
  <c r="I4509" i="2" l="1"/>
  <c r="H4510" i="2"/>
  <c r="K4508" i="2"/>
  <c r="J4508" i="2"/>
  <c r="I4510" i="2" l="1"/>
  <c r="H4511" i="2"/>
  <c r="J4509" i="2"/>
  <c r="K4509" i="2"/>
  <c r="I4511" i="2" l="1"/>
  <c r="H4512" i="2"/>
  <c r="K4510" i="2"/>
  <c r="J4510" i="2"/>
  <c r="I4512" i="2" l="1"/>
  <c r="H4513" i="2"/>
  <c r="K4511" i="2"/>
  <c r="J4511" i="2"/>
  <c r="I4513" i="2" l="1"/>
  <c r="H4514" i="2"/>
  <c r="J4512" i="2"/>
  <c r="K4512" i="2"/>
  <c r="I4514" i="2" l="1"/>
  <c r="H4515" i="2"/>
  <c r="K4513" i="2"/>
  <c r="J4513" i="2"/>
  <c r="I4515" i="2" l="1"/>
  <c r="H4516" i="2"/>
  <c r="K4514" i="2"/>
  <c r="J4514" i="2"/>
  <c r="I4516" i="2" l="1"/>
  <c r="H4517" i="2"/>
  <c r="J4515" i="2"/>
  <c r="K4515" i="2"/>
  <c r="I4517" i="2" l="1"/>
  <c r="H4518" i="2"/>
  <c r="K4516" i="2"/>
  <c r="J4516" i="2"/>
  <c r="I4518" i="2" l="1"/>
  <c r="H4519" i="2"/>
  <c r="J4517" i="2"/>
  <c r="K4517" i="2"/>
  <c r="I4519" i="2" l="1"/>
  <c r="H4520" i="2"/>
  <c r="J4518" i="2"/>
  <c r="K4518" i="2"/>
  <c r="I4520" i="2" l="1"/>
  <c r="H4521" i="2"/>
  <c r="K4519" i="2"/>
  <c r="J4519" i="2"/>
  <c r="I4521" i="2" l="1"/>
  <c r="H4522" i="2"/>
  <c r="J4520" i="2"/>
  <c r="K4520" i="2"/>
  <c r="I4522" i="2" l="1"/>
  <c r="H4523" i="2"/>
  <c r="K4521" i="2"/>
  <c r="J4521" i="2"/>
  <c r="I4523" i="2" l="1"/>
  <c r="H4524" i="2"/>
  <c r="K4522" i="2"/>
  <c r="J4522" i="2"/>
  <c r="I4524" i="2" l="1"/>
  <c r="H4525" i="2"/>
  <c r="J4523" i="2"/>
  <c r="K4523" i="2"/>
  <c r="I4525" i="2" l="1"/>
  <c r="H4526" i="2"/>
  <c r="K4524" i="2"/>
  <c r="J4524" i="2"/>
  <c r="I4526" i="2" l="1"/>
  <c r="H4527" i="2"/>
  <c r="J4525" i="2"/>
  <c r="K4525" i="2"/>
  <c r="I4527" i="2" l="1"/>
  <c r="H4528" i="2"/>
  <c r="K4526" i="2"/>
  <c r="J4526" i="2"/>
  <c r="I4528" i="2" l="1"/>
  <c r="H4529" i="2"/>
  <c r="K4527" i="2"/>
  <c r="J4527" i="2"/>
  <c r="I4529" i="2" l="1"/>
  <c r="H4530" i="2"/>
  <c r="J4528" i="2"/>
  <c r="K4528" i="2"/>
  <c r="I4530" i="2" l="1"/>
  <c r="H4531" i="2"/>
  <c r="K4529" i="2"/>
  <c r="J4529" i="2"/>
  <c r="I4531" i="2" l="1"/>
  <c r="H4532" i="2"/>
  <c r="K4530" i="2"/>
  <c r="J4530" i="2"/>
  <c r="I4532" i="2" l="1"/>
  <c r="H4533" i="2"/>
  <c r="J4531" i="2"/>
  <c r="K4531" i="2"/>
  <c r="I4533" i="2" l="1"/>
  <c r="H4534" i="2"/>
  <c r="K4532" i="2"/>
  <c r="J4532" i="2"/>
  <c r="I4534" i="2" l="1"/>
  <c r="H4535" i="2"/>
  <c r="J4533" i="2"/>
  <c r="K4533" i="2"/>
  <c r="I4535" i="2" l="1"/>
  <c r="H4536" i="2"/>
  <c r="K4534" i="2"/>
  <c r="J4534" i="2"/>
  <c r="I4536" i="2" l="1"/>
  <c r="H4537" i="2"/>
  <c r="K4535" i="2"/>
  <c r="J4535" i="2"/>
  <c r="I4537" i="2" l="1"/>
  <c r="H4538" i="2"/>
  <c r="J4536" i="2"/>
  <c r="K4536" i="2"/>
  <c r="I4538" i="2" l="1"/>
  <c r="H4539" i="2"/>
  <c r="K4537" i="2"/>
  <c r="J4537" i="2"/>
  <c r="I4539" i="2" l="1"/>
  <c r="H4540" i="2"/>
  <c r="K4538" i="2"/>
  <c r="J4538" i="2"/>
  <c r="I4540" i="2" l="1"/>
  <c r="H4541" i="2"/>
  <c r="J4539" i="2"/>
  <c r="K4539" i="2"/>
  <c r="I4541" i="2" l="1"/>
  <c r="H4542" i="2"/>
  <c r="K4540" i="2"/>
  <c r="J4540" i="2"/>
  <c r="I4542" i="2" l="1"/>
  <c r="H4543" i="2"/>
  <c r="K4541" i="2"/>
  <c r="J4541" i="2"/>
  <c r="I4543" i="2" l="1"/>
  <c r="H4544" i="2"/>
  <c r="K4542" i="2"/>
  <c r="J4542" i="2"/>
  <c r="I4544" i="2" l="1"/>
  <c r="H4545" i="2"/>
  <c r="K4543" i="2"/>
  <c r="J4543" i="2"/>
  <c r="I4545" i="2" l="1"/>
  <c r="H4546" i="2"/>
  <c r="J4544" i="2"/>
  <c r="K4544" i="2"/>
  <c r="I4546" i="2" l="1"/>
  <c r="H4547" i="2"/>
  <c r="K4545" i="2"/>
  <c r="J4545" i="2"/>
  <c r="I4547" i="2" l="1"/>
  <c r="H4548" i="2"/>
  <c r="K4546" i="2"/>
  <c r="J4546" i="2"/>
  <c r="I4548" i="2" l="1"/>
  <c r="H4549" i="2"/>
  <c r="J4547" i="2"/>
  <c r="K4547" i="2"/>
  <c r="I4549" i="2" l="1"/>
  <c r="H4550" i="2"/>
  <c r="K4548" i="2"/>
  <c r="J4548" i="2"/>
  <c r="I4550" i="2" l="1"/>
  <c r="H4551" i="2"/>
  <c r="J4549" i="2"/>
  <c r="K4549" i="2"/>
  <c r="I4551" i="2" l="1"/>
  <c r="H4552" i="2"/>
  <c r="K4550" i="2"/>
  <c r="J4550" i="2"/>
  <c r="I4552" i="2" l="1"/>
  <c r="H4553" i="2"/>
  <c r="K4551" i="2"/>
  <c r="J4551" i="2"/>
  <c r="I4553" i="2" l="1"/>
  <c r="H4554" i="2"/>
  <c r="J4552" i="2"/>
  <c r="K4552" i="2"/>
  <c r="I4554" i="2" l="1"/>
  <c r="H4555" i="2"/>
  <c r="K4553" i="2"/>
  <c r="J4553" i="2"/>
  <c r="I4555" i="2" l="1"/>
  <c r="H4556" i="2"/>
  <c r="K4554" i="2"/>
  <c r="J4554" i="2"/>
  <c r="I4556" i="2" l="1"/>
  <c r="H4557" i="2"/>
  <c r="J4555" i="2"/>
  <c r="K4555" i="2"/>
  <c r="I4557" i="2" l="1"/>
  <c r="H4558" i="2"/>
  <c r="K4556" i="2"/>
  <c r="J4556" i="2"/>
  <c r="I4558" i="2" l="1"/>
  <c r="H4559" i="2"/>
  <c r="J4557" i="2"/>
  <c r="K4557" i="2"/>
  <c r="I4559" i="2" l="1"/>
  <c r="H4560" i="2"/>
  <c r="J4558" i="2"/>
  <c r="K4558" i="2"/>
  <c r="I4560" i="2" l="1"/>
  <c r="H4561" i="2"/>
  <c r="K4559" i="2"/>
  <c r="J4559" i="2"/>
  <c r="I4561" i="2" l="1"/>
  <c r="H4562" i="2"/>
  <c r="J4560" i="2"/>
  <c r="K4560" i="2"/>
  <c r="I4562" i="2" l="1"/>
  <c r="H4563" i="2"/>
  <c r="K4561" i="2"/>
  <c r="J4561" i="2"/>
  <c r="I4563" i="2" l="1"/>
  <c r="H4564" i="2"/>
  <c r="K4562" i="2"/>
  <c r="J4562" i="2"/>
  <c r="I4564" i="2" l="1"/>
  <c r="H4565" i="2"/>
  <c r="J4563" i="2"/>
  <c r="K4563" i="2"/>
  <c r="I4565" i="2" l="1"/>
  <c r="H4566" i="2"/>
  <c r="K4564" i="2"/>
  <c r="J4564" i="2"/>
  <c r="I4566" i="2" l="1"/>
  <c r="H4567" i="2"/>
  <c r="J4565" i="2"/>
  <c r="K4565" i="2"/>
  <c r="I4567" i="2" l="1"/>
  <c r="H4568" i="2"/>
  <c r="K4566" i="2"/>
  <c r="J4566" i="2"/>
  <c r="I4568" i="2" l="1"/>
  <c r="H4569" i="2"/>
  <c r="K4567" i="2"/>
  <c r="J4567" i="2"/>
  <c r="I4569" i="2" l="1"/>
  <c r="H4570" i="2"/>
  <c r="J4568" i="2"/>
  <c r="K4568" i="2"/>
  <c r="I4570" i="2" l="1"/>
  <c r="H4571" i="2"/>
  <c r="K4569" i="2"/>
  <c r="J4569" i="2"/>
  <c r="I4571" i="2" l="1"/>
  <c r="H4572" i="2"/>
  <c r="K4570" i="2"/>
  <c r="J4570" i="2"/>
  <c r="I4572" i="2" l="1"/>
  <c r="H4573" i="2"/>
  <c r="J4571" i="2"/>
  <c r="K4571" i="2"/>
  <c r="I4573" i="2" l="1"/>
  <c r="H4574" i="2"/>
  <c r="K4572" i="2"/>
  <c r="J4572" i="2"/>
  <c r="I4574" i="2" l="1"/>
  <c r="H4575" i="2"/>
  <c r="J4573" i="2"/>
  <c r="K4573" i="2"/>
  <c r="I4575" i="2" l="1"/>
  <c r="H4576" i="2"/>
  <c r="J4574" i="2"/>
  <c r="K4574" i="2"/>
  <c r="I4576" i="2" l="1"/>
  <c r="H4577" i="2"/>
  <c r="K4575" i="2"/>
  <c r="J4575" i="2"/>
  <c r="I4577" i="2" l="1"/>
  <c r="H4578" i="2"/>
  <c r="J4576" i="2"/>
  <c r="K4576" i="2"/>
  <c r="I4578" i="2" l="1"/>
  <c r="H4579" i="2"/>
  <c r="K4577" i="2"/>
  <c r="J4577" i="2"/>
  <c r="I4579" i="2" l="1"/>
  <c r="H4580" i="2"/>
  <c r="K4578" i="2"/>
  <c r="J4578" i="2"/>
  <c r="I4580" i="2" l="1"/>
  <c r="H4581" i="2"/>
  <c r="J4579" i="2"/>
  <c r="K4579" i="2"/>
  <c r="I4581" i="2" l="1"/>
  <c r="H4582" i="2"/>
  <c r="K4580" i="2"/>
  <c r="J4580" i="2"/>
  <c r="I4582" i="2" l="1"/>
  <c r="H4583" i="2"/>
  <c r="K4581" i="2"/>
  <c r="J4581" i="2"/>
  <c r="I4583" i="2" l="1"/>
  <c r="H4584" i="2"/>
  <c r="K4582" i="2"/>
  <c r="J4582" i="2"/>
  <c r="I4584" i="2" l="1"/>
  <c r="H4585" i="2"/>
  <c r="K4583" i="2"/>
  <c r="J4583" i="2"/>
  <c r="I4585" i="2" l="1"/>
  <c r="H4586" i="2"/>
  <c r="J4584" i="2"/>
  <c r="K4584" i="2"/>
  <c r="I4586" i="2" l="1"/>
  <c r="H4587" i="2"/>
  <c r="K4585" i="2"/>
  <c r="J4585" i="2"/>
  <c r="I4587" i="2" l="1"/>
  <c r="H4588" i="2"/>
  <c r="K4586" i="2"/>
  <c r="J4586" i="2"/>
  <c r="I4588" i="2" l="1"/>
  <c r="H4589" i="2"/>
  <c r="J4587" i="2"/>
  <c r="K4587" i="2"/>
  <c r="I4589" i="2" l="1"/>
  <c r="H4590" i="2"/>
  <c r="K4588" i="2"/>
  <c r="J4588" i="2"/>
  <c r="I4590" i="2" l="1"/>
  <c r="H4591" i="2"/>
  <c r="K4589" i="2"/>
  <c r="J4589" i="2"/>
  <c r="I4591" i="2" l="1"/>
  <c r="H4592" i="2"/>
  <c r="K4590" i="2"/>
  <c r="J4590" i="2"/>
  <c r="I4592" i="2" l="1"/>
  <c r="H4593" i="2"/>
  <c r="K4591" i="2"/>
  <c r="J4591" i="2"/>
  <c r="I4593" i="2" l="1"/>
  <c r="H4594" i="2"/>
  <c r="J4592" i="2"/>
  <c r="K4592" i="2"/>
  <c r="I4594" i="2" l="1"/>
  <c r="H4595" i="2"/>
  <c r="K4593" i="2"/>
  <c r="J4593" i="2"/>
  <c r="I4595" i="2" l="1"/>
  <c r="H4596" i="2"/>
  <c r="K4594" i="2"/>
  <c r="J4594" i="2"/>
  <c r="I4596" i="2" l="1"/>
  <c r="H4597" i="2"/>
  <c r="J4595" i="2"/>
  <c r="K4595" i="2"/>
  <c r="I4597" i="2" l="1"/>
  <c r="H4598" i="2"/>
  <c r="J4596" i="2"/>
  <c r="K4596" i="2"/>
  <c r="I4598" i="2" l="1"/>
  <c r="H4599" i="2"/>
  <c r="K4597" i="2"/>
  <c r="J4597" i="2"/>
  <c r="I4599" i="2" l="1"/>
  <c r="H4600" i="2"/>
  <c r="K4598" i="2"/>
  <c r="J4598" i="2"/>
  <c r="I4600" i="2" l="1"/>
  <c r="H4601" i="2"/>
  <c r="K4599" i="2"/>
  <c r="J4599" i="2"/>
  <c r="I4601" i="2" l="1"/>
  <c r="H4602" i="2"/>
  <c r="K4600" i="2"/>
  <c r="J4600" i="2"/>
  <c r="I4602" i="2" l="1"/>
  <c r="H4603" i="2"/>
  <c r="K4601" i="2"/>
  <c r="J4601" i="2"/>
  <c r="I4603" i="2" l="1"/>
  <c r="H4604" i="2"/>
  <c r="J4602" i="2"/>
  <c r="K4602" i="2"/>
  <c r="I4604" i="2" l="1"/>
  <c r="H4605" i="2"/>
  <c r="K4603" i="2"/>
  <c r="J4603" i="2"/>
  <c r="I4605" i="2" l="1"/>
  <c r="H4606" i="2"/>
  <c r="K4604" i="2"/>
  <c r="J4604" i="2"/>
  <c r="I4606" i="2" l="1"/>
  <c r="H4607" i="2"/>
  <c r="J4605" i="2"/>
  <c r="K4605" i="2"/>
  <c r="I4607" i="2" l="1"/>
  <c r="H4608" i="2"/>
  <c r="J4606" i="2"/>
  <c r="K4606" i="2"/>
  <c r="I4608" i="2" l="1"/>
  <c r="H4609" i="2"/>
  <c r="J4607" i="2"/>
  <c r="K4607" i="2"/>
  <c r="I4609" i="2" l="1"/>
  <c r="H4610" i="2"/>
  <c r="K4608" i="2"/>
  <c r="J4608" i="2"/>
  <c r="I4610" i="2" l="1"/>
  <c r="H4611" i="2"/>
  <c r="J4609" i="2"/>
  <c r="K4609" i="2"/>
  <c r="I4611" i="2" l="1"/>
  <c r="H4612" i="2"/>
  <c r="J4610" i="2"/>
  <c r="K4610" i="2"/>
  <c r="I4612" i="2" l="1"/>
  <c r="H4613" i="2"/>
  <c r="K4611" i="2"/>
  <c r="J4611" i="2"/>
  <c r="I4613" i="2" l="1"/>
  <c r="H4614" i="2"/>
  <c r="K4612" i="2"/>
  <c r="J4612" i="2"/>
  <c r="I4614" i="2" l="1"/>
  <c r="H4615" i="2"/>
  <c r="K4613" i="2"/>
  <c r="J4613" i="2"/>
  <c r="I4615" i="2" l="1"/>
  <c r="H4616" i="2"/>
  <c r="J4614" i="2"/>
  <c r="K4614" i="2"/>
  <c r="I4616" i="2" l="1"/>
  <c r="H4617" i="2"/>
  <c r="K4615" i="2"/>
  <c r="J4615" i="2"/>
  <c r="I4617" i="2" l="1"/>
  <c r="H4618" i="2"/>
  <c r="K4616" i="2"/>
  <c r="J4616" i="2"/>
  <c r="I4618" i="2" l="1"/>
  <c r="H4619" i="2"/>
  <c r="K4617" i="2"/>
  <c r="J4617" i="2"/>
  <c r="I4619" i="2" l="1"/>
  <c r="H4620" i="2"/>
  <c r="J4618" i="2"/>
  <c r="K4618" i="2"/>
  <c r="I4620" i="2" l="1"/>
  <c r="H4621" i="2"/>
  <c r="K4619" i="2"/>
  <c r="J4619" i="2"/>
  <c r="I4621" i="2" l="1"/>
  <c r="H4622" i="2"/>
  <c r="K4620" i="2"/>
  <c r="J4620" i="2"/>
  <c r="I4622" i="2" l="1"/>
  <c r="H4623" i="2"/>
  <c r="K4621" i="2"/>
  <c r="J4621" i="2"/>
  <c r="I4623" i="2" l="1"/>
  <c r="H4624" i="2"/>
  <c r="J4622" i="2"/>
  <c r="K4622" i="2"/>
  <c r="I4624" i="2" l="1"/>
  <c r="H4625" i="2"/>
  <c r="K4623" i="2"/>
  <c r="J4623" i="2"/>
  <c r="I4625" i="2" l="1"/>
  <c r="H4626" i="2"/>
  <c r="K4624" i="2"/>
  <c r="J4624" i="2"/>
  <c r="I4626" i="2" l="1"/>
  <c r="H4627" i="2"/>
  <c r="K4625" i="2"/>
  <c r="J4625" i="2"/>
  <c r="I4627" i="2" l="1"/>
  <c r="H4628" i="2"/>
  <c r="J4626" i="2"/>
  <c r="K4626" i="2"/>
  <c r="I4628" i="2" l="1"/>
  <c r="H4629" i="2"/>
  <c r="K4627" i="2"/>
  <c r="J4627" i="2"/>
  <c r="I4629" i="2" l="1"/>
  <c r="H4630" i="2"/>
  <c r="K4628" i="2"/>
  <c r="J4628" i="2"/>
  <c r="I4630" i="2" l="1"/>
  <c r="H4631" i="2"/>
  <c r="K4629" i="2"/>
  <c r="J4629" i="2"/>
  <c r="I4631" i="2" l="1"/>
  <c r="H4632" i="2"/>
  <c r="J4630" i="2"/>
  <c r="K4630" i="2"/>
  <c r="I4632" i="2" l="1"/>
  <c r="H4633" i="2"/>
  <c r="K4631" i="2"/>
  <c r="J4631" i="2"/>
  <c r="I4633" i="2" l="1"/>
  <c r="H4634" i="2"/>
  <c r="J4632" i="2"/>
  <c r="K4632" i="2"/>
  <c r="I4634" i="2" l="1"/>
  <c r="H4635" i="2"/>
  <c r="K4633" i="2"/>
  <c r="J4633" i="2"/>
  <c r="I4635" i="2" l="1"/>
  <c r="H4636" i="2"/>
  <c r="K4634" i="2"/>
  <c r="J4634" i="2"/>
  <c r="I4636" i="2" l="1"/>
  <c r="H4637" i="2"/>
  <c r="J4635" i="2"/>
  <c r="K4635" i="2"/>
  <c r="I4637" i="2" l="1"/>
  <c r="H4638" i="2"/>
  <c r="K4636" i="2"/>
  <c r="J4636" i="2"/>
  <c r="I4638" i="2" l="1"/>
  <c r="H4639" i="2"/>
  <c r="K4637" i="2"/>
  <c r="J4637" i="2"/>
  <c r="I4639" i="2" l="1"/>
  <c r="H4640" i="2"/>
  <c r="J4638" i="2"/>
  <c r="K4638" i="2"/>
  <c r="I4640" i="2" l="1"/>
  <c r="H4641" i="2"/>
  <c r="K4639" i="2"/>
  <c r="J4639" i="2"/>
  <c r="I4641" i="2" l="1"/>
  <c r="H4642" i="2"/>
  <c r="J4640" i="2"/>
  <c r="K4640" i="2"/>
  <c r="I4642" i="2" l="1"/>
  <c r="H4643" i="2"/>
  <c r="K4641" i="2"/>
  <c r="J4641" i="2"/>
  <c r="I4643" i="2" l="1"/>
  <c r="H4644" i="2"/>
  <c r="K4642" i="2"/>
  <c r="J4642" i="2"/>
  <c r="I4644" i="2" l="1"/>
  <c r="H4645" i="2"/>
  <c r="J4643" i="2"/>
  <c r="K4643" i="2"/>
  <c r="I4645" i="2" l="1"/>
  <c r="H4646" i="2"/>
  <c r="K4644" i="2"/>
  <c r="J4644" i="2"/>
  <c r="I4646" i="2" l="1"/>
  <c r="H4647" i="2"/>
  <c r="K4645" i="2"/>
  <c r="J4645" i="2"/>
  <c r="I4647" i="2" l="1"/>
  <c r="H4648" i="2"/>
  <c r="J4646" i="2"/>
  <c r="K4646" i="2"/>
  <c r="I4648" i="2" l="1"/>
  <c r="H4649" i="2"/>
  <c r="K4647" i="2"/>
  <c r="J4647" i="2"/>
  <c r="I4649" i="2" l="1"/>
  <c r="H4650" i="2"/>
  <c r="K4648" i="2"/>
  <c r="J4648" i="2"/>
  <c r="I4650" i="2" l="1"/>
  <c r="H4651" i="2"/>
  <c r="K4649" i="2"/>
  <c r="J4649" i="2"/>
  <c r="I4651" i="2" l="1"/>
  <c r="H4652" i="2"/>
  <c r="K4650" i="2"/>
  <c r="J4650" i="2"/>
  <c r="I4652" i="2" l="1"/>
  <c r="H4653" i="2"/>
  <c r="K4651" i="2"/>
  <c r="J4651" i="2"/>
  <c r="I4653" i="2" l="1"/>
  <c r="H4654" i="2"/>
  <c r="K4652" i="2"/>
  <c r="J4652" i="2"/>
  <c r="I4654" i="2" l="1"/>
  <c r="H4655" i="2"/>
  <c r="K4653" i="2"/>
  <c r="J4653" i="2"/>
  <c r="I4655" i="2" l="1"/>
  <c r="H4656" i="2"/>
  <c r="J4654" i="2"/>
  <c r="K4654" i="2"/>
  <c r="I4656" i="2" l="1"/>
  <c r="H4657" i="2"/>
  <c r="K4655" i="2"/>
  <c r="J4655" i="2"/>
  <c r="I4657" i="2" l="1"/>
  <c r="H4658" i="2"/>
  <c r="J4656" i="2"/>
  <c r="K4656" i="2"/>
  <c r="I4658" i="2" l="1"/>
  <c r="H4659" i="2"/>
  <c r="K4657" i="2"/>
  <c r="J4657" i="2"/>
  <c r="I4659" i="2" l="1"/>
  <c r="H4660" i="2"/>
  <c r="K4658" i="2"/>
  <c r="J4658" i="2"/>
  <c r="I4660" i="2" l="1"/>
  <c r="H4661" i="2"/>
  <c r="J4659" i="2"/>
  <c r="K4659" i="2"/>
  <c r="I4661" i="2" l="1"/>
  <c r="H4662" i="2"/>
  <c r="K4660" i="2"/>
  <c r="J4660" i="2"/>
  <c r="I4662" i="2" l="1"/>
  <c r="H4663" i="2"/>
  <c r="K4661" i="2"/>
  <c r="J4661" i="2"/>
  <c r="I4663" i="2" l="1"/>
  <c r="H4664" i="2"/>
  <c r="J4662" i="2"/>
  <c r="K4662" i="2"/>
  <c r="I4664" i="2" l="1"/>
  <c r="H4665" i="2"/>
  <c r="K4663" i="2"/>
  <c r="J4663" i="2"/>
  <c r="I4665" i="2" l="1"/>
  <c r="H4666" i="2"/>
  <c r="J4664" i="2"/>
  <c r="K4664" i="2"/>
  <c r="I4666" i="2" l="1"/>
  <c r="H4667" i="2"/>
  <c r="K4665" i="2"/>
  <c r="J4665" i="2"/>
  <c r="I4667" i="2" l="1"/>
  <c r="H4668" i="2"/>
  <c r="K4666" i="2"/>
  <c r="J4666" i="2"/>
  <c r="I4668" i="2" l="1"/>
  <c r="H4669" i="2"/>
  <c r="K4667" i="2"/>
  <c r="J4667" i="2"/>
  <c r="I4669" i="2" l="1"/>
  <c r="H4670" i="2"/>
  <c r="K4668" i="2"/>
  <c r="J4668" i="2"/>
  <c r="I4670" i="2" l="1"/>
  <c r="H4671" i="2"/>
  <c r="K4669" i="2"/>
  <c r="J4669" i="2"/>
  <c r="I4671" i="2" l="1"/>
  <c r="H4672" i="2"/>
  <c r="J4670" i="2"/>
  <c r="K4670" i="2"/>
  <c r="I4672" i="2" l="1"/>
  <c r="H4673" i="2"/>
  <c r="K4671" i="2"/>
  <c r="J4671" i="2"/>
  <c r="I4673" i="2" l="1"/>
  <c r="H4674" i="2"/>
  <c r="J4672" i="2"/>
  <c r="K4672" i="2"/>
  <c r="I4674" i="2" l="1"/>
  <c r="H4675" i="2"/>
  <c r="K4673" i="2"/>
  <c r="J4673" i="2"/>
  <c r="I4675" i="2" l="1"/>
  <c r="H4676" i="2"/>
  <c r="J4674" i="2"/>
  <c r="K4674" i="2"/>
  <c r="I4676" i="2" l="1"/>
  <c r="H4677" i="2"/>
  <c r="J4675" i="2"/>
  <c r="K4675" i="2"/>
  <c r="I4677" i="2" l="1"/>
  <c r="H4678" i="2"/>
  <c r="K4676" i="2"/>
  <c r="J4676" i="2"/>
  <c r="I4678" i="2" l="1"/>
  <c r="H4679" i="2"/>
  <c r="K4677" i="2"/>
  <c r="J4677" i="2"/>
  <c r="I4679" i="2" l="1"/>
  <c r="H4680" i="2"/>
  <c r="J4678" i="2"/>
  <c r="K4678" i="2"/>
  <c r="I4680" i="2" l="1"/>
  <c r="H4681" i="2"/>
  <c r="K4679" i="2"/>
  <c r="J4679" i="2"/>
  <c r="I4681" i="2" l="1"/>
  <c r="H4682" i="2"/>
  <c r="J4680" i="2"/>
  <c r="K4680" i="2"/>
  <c r="I4682" i="2" l="1"/>
  <c r="H4683" i="2"/>
  <c r="K4681" i="2"/>
  <c r="J4681" i="2"/>
  <c r="I4683" i="2" l="1"/>
  <c r="H4684" i="2"/>
  <c r="K4682" i="2"/>
  <c r="J4682" i="2"/>
  <c r="I4684" i="2" l="1"/>
  <c r="H4685" i="2"/>
  <c r="K4683" i="2"/>
  <c r="J4683" i="2"/>
  <c r="I4685" i="2" l="1"/>
  <c r="H4686" i="2"/>
  <c r="K4684" i="2"/>
  <c r="J4684" i="2"/>
  <c r="I4686" i="2" l="1"/>
  <c r="H4687" i="2"/>
  <c r="K4685" i="2"/>
  <c r="J4685" i="2"/>
  <c r="I4687" i="2" l="1"/>
  <c r="H4688" i="2"/>
  <c r="K4686" i="2"/>
  <c r="J4686" i="2"/>
  <c r="I4688" i="2" l="1"/>
  <c r="H4689" i="2"/>
  <c r="K4687" i="2"/>
  <c r="J4687" i="2"/>
  <c r="I4689" i="2" l="1"/>
  <c r="H4690" i="2"/>
  <c r="K4688" i="2"/>
  <c r="J4688" i="2"/>
  <c r="I4690" i="2" l="1"/>
  <c r="H4691" i="2"/>
  <c r="J4689" i="2"/>
  <c r="K4689" i="2"/>
  <c r="I4691" i="2" l="1"/>
  <c r="H4692" i="2"/>
  <c r="J4690" i="2"/>
  <c r="K4690" i="2"/>
  <c r="I4692" i="2" l="1"/>
  <c r="H4693" i="2"/>
  <c r="K4691" i="2"/>
  <c r="J4691" i="2"/>
  <c r="I4693" i="2" l="1"/>
  <c r="H4694" i="2"/>
  <c r="K4692" i="2"/>
  <c r="J4692" i="2"/>
  <c r="I4694" i="2" l="1"/>
  <c r="H4695" i="2"/>
  <c r="J4693" i="2"/>
  <c r="K4693" i="2"/>
  <c r="I4695" i="2" l="1"/>
  <c r="H4696" i="2"/>
  <c r="J4694" i="2"/>
  <c r="K4694" i="2"/>
  <c r="I4696" i="2" l="1"/>
  <c r="H4697" i="2"/>
  <c r="K4695" i="2"/>
  <c r="J4695" i="2"/>
  <c r="I4697" i="2" l="1"/>
  <c r="H4698" i="2"/>
  <c r="J4696" i="2"/>
  <c r="K4696" i="2"/>
  <c r="I4698" i="2" l="1"/>
  <c r="H4699" i="2"/>
  <c r="J4697" i="2"/>
  <c r="K4697" i="2"/>
  <c r="I4699" i="2" l="1"/>
  <c r="H4700" i="2"/>
  <c r="K4698" i="2"/>
  <c r="J4698" i="2"/>
  <c r="I4700" i="2" l="1"/>
  <c r="H4701" i="2"/>
  <c r="J4699" i="2"/>
  <c r="K4699" i="2"/>
  <c r="I4701" i="2" l="1"/>
  <c r="H4702" i="2"/>
  <c r="K4700" i="2"/>
  <c r="J4700" i="2"/>
  <c r="I4702" i="2" l="1"/>
  <c r="H4703" i="2"/>
  <c r="K4701" i="2"/>
  <c r="J4701" i="2"/>
  <c r="I4703" i="2" l="1"/>
  <c r="H4704" i="2"/>
  <c r="K4702" i="2"/>
  <c r="J4702" i="2"/>
  <c r="I4704" i="2" l="1"/>
  <c r="H4705" i="2"/>
  <c r="K4703" i="2"/>
  <c r="J4703" i="2"/>
  <c r="I4705" i="2" l="1"/>
  <c r="H4706" i="2"/>
  <c r="K4704" i="2"/>
  <c r="J4704" i="2"/>
  <c r="I4706" i="2" l="1"/>
  <c r="H4707" i="2"/>
  <c r="J4705" i="2"/>
  <c r="K4705" i="2"/>
  <c r="I4707" i="2" l="1"/>
  <c r="H4708" i="2"/>
  <c r="J4706" i="2"/>
  <c r="K4706" i="2"/>
  <c r="I4708" i="2" l="1"/>
  <c r="H4709" i="2"/>
  <c r="K4707" i="2"/>
  <c r="J4707" i="2"/>
  <c r="I4709" i="2" l="1"/>
  <c r="H4710" i="2"/>
  <c r="K4708" i="2"/>
  <c r="J4708" i="2"/>
  <c r="I4710" i="2" l="1"/>
  <c r="H4711" i="2"/>
  <c r="J4709" i="2"/>
  <c r="K4709" i="2"/>
  <c r="I4711" i="2" l="1"/>
  <c r="H4712" i="2"/>
  <c r="J4710" i="2"/>
  <c r="K4710" i="2"/>
  <c r="I4712" i="2" l="1"/>
  <c r="H4713" i="2"/>
  <c r="J4711" i="2"/>
  <c r="K4711" i="2"/>
  <c r="I4713" i="2" l="1"/>
  <c r="H4714" i="2"/>
  <c r="K4712" i="2"/>
  <c r="J4712" i="2"/>
  <c r="I4714" i="2" l="1"/>
  <c r="H4715" i="2"/>
  <c r="K4713" i="2"/>
  <c r="J4713" i="2"/>
  <c r="I4715" i="2" l="1"/>
  <c r="H4716" i="2"/>
  <c r="J4714" i="2"/>
  <c r="K4714" i="2"/>
  <c r="I4716" i="2" l="1"/>
  <c r="H4717" i="2"/>
  <c r="K4715" i="2"/>
  <c r="J4715" i="2"/>
  <c r="I4717" i="2" l="1"/>
  <c r="H4718" i="2"/>
  <c r="J4716" i="2"/>
  <c r="K4716" i="2"/>
  <c r="I4718" i="2" l="1"/>
  <c r="H4719" i="2"/>
  <c r="K4717" i="2"/>
  <c r="J4717" i="2"/>
  <c r="I4719" i="2" l="1"/>
  <c r="H4720" i="2"/>
  <c r="K4718" i="2"/>
  <c r="J4718" i="2"/>
  <c r="I4720" i="2" l="1"/>
  <c r="H4721" i="2"/>
  <c r="J4719" i="2"/>
  <c r="K4719" i="2"/>
  <c r="I4721" i="2" l="1"/>
  <c r="H4722" i="2"/>
  <c r="K4720" i="2"/>
  <c r="J4720" i="2"/>
  <c r="I4722" i="2" l="1"/>
  <c r="H4723" i="2"/>
  <c r="J4721" i="2"/>
  <c r="K4721" i="2"/>
  <c r="I4723" i="2" l="1"/>
  <c r="H4724" i="2"/>
  <c r="J4722" i="2"/>
  <c r="K4722" i="2"/>
  <c r="I4724" i="2" l="1"/>
  <c r="H4725" i="2"/>
  <c r="K4723" i="2"/>
  <c r="J4723" i="2"/>
  <c r="I4725" i="2" l="1"/>
  <c r="H4726" i="2"/>
  <c r="K4724" i="2"/>
  <c r="J4724" i="2"/>
  <c r="I4726" i="2" l="1"/>
  <c r="H4727" i="2"/>
  <c r="J4725" i="2"/>
  <c r="K4725" i="2"/>
  <c r="I4727" i="2" l="1"/>
  <c r="H4728" i="2"/>
  <c r="K4726" i="2"/>
  <c r="J4726" i="2"/>
  <c r="I4728" i="2" l="1"/>
  <c r="H4729" i="2"/>
  <c r="K4727" i="2"/>
  <c r="J4727" i="2"/>
  <c r="I4729" i="2" l="1"/>
  <c r="H4730" i="2"/>
  <c r="K4728" i="2"/>
  <c r="J4728" i="2"/>
  <c r="I4730" i="2" l="1"/>
  <c r="H4731" i="2"/>
  <c r="J4729" i="2"/>
  <c r="K4729" i="2"/>
  <c r="I4731" i="2" l="1"/>
  <c r="H4732" i="2"/>
  <c r="J4730" i="2"/>
  <c r="K4730" i="2"/>
  <c r="I4732" i="2" l="1"/>
  <c r="H4733" i="2"/>
  <c r="K4731" i="2"/>
  <c r="J4731" i="2"/>
  <c r="I4733" i="2" l="1"/>
  <c r="H4734" i="2"/>
  <c r="K4732" i="2"/>
  <c r="J4732" i="2"/>
  <c r="I4734" i="2" l="1"/>
  <c r="H4735" i="2"/>
  <c r="J4733" i="2"/>
  <c r="K4733" i="2"/>
  <c r="I4735" i="2" l="1"/>
  <c r="H4736" i="2"/>
  <c r="K4734" i="2"/>
  <c r="J4734" i="2"/>
  <c r="I4736" i="2" l="1"/>
  <c r="H4737" i="2"/>
  <c r="K4735" i="2"/>
  <c r="J4735" i="2"/>
  <c r="I4737" i="2" l="1"/>
  <c r="H4738" i="2"/>
  <c r="K4736" i="2"/>
  <c r="J4736" i="2"/>
  <c r="I4738" i="2" l="1"/>
  <c r="H4739" i="2"/>
  <c r="K4737" i="2"/>
  <c r="J4737" i="2"/>
  <c r="I4739" i="2" l="1"/>
  <c r="H4740" i="2"/>
  <c r="J4738" i="2"/>
  <c r="K4738" i="2"/>
  <c r="I4740" i="2" l="1"/>
  <c r="H4741" i="2"/>
  <c r="K4739" i="2"/>
  <c r="J4739" i="2"/>
  <c r="I4741" i="2" l="1"/>
  <c r="H4742" i="2"/>
  <c r="K4740" i="2"/>
  <c r="J4740" i="2"/>
  <c r="I4742" i="2" l="1"/>
  <c r="H4743" i="2"/>
  <c r="J4741" i="2"/>
  <c r="K4741" i="2"/>
  <c r="I4743" i="2" l="1"/>
  <c r="H4744" i="2"/>
  <c r="K4742" i="2"/>
  <c r="J4742" i="2"/>
  <c r="I4744" i="2" l="1"/>
  <c r="H4745" i="2"/>
  <c r="J4743" i="2"/>
  <c r="K4743" i="2"/>
  <c r="I4745" i="2" l="1"/>
  <c r="H4746" i="2"/>
  <c r="K4744" i="2"/>
  <c r="J4744" i="2"/>
  <c r="I4746" i="2" l="1"/>
  <c r="H4747" i="2"/>
  <c r="K4745" i="2"/>
  <c r="J4745" i="2"/>
  <c r="I4747" i="2" l="1"/>
  <c r="H4748" i="2"/>
  <c r="J4746" i="2"/>
  <c r="K4746" i="2"/>
  <c r="I4748" i="2" l="1"/>
  <c r="H4749" i="2"/>
  <c r="K4747" i="2"/>
  <c r="J4747" i="2"/>
  <c r="I4749" i="2" l="1"/>
  <c r="H4750" i="2"/>
  <c r="K4748" i="2"/>
  <c r="J4748" i="2"/>
  <c r="I4750" i="2" l="1"/>
  <c r="H4751" i="2"/>
  <c r="J4749" i="2"/>
  <c r="K4749" i="2"/>
  <c r="I4751" i="2" l="1"/>
  <c r="H4752" i="2"/>
  <c r="K4750" i="2"/>
  <c r="J4750" i="2"/>
  <c r="I4752" i="2" l="1"/>
  <c r="H4753" i="2"/>
  <c r="J4751" i="2"/>
  <c r="K4751" i="2"/>
  <c r="I4753" i="2" l="1"/>
  <c r="H4754" i="2"/>
  <c r="K4752" i="2"/>
  <c r="J4752" i="2"/>
  <c r="I4754" i="2" l="1"/>
  <c r="H4755" i="2"/>
  <c r="K4753" i="2"/>
  <c r="J4753" i="2"/>
  <c r="I4755" i="2" l="1"/>
  <c r="H4756" i="2"/>
  <c r="J4754" i="2"/>
  <c r="K4754" i="2"/>
  <c r="I4756" i="2" l="1"/>
  <c r="H4757" i="2"/>
  <c r="K4755" i="2"/>
  <c r="J4755" i="2"/>
  <c r="I4757" i="2" l="1"/>
  <c r="H4758" i="2"/>
  <c r="K4756" i="2"/>
  <c r="J4756" i="2"/>
  <c r="I4758" i="2" l="1"/>
  <c r="H4759" i="2"/>
  <c r="J4757" i="2"/>
  <c r="K4757" i="2"/>
  <c r="I4759" i="2" l="1"/>
  <c r="H4760" i="2"/>
  <c r="K4758" i="2"/>
  <c r="J4758" i="2"/>
  <c r="I4760" i="2" l="1"/>
  <c r="H4761" i="2"/>
  <c r="J4759" i="2"/>
  <c r="K4759" i="2"/>
  <c r="I4761" i="2" l="1"/>
  <c r="H4762" i="2"/>
  <c r="K4760" i="2"/>
  <c r="J4760" i="2"/>
  <c r="I4762" i="2" l="1"/>
  <c r="H4763" i="2"/>
  <c r="J4761" i="2"/>
  <c r="K4761" i="2"/>
  <c r="I4763" i="2" l="1"/>
  <c r="H4764" i="2"/>
  <c r="J4762" i="2"/>
  <c r="K4762" i="2"/>
  <c r="I4764" i="2" l="1"/>
  <c r="H4765" i="2"/>
  <c r="K4763" i="2"/>
  <c r="J4763" i="2"/>
  <c r="I4765" i="2" l="1"/>
  <c r="H4766" i="2"/>
  <c r="K4764" i="2"/>
  <c r="J4764" i="2"/>
  <c r="I4766" i="2" l="1"/>
  <c r="H4767" i="2"/>
  <c r="J4765" i="2"/>
  <c r="K4765" i="2"/>
  <c r="I4767" i="2" l="1"/>
  <c r="H4768" i="2"/>
  <c r="K4766" i="2"/>
  <c r="J4766" i="2"/>
  <c r="I4768" i="2" l="1"/>
  <c r="H4769" i="2"/>
  <c r="K4767" i="2"/>
  <c r="J4767" i="2"/>
  <c r="I4769" i="2" l="1"/>
  <c r="H4770" i="2"/>
  <c r="K4768" i="2"/>
  <c r="J4768" i="2"/>
  <c r="I4770" i="2" l="1"/>
  <c r="H4771" i="2"/>
  <c r="J4769" i="2"/>
  <c r="K4769" i="2"/>
  <c r="I4771" i="2" l="1"/>
  <c r="H4772" i="2"/>
  <c r="J4770" i="2"/>
  <c r="K4770" i="2"/>
  <c r="I4772" i="2" l="1"/>
  <c r="H4773" i="2"/>
  <c r="K4771" i="2"/>
  <c r="J4771" i="2"/>
  <c r="I4773" i="2" l="1"/>
  <c r="H4774" i="2"/>
  <c r="K4772" i="2"/>
  <c r="J4772" i="2"/>
  <c r="I4774" i="2" l="1"/>
  <c r="H4775" i="2"/>
  <c r="K4773" i="2"/>
  <c r="J4773" i="2"/>
  <c r="I4775" i="2" l="1"/>
  <c r="H4776" i="2"/>
  <c r="J4774" i="2"/>
  <c r="K4774" i="2"/>
  <c r="I4776" i="2" l="1"/>
  <c r="H4777" i="2"/>
  <c r="J4775" i="2"/>
  <c r="K4775" i="2"/>
  <c r="I4777" i="2" l="1"/>
  <c r="H4778" i="2"/>
  <c r="J4776" i="2"/>
  <c r="K4776" i="2"/>
  <c r="I4778" i="2" l="1"/>
  <c r="H4779" i="2"/>
  <c r="J4777" i="2"/>
  <c r="K4777" i="2"/>
  <c r="I4779" i="2" l="1"/>
  <c r="H4780" i="2"/>
  <c r="K4778" i="2"/>
  <c r="J4778" i="2"/>
  <c r="I4780" i="2" l="1"/>
  <c r="H4781" i="2"/>
  <c r="J4779" i="2"/>
  <c r="K4779" i="2"/>
  <c r="I4781" i="2" l="1"/>
  <c r="H4782" i="2"/>
  <c r="J4780" i="2"/>
  <c r="K4780" i="2"/>
  <c r="I4782" i="2" l="1"/>
  <c r="H4783" i="2"/>
  <c r="K4781" i="2"/>
  <c r="J4781" i="2"/>
  <c r="I4783" i="2" l="1"/>
  <c r="H4784" i="2"/>
  <c r="K4782" i="2"/>
  <c r="J4782" i="2"/>
  <c r="I4784" i="2" l="1"/>
  <c r="H4785" i="2"/>
  <c r="J4783" i="2"/>
  <c r="K4783" i="2"/>
  <c r="I4785" i="2" l="1"/>
  <c r="H4786" i="2"/>
  <c r="J4784" i="2"/>
  <c r="K4784" i="2"/>
  <c r="I4786" i="2" l="1"/>
  <c r="H4787" i="2"/>
  <c r="J4785" i="2"/>
  <c r="K4785" i="2"/>
  <c r="I4787" i="2" l="1"/>
  <c r="H4788" i="2"/>
  <c r="K4786" i="2"/>
  <c r="J4786" i="2"/>
  <c r="I4788" i="2" l="1"/>
  <c r="H4789" i="2"/>
  <c r="J4787" i="2"/>
  <c r="K4787" i="2"/>
  <c r="I4789" i="2" l="1"/>
  <c r="H4790" i="2"/>
  <c r="K4788" i="2"/>
  <c r="J4788" i="2"/>
  <c r="I4790" i="2" l="1"/>
  <c r="H4791" i="2"/>
  <c r="K4789" i="2"/>
  <c r="J4789" i="2"/>
  <c r="I4791" i="2" l="1"/>
  <c r="H4792" i="2"/>
  <c r="K4790" i="2"/>
  <c r="J4790" i="2"/>
  <c r="I4792" i="2" l="1"/>
  <c r="H4793" i="2"/>
  <c r="J4791" i="2"/>
  <c r="K4791" i="2"/>
  <c r="I4793" i="2" l="1"/>
  <c r="H4794" i="2"/>
  <c r="J4792" i="2"/>
  <c r="K4792" i="2"/>
  <c r="I4794" i="2" l="1"/>
  <c r="H4795" i="2"/>
  <c r="J4793" i="2"/>
  <c r="K4793" i="2"/>
  <c r="I4795" i="2" l="1"/>
  <c r="H4796" i="2"/>
  <c r="K4794" i="2"/>
  <c r="J4794" i="2"/>
  <c r="I4796" i="2" l="1"/>
  <c r="H4797" i="2"/>
  <c r="J4795" i="2"/>
  <c r="K4795" i="2"/>
  <c r="I4797" i="2" l="1"/>
  <c r="H4798" i="2"/>
  <c r="K4796" i="2"/>
  <c r="J4796" i="2"/>
  <c r="I4798" i="2" l="1"/>
  <c r="H4799" i="2"/>
  <c r="K4797" i="2"/>
  <c r="J4797" i="2"/>
  <c r="I4799" i="2" l="1"/>
  <c r="H4800" i="2"/>
  <c r="K4798" i="2"/>
  <c r="J4798" i="2"/>
  <c r="I4800" i="2" l="1"/>
  <c r="H4801" i="2"/>
  <c r="J4799" i="2"/>
  <c r="K4799" i="2"/>
  <c r="I4801" i="2" l="1"/>
  <c r="H4802" i="2"/>
  <c r="K4800" i="2"/>
  <c r="J4800" i="2"/>
  <c r="I4802" i="2" l="1"/>
  <c r="H4803" i="2"/>
  <c r="J4801" i="2"/>
  <c r="K4801" i="2"/>
  <c r="I4803" i="2" l="1"/>
  <c r="H4804" i="2"/>
  <c r="K4802" i="2"/>
  <c r="J4802" i="2"/>
  <c r="I4804" i="2" l="1"/>
  <c r="H4805" i="2"/>
  <c r="J4803" i="2"/>
  <c r="K4803" i="2"/>
  <c r="I4805" i="2" l="1"/>
  <c r="H4806" i="2"/>
  <c r="J4804" i="2"/>
  <c r="K4804" i="2"/>
  <c r="I4806" i="2" l="1"/>
  <c r="H4807" i="2"/>
  <c r="K4805" i="2"/>
  <c r="J4805" i="2"/>
  <c r="I4807" i="2" l="1"/>
  <c r="H4808" i="2"/>
  <c r="K4806" i="2"/>
  <c r="J4806" i="2"/>
  <c r="I4808" i="2" l="1"/>
  <c r="H4809" i="2"/>
  <c r="J4807" i="2"/>
  <c r="K4807" i="2"/>
  <c r="I4809" i="2" l="1"/>
  <c r="H4810" i="2"/>
  <c r="K4808" i="2"/>
  <c r="J4808" i="2"/>
  <c r="I4810" i="2" l="1"/>
  <c r="H4811" i="2"/>
  <c r="J4809" i="2"/>
  <c r="K4809" i="2"/>
  <c r="I4811" i="2" l="1"/>
  <c r="H4812" i="2"/>
  <c r="K4810" i="2"/>
  <c r="J4810" i="2"/>
  <c r="I4812" i="2" l="1"/>
  <c r="H4813" i="2"/>
  <c r="J4811" i="2"/>
  <c r="K4811" i="2"/>
  <c r="I4813" i="2" l="1"/>
  <c r="H4814" i="2"/>
  <c r="J4812" i="2"/>
  <c r="K4812" i="2"/>
  <c r="I4814" i="2" l="1"/>
  <c r="H4815" i="2"/>
  <c r="K4813" i="2"/>
  <c r="J4813" i="2"/>
  <c r="I4815" i="2" l="1"/>
  <c r="H4816" i="2"/>
  <c r="K4814" i="2"/>
  <c r="J4814" i="2"/>
  <c r="I4816" i="2" l="1"/>
  <c r="H4817" i="2"/>
  <c r="J4815" i="2"/>
  <c r="K4815" i="2"/>
  <c r="I4817" i="2" l="1"/>
  <c r="H4818" i="2"/>
  <c r="K4816" i="2"/>
  <c r="J4816" i="2"/>
  <c r="I4818" i="2" l="1"/>
  <c r="H4819" i="2"/>
  <c r="J4817" i="2"/>
  <c r="K4817" i="2"/>
  <c r="I4819" i="2" l="1"/>
  <c r="H4820" i="2"/>
  <c r="K4818" i="2"/>
  <c r="J4818" i="2"/>
  <c r="I4820" i="2" l="1"/>
  <c r="H4821" i="2"/>
  <c r="J4819" i="2"/>
  <c r="K4819" i="2"/>
  <c r="I4821" i="2" l="1"/>
  <c r="H4822" i="2"/>
  <c r="J4820" i="2"/>
  <c r="K4820" i="2"/>
  <c r="I4822" i="2" l="1"/>
  <c r="H4823" i="2"/>
  <c r="K4821" i="2"/>
  <c r="J4821" i="2"/>
  <c r="I4823" i="2" l="1"/>
  <c r="H4824" i="2"/>
  <c r="K4822" i="2"/>
  <c r="J4822" i="2"/>
  <c r="I4824" i="2" l="1"/>
  <c r="H4825" i="2"/>
  <c r="J4823" i="2"/>
  <c r="K4823" i="2"/>
  <c r="I4825" i="2" l="1"/>
  <c r="H4826" i="2"/>
  <c r="K4824" i="2"/>
  <c r="J4824" i="2"/>
  <c r="I4826" i="2" l="1"/>
  <c r="H4827" i="2"/>
  <c r="J4825" i="2"/>
  <c r="K4825" i="2"/>
  <c r="I4827" i="2" l="1"/>
  <c r="H4828" i="2"/>
  <c r="K4826" i="2"/>
  <c r="J4826" i="2"/>
  <c r="I4828" i="2" l="1"/>
  <c r="H4829" i="2"/>
  <c r="J4827" i="2"/>
  <c r="K4827" i="2"/>
  <c r="I4829" i="2" l="1"/>
  <c r="H4830" i="2"/>
  <c r="J4828" i="2"/>
  <c r="K4828" i="2"/>
  <c r="I4830" i="2" l="1"/>
  <c r="H4831" i="2"/>
  <c r="K4829" i="2"/>
  <c r="J4829" i="2"/>
  <c r="I4831" i="2" l="1"/>
  <c r="H4832" i="2"/>
  <c r="K4830" i="2"/>
  <c r="J4830" i="2"/>
  <c r="I4832" i="2" l="1"/>
  <c r="H4833" i="2"/>
  <c r="J4831" i="2"/>
  <c r="K4831" i="2"/>
  <c r="I4833" i="2" l="1"/>
  <c r="H4834" i="2"/>
  <c r="K4832" i="2"/>
  <c r="J4832" i="2"/>
  <c r="I4834" i="2" l="1"/>
  <c r="H4835" i="2"/>
  <c r="J4833" i="2"/>
  <c r="K4833" i="2"/>
  <c r="I4835" i="2" l="1"/>
  <c r="H4836" i="2"/>
  <c r="K4834" i="2"/>
  <c r="J4834" i="2"/>
  <c r="I4836" i="2" l="1"/>
  <c r="H4837" i="2"/>
  <c r="J4835" i="2"/>
  <c r="K4835" i="2"/>
  <c r="I4837" i="2" l="1"/>
  <c r="H4838" i="2"/>
  <c r="K4836" i="2"/>
  <c r="J4836" i="2"/>
  <c r="I4838" i="2" l="1"/>
  <c r="H4839" i="2"/>
  <c r="K4837" i="2"/>
  <c r="J4837" i="2"/>
  <c r="I4839" i="2" l="1"/>
  <c r="H4840" i="2"/>
  <c r="K4838" i="2"/>
  <c r="J4838" i="2"/>
  <c r="I4840" i="2" l="1"/>
  <c r="H4841" i="2"/>
  <c r="J4839" i="2"/>
  <c r="K4839" i="2"/>
  <c r="I4841" i="2" l="1"/>
  <c r="H4842" i="2"/>
  <c r="K4840" i="2"/>
  <c r="J4840" i="2"/>
  <c r="I4842" i="2" l="1"/>
  <c r="H4843" i="2"/>
  <c r="J4841" i="2"/>
  <c r="K4841" i="2"/>
  <c r="I4843" i="2" l="1"/>
  <c r="H4844" i="2"/>
  <c r="K4842" i="2"/>
  <c r="J4842" i="2"/>
  <c r="I4844" i="2" l="1"/>
  <c r="H4845" i="2"/>
  <c r="J4843" i="2"/>
  <c r="K4843" i="2"/>
  <c r="I4845" i="2" l="1"/>
  <c r="H4846" i="2"/>
  <c r="K4844" i="2"/>
  <c r="J4844" i="2"/>
  <c r="I4846" i="2" l="1"/>
  <c r="H4847" i="2"/>
  <c r="K4845" i="2"/>
  <c r="J4845" i="2"/>
  <c r="I4847" i="2" l="1"/>
  <c r="H4848" i="2"/>
  <c r="J4846" i="2"/>
  <c r="K4846" i="2"/>
  <c r="I4848" i="2" l="1"/>
  <c r="H4849" i="2"/>
  <c r="J4847" i="2"/>
  <c r="K4847" i="2"/>
  <c r="I4849" i="2" l="1"/>
  <c r="H4850" i="2"/>
  <c r="K4848" i="2"/>
  <c r="J4848" i="2"/>
  <c r="I4850" i="2" l="1"/>
  <c r="H4851" i="2"/>
  <c r="J4849" i="2"/>
  <c r="K4849" i="2"/>
  <c r="I4851" i="2" l="1"/>
  <c r="H4852" i="2"/>
  <c r="J4850" i="2"/>
  <c r="K4850" i="2"/>
  <c r="I4852" i="2" l="1"/>
  <c r="H4853" i="2"/>
  <c r="J4851" i="2"/>
  <c r="K4851" i="2"/>
  <c r="I4853" i="2" l="1"/>
  <c r="H4854" i="2"/>
  <c r="J4852" i="2"/>
  <c r="K4852" i="2"/>
  <c r="I4854" i="2" l="1"/>
  <c r="H4855" i="2"/>
  <c r="J4853" i="2"/>
  <c r="K4853" i="2"/>
  <c r="I4855" i="2" l="1"/>
  <c r="H4856" i="2"/>
  <c r="J4854" i="2"/>
  <c r="K4854" i="2"/>
  <c r="I4856" i="2" l="1"/>
  <c r="H4857" i="2"/>
  <c r="K4855" i="2"/>
  <c r="J4855" i="2"/>
  <c r="I4857" i="2" l="1"/>
  <c r="H4858" i="2"/>
  <c r="K4856" i="2"/>
  <c r="J4856" i="2"/>
  <c r="I4858" i="2" l="1"/>
  <c r="H4859" i="2"/>
  <c r="K4857" i="2"/>
  <c r="J4857" i="2"/>
  <c r="I4859" i="2" l="1"/>
  <c r="H4860" i="2"/>
  <c r="K4858" i="2"/>
  <c r="J4858" i="2"/>
  <c r="I4860" i="2" l="1"/>
  <c r="H4861" i="2"/>
  <c r="J4859" i="2"/>
  <c r="K4859" i="2"/>
  <c r="I4861" i="2" l="1"/>
  <c r="H4862" i="2"/>
  <c r="J4860" i="2"/>
  <c r="K4860" i="2"/>
  <c r="I4862" i="2" l="1"/>
  <c r="H4863" i="2"/>
  <c r="J4861" i="2"/>
  <c r="K4861" i="2"/>
  <c r="I4863" i="2" l="1"/>
  <c r="H4864" i="2"/>
  <c r="J4862" i="2"/>
  <c r="K4862" i="2"/>
  <c r="I4864" i="2" l="1"/>
  <c r="H4865" i="2"/>
  <c r="J4863" i="2"/>
  <c r="K4863" i="2"/>
  <c r="I4865" i="2" l="1"/>
  <c r="H4866" i="2"/>
  <c r="K4864" i="2"/>
  <c r="J4864" i="2"/>
  <c r="I4866" i="2" l="1"/>
  <c r="H4867" i="2"/>
  <c r="J4865" i="2"/>
  <c r="K4865" i="2"/>
  <c r="I4867" i="2" l="1"/>
  <c r="H4868" i="2"/>
  <c r="K4866" i="2"/>
  <c r="J4866" i="2"/>
  <c r="I4868" i="2" l="1"/>
  <c r="H4869" i="2"/>
  <c r="J4867" i="2"/>
  <c r="K4867" i="2"/>
  <c r="I4869" i="2" l="1"/>
  <c r="H4870" i="2"/>
  <c r="K4868" i="2"/>
  <c r="J4868" i="2"/>
  <c r="I4870" i="2" l="1"/>
  <c r="H4871" i="2"/>
  <c r="J4869" i="2"/>
  <c r="K4869" i="2"/>
  <c r="I4871" i="2" l="1"/>
  <c r="H4872" i="2"/>
  <c r="J4870" i="2"/>
  <c r="K4870" i="2"/>
  <c r="I4872" i="2" l="1"/>
  <c r="H4873" i="2"/>
  <c r="K4871" i="2"/>
  <c r="J4871" i="2"/>
  <c r="I4873" i="2" l="1"/>
  <c r="H4874" i="2"/>
  <c r="J4872" i="2"/>
  <c r="K4872" i="2"/>
  <c r="I4874" i="2" l="1"/>
  <c r="H4875" i="2"/>
  <c r="J4873" i="2"/>
  <c r="K4873" i="2"/>
  <c r="I4875" i="2" l="1"/>
  <c r="H4876" i="2"/>
  <c r="K4874" i="2"/>
  <c r="J4874" i="2"/>
  <c r="I4876" i="2" l="1"/>
  <c r="H4877" i="2"/>
  <c r="J4875" i="2"/>
  <c r="K4875" i="2"/>
  <c r="I4877" i="2" l="1"/>
  <c r="H4878" i="2"/>
  <c r="K4876" i="2"/>
  <c r="J4876" i="2"/>
  <c r="I4878" i="2" l="1"/>
  <c r="H4879" i="2"/>
  <c r="J4877" i="2"/>
  <c r="K4877" i="2"/>
  <c r="I4879" i="2" l="1"/>
  <c r="H4880" i="2"/>
  <c r="K4878" i="2"/>
  <c r="J4878" i="2"/>
  <c r="I4880" i="2" l="1"/>
  <c r="H4881" i="2"/>
  <c r="K4879" i="2"/>
  <c r="J4879" i="2"/>
  <c r="I4881" i="2" l="1"/>
  <c r="H4882" i="2"/>
  <c r="J4880" i="2"/>
  <c r="K4880" i="2"/>
  <c r="I4882" i="2" l="1"/>
  <c r="H4883" i="2"/>
  <c r="J4881" i="2"/>
  <c r="K4881" i="2"/>
  <c r="I4883" i="2" l="1"/>
  <c r="H4884" i="2"/>
  <c r="K4882" i="2"/>
  <c r="J4882" i="2"/>
  <c r="I4884" i="2" l="1"/>
  <c r="H4885" i="2"/>
  <c r="J4883" i="2"/>
  <c r="K4883" i="2"/>
  <c r="I4885" i="2" l="1"/>
  <c r="H4886" i="2"/>
  <c r="K4884" i="2"/>
  <c r="J4884" i="2"/>
  <c r="I4886" i="2" l="1"/>
  <c r="H4887" i="2"/>
  <c r="J4885" i="2"/>
  <c r="K4885" i="2"/>
  <c r="I4887" i="2" l="1"/>
  <c r="H4888" i="2"/>
  <c r="K4886" i="2"/>
  <c r="J4886" i="2"/>
  <c r="I4888" i="2" l="1"/>
  <c r="H4889" i="2"/>
  <c r="K4887" i="2"/>
  <c r="J4887" i="2"/>
  <c r="I4889" i="2" l="1"/>
  <c r="H4890" i="2"/>
  <c r="J4888" i="2"/>
  <c r="K4888" i="2"/>
  <c r="I4890" i="2" l="1"/>
  <c r="H4891" i="2"/>
  <c r="J4889" i="2"/>
  <c r="K4889" i="2"/>
  <c r="I4891" i="2" l="1"/>
  <c r="H4892" i="2"/>
  <c r="K4890" i="2"/>
  <c r="J4890" i="2"/>
  <c r="I4892" i="2" l="1"/>
  <c r="H4893" i="2"/>
  <c r="J4891" i="2"/>
  <c r="K4891" i="2"/>
  <c r="I4893" i="2" l="1"/>
  <c r="H4894" i="2"/>
  <c r="K4892" i="2"/>
  <c r="J4892" i="2"/>
  <c r="I4894" i="2" l="1"/>
  <c r="H4895" i="2"/>
  <c r="K4893" i="2"/>
  <c r="J4893" i="2"/>
  <c r="I4895" i="2" l="1"/>
  <c r="H4896" i="2"/>
  <c r="J4894" i="2"/>
  <c r="K4894" i="2"/>
  <c r="I4896" i="2" l="1"/>
  <c r="H4897" i="2"/>
  <c r="K4895" i="2"/>
  <c r="J4895" i="2"/>
  <c r="I4897" i="2" l="1"/>
  <c r="H4898" i="2"/>
  <c r="K4896" i="2"/>
  <c r="J4896" i="2"/>
  <c r="I4898" i="2" l="1"/>
  <c r="H4899" i="2"/>
  <c r="J4897" i="2"/>
  <c r="K4897" i="2"/>
  <c r="I4899" i="2" l="1"/>
  <c r="H4900" i="2"/>
  <c r="K4898" i="2"/>
  <c r="J4898" i="2"/>
  <c r="I4900" i="2" l="1"/>
  <c r="H4901" i="2"/>
  <c r="K4899" i="2"/>
  <c r="J4899" i="2"/>
  <c r="I4901" i="2" l="1"/>
  <c r="H4902" i="2"/>
  <c r="K4900" i="2"/>
  <c r="J4900" i="2"/>
  <c r="I4902" i="2" l="1"/>
  <c r="H4903" i="2"/>
  <c r="K4901" i="2"/>
  <c r="J4901" i="2"/>
  <c r="I4903" i="2" l="1"/>
  <c r="H4904" i="2"/>
  <c r="J4902" i="2"/>
  <c r="K4902" i="2"/>
  <c r="I4904" i="2" l="1"/>
  <c r="H4905" i="2"/>
  <c r="K4903" i="2"/>
  <c r="J4903" i="2"/>
  <c r="I4905" i="2" l="1"/>
  <c r="H4906" i="2"/>
  <c r="K4904" i="2"/>
  <c r="J4904" i="2"/>
  <c r="I4906" i="2" l="1"/>
  <c r="H4907" i="2"/>
  <c r="J4905" i="2"/>
  <c r="K4905" i="2"/>
  <c r="I4907" i="2" l="1"/>
  <c r="H4908" i="2"/>
  <c r="K4906" i="2"/>
  <c r="J4906" i="2"/>
  <c r="I4908" i="2" l="1"/>
  <c r="H4909" i="2"/>
  <c r="J4907" i="2"/>
  <c r="K4907" i="2"/>
  <c r="I4909" i="2" l="1"/>
  <c r="H4910" i="2"/>
  <c r="K4908" i="2"/>
  <c r="J4908" i="2"/>
  <c r="I4910" i="2" l="1"/>
  <c r="H4911" i="2"/>
  <c r="K4909" i="2"/>
  <c r="J4909" i="2"/>
  <c r="I4911" i="2" l="1"/>
  <c r="H4912" i="2"/>
  <c r="K4910" i="2"/>
  <c r="J4910" i="2"/>
  <c r="I4912" i="2" l="1"/>
  <c r="H4913" i="2"/>
  <c r="K4911" i="2"/>
  <c r="J4911" i="2"/>
  <c r="I4913" i="2" l="1"/>
  <c r="H4914" i="2"/>
  <c r="K4912" i="2"/>
  <c r="J4912" i="2"/>
  <c r="I4914" i="2" l="1"/>
  <c r="H4915" i="2"/>
  <c r="J4913" i="2"/>
  <c r="K4913" i="2"/>
  <c r="I4915" i="2" l="1"/>
  <c r="H4916" i="2"/>
  <c r="K4914" i="2"/>
  <c r="J4914" i="2"/>
  <c r="I4916" i="2" l="1"/>
  <c r="H4917" i="2"/>
  <c r="J4915" i="2"/>
  <c r="K4915" i="2"/>
  <c r="I4917" i="2" l="1"/>
  <c r="H4918" i="2"/>
  <c r="K4916" i="2"/>
  <c r="J4916" i="2"/>
  <c r="I4918" i="2" l="1"/>
  <c r="H4919" i="2"/>
  <c r="K4917" i="2"/>
  <c r="J4917" i="2"/>
  <c r="I4919" i="2" l="1"/>
  <c r="H4920" i="2"/>
  <c r="K4918" i="2"/>
  <c r="J4918" i="2"/>
  <c r="I4920" i="2" l="1"/>
  <c r="H4921" i="2"/>
  <c r="K4919" i="2"/>
  <c r="J4919" i="2"/>
  <c r="I4921" i="2" l="1"/>
  <c r="H4922" i="2"/>
  <c r="K4920" i="2"/>
  <c r="J4920" i="2"/>
  <c r="I4922" i="2" l="1"/>
  <c r="H4923" i="2"/>
  <c r="J4921" i="2"/>
  <c r="K4921" i="2"/>
  <c r="I4923" i="2" l="1"/>
  <c r="H4924" i="2"/>
  <c r="K4922" i="2"/>
  <c r="J4922" i="2"/>
  <c r="I4924" i="2" l="1"/>
  <c r="H4925" i="2"/>
  <c r="J4923" i="2"/>
  <c r="K4923" i="2"/>
  <c r="I4925" i="2" l="1"/>
  <c r="H4926" i="2"/>
  <c r="K4924" i="2"/>
  <c r="J4924" i="2"/>
  <c r="I4926" i="2" l="1"/>
  <c r="H4927" i="2"/>
  <c r="K4925" i="2"/>
  <c r="J4925" i="2"/>
  <c r="I4927" i="2" l="1"/>
  <c r="H4928" i="2"/>
  <c r="J4926" i="2"/>
  <c r="K4926" i="2"/>
  <c r="I4928" i="2" l="1"/>
  <c r="H4929" i="2"/>
  <c r="K4927" i="2"/>
  <c r="J4927" i="2"/>
  <c r="I4929" i="2" l="1"/>
  <c r="H4930" i="2"/>
  <c r="K4928" i="2"/>
  <c r="J4928" i="2"/>
  <c r="I4930" i="2" l="1"/>
  <c r="H4931" i="2"/>
  <c r="J4929" i="2"/>
  <c r="K4929" i="2"/>
  <c r="I4931" i="2" l="1"/>
  <c r="H4932" i="2"/>
  <c r="K4930" i="2"/>
  <c r="J4930" i="2"/>
  <c r="I4932" i="2" l="1"/>
  <c r="H4933" i="2"/>
  <c r="K4931" i="2"/>
  <c r="J4931" i="2"/>
  <c r="I4933" i="2" l="1"/>
  <c r="H4934" i="2"/>
  <c r="K4932" i="2"/>
  <c r="J4932" i="2"/>
  <c r="I4934" i="2" l="1"/>
  <c r="H4935" i="2"/>
  <c r="K4933" i="2"/>
  <c r="J4933" i="2"/>
  <c r="I4935" i="2" l="1"/>
  <c r="H4936" i="2"/>
  <c r="K4934" i="2"/>
  <c r="J4934" i="2"/>
  <c r="I4936" i="2" l="1"/>
  <c r="H4937" i="2"/>
  <c r="K4935" i="2"/>
  <c r="J4935" i="2"/>
  <c r="I4937" i="2" l="1"/>
  <c r="H4938" i="2"/>
  <c r="J4936" i="2"/>
  <c r="K4936" i="2"/>
  <c r="I4938" i="2" l="1"/>
  <c r="H4939" i="2"/>
  <c r="K4937" i="2"/>
  <c r="J4937" i="2"/>
  <c r="I4939" i="2" l="1"/>
  <c r="H4940" i="2"/>
  <c r="J4938" i="2"/>
  <c r="K4938" i="2"/>
  <c r="I4940" i="2" l="1"/>
  <c r="H4941" i="2"/>
  <c r="K4939" i="2"/>
  <c r="J4939" i="2"/>
  <c r="I4941" i="2" l="1"/>
  <c r="H4942" i="2"/>
  <c r="K4940" i="2"/>
  <c r="J4940" i="2"/>
  <c r="I4942" i="2" l="1"/>
  <c r="H4943" i="2"/>
  <c r="K4941" i="2"/>
  <c r="J4941" i="2"/>
  <c r="I4943" i="2" l="1"/>
  <c r="H4944" i="2"/>
  <c r="J4942" i="2"/>
  <c r="K4942" i="2"/>
  <c r="I4944" i="2" l="1"/>
  <c r="H4945" i="2"/>
  <c r="K4943" i="2"/>
  <c r="J4943" i="2"/>
  <c r="I4945" i="2" l="1"/>
  <c r="H4946" i="2"/>
  <c r="J4944" i="2"/>
  <c r="K4944" i="2"/>
  <c r="I4946" i="2" l="1"/>
  <c r="H4947" i="2"/>
  <c r="K4945" i="2"/>
  <c r="J4945" i="2"/>
  <c r="I4947" i="2" l="1"/>
  <c r="H4948" i="2"/>
  <c r="J4946" i="2"/>
  <c r="K4946" i="2"/>
  <c r="I4948" i="2" l="1"/>
  <c r="H4949" i="2"/>
  <c r="K4947" i="2"/>
  <c r="J4947" i="2"/>
  <c r="I4949" i="2" l="1"/>
  <c r="H4950" i="2"/>
  <c r="K4948" i="2"/>
  <c r="J4948" i="2"/>
  <c r="I4950" i="2" l="1"/>
  <c r="H4951" i="2"/>
  <c r="K4949" i="2"/>
  <c r="J4949" i="2"/>
  <c r="I4951" i="2" l="1"/>
  <c r="H4952" i="2"/>
  <c r="K4950" i="2"/>
  <c r="J4950" i="2"/>
  <c r="I4952" i="2" l="1"/>
  <c r="H4953" i="2"/>
  <c r="K4951" i="2"/>
  <c r="J4951" i="2"/>
  <c r="I4953" i="2" l="1"/>
  <c r="H4954" i="2"/>
  <c r="J4952" i="2"/>
  <c r="K4952" i="2"/>
  <c r="I4954" i="2" l="1"/>
  <c r="H4955" i="2"/>
  <c r="K4953" i="2"/>
  <c r="J4953" i="2"/>
  <c r="I4955" i="2" l="1"/>
  <c r="H4956" i="2"/>
  <c r="K4954" i="2"/>
  <c r="J4954" i="2"/>
  <c r="I4956" i="2" l="1"/>
  <c r="H4957" i="2"/>
  <c r="K4955" i="2"/>
  <c r="J4955" i="2"/>
  <c r="I4957" i="2" l="1"/>
  <c r="H4958" i="2"/>
  <c r="K4956" i="2"/>
  <c r="J4956" i="2"/>
  <c r="I4958" i="2" l="1"/>
  <c r="H4959" i="2"/>
  <c r="K4957" i="2"/>
  <c r="J4957" i="2"/>
  <c r="I4959" i="2" l="1"/>
  <c r="H4960" i="2"/>
  <c r="K4958" i="2"/>
  <c r="J4958" i="2"/>
  <c r="I4960" i="2" l="1"/>
  <c r="H4961" i="2"/>
  <c r="K4959" i="2"/>
  <c r="J4959" i="2"/>
  <c r="I4961" i="2" l="1"/>
  <c r="H4962" i="2"/>
  <c r="K4960" i="2"/>
  <c r="J4960" i="2"/>
  <c r="I4962" i="2" l="1"/>
  <c r="H4963" i="2"/>
  <c r="K4961" i="2"/>
  <c r="J4961" i="2"/>
  <c r="I4963" i="2" l="1"/>
  <c r="H4964" i="2"/>
  <c r="K4962" i="2"/>
  <c r="J4962" i="2"/>
  <c r="I4964" i="2" l="1"/>
  <c r="H4965" i="2"/>
  <c r="K4963" i="2"/>
  <c r="J4963" i="2"/>
  <c r="I4965" i="2" l="1"/>
  <c r="H4966" i="2"/>
  <c r="K4964" i="2"/>
  <c r="J4964" i="2"/>
  <c r="I4966" i="2" l="1"/>
  <c r="H4967" i="2"/>
  <c r="K4965" i="2"/>
  <c r="J4965" i="2"/>
  <c r="I4967" i="2" l="1"/>
  <c r="H4968" i="2"/>
  <c r="K4966" i="2"/>
  <c r="J4966" i="2"/>
  <c r="I4968" i="2" l="1"/>
  <c r="H4969" i="2"/>
  <c r="K4967" i="2"/>
  <c r="J4967" i="2"/>
  <c r="I4969" i="2" l="1"/>
  <c r="H4970" i="2"/>
  <c r="J4968" i="2"/>
  <c r="K4968" i="2"/>
  <c r="I4970" i="2" l="1"/>
  <c r="H4971" i="2"/>
  <c r="K4969" i="2"/>
  <c r="J4969" i="2"/>
  <c r="I4971" i="2" l="1"/>
  <c r="H4972" i="2"/>
  <c r="K4970" i="2"/>
  <c r="J4970" i="2"/>
  <c r="I4972" i="2" l="1"/>
  <c r="H4973" i="2"/>
  <c r="K4971" i="2"/>
  <c r="J4971" i="2"/>
  <c r="I4973" i="2" l="1"/>
  <c r="H4974" i="2"/>
  <c r="K4972" i="2"/>
  <c r="J4972" i="2"/>
  <c r="I4974" i="2" l="1"/>
  <c r="H4975" i="2"/>
  <c r="K4973" i="2"/>
  <c r="J4973" i="2"/>
  <c r="I4975" i="2" l="1"/>
  <c r="H4976" i="2"/>
  <c r="K4974" i="2"/>
  <c r="J4974" i="2"/>
  <c r="I4976" i="2" l="1"/>
  <c r="H4977" i="2"/>
  <c r="K4975" i="2"/>
  <c r="J4975" i="2"/>
  <c r="I4977" i="2" l="1"/>
  <c r="H4978" i="2"/>
  <c r="K4976" i="2"/>
  <c r="J4976" i="2"/>
  <c r="I4978" i="2" l="1"/>
  <c r="H4979" i="2"/>
  <c r="K4977" i="2"/>
  <c r="J4977" i="2"/>
  <c r="I4979" i="2" l="1"/>
  <c r="H4980" i="2"/>
  <c r="K4978" i="2"/>
  <c r="J4978" i="2"/>
  <c r="I4980" i="2" l="1"/>
  <c r="H4981" i="2"/>
  <c r="K4979" i="2"/>
  <c r="J4979" i="2"/>
  <c r="I4981" i="2" l="1"/>
  <c r="H4982" i="2"/>
  <c r="K4980" i="2"/>
  <c r="J4980" i="2"/>
  <c r="I4982" i="2" l="1"/>
  <c r="H4983" i="2"/>
  <c r="K4981" i="2"/>
  <c r="J4981" i="2"/>
  <c r="I4983" i="2" l="1"/>
  <c r="H4984" i="2"/>
  <c r="K4982" i="2"/>
  <c r="J4982" i="2"/>
  <c r="I4984" i="2" l="1"/>
  <c r="H4985" i="2"/>
  <c r="K4983" i="2"/>
  <c r="J4983" i="2"/>
  <c r="I4985" i="2" l="1"/>
  <c r="H4986" i="2"/>
  <c r="J4984" i="2"/>
  <c r="K4984" i="2"/>
  <c r="I4986" i="2" l="1"/>
  <c r="H4987" i="2"/>
  <c r="K4985" i="2"/>
  <c r="J4985" i="2"/>
  <c r="I4987" i="2" l="1"/>
  <c r="H4988" i="2"/>
  <c r="K4986" i="2"/>
  <c r="J4986" i="2"/>
  <c r="I4988" i="2" l="1"/>
  <c r="H4989" i="2"/>
  <c r="K4987" i="2"/>
  <c r="J4987" i="2"/>
  <c r="I4989" i="2" l="1"/>
  <c r="H4990" i="2"/>
  <c r="K4988" i="2"/>
  <c r="J4988" i="2"/>
  <c r="I4990" i="2" l="1"/>
  <c r="H4991" i="2"/>
  <c r="K4989" i="2"/>
  <c r="J4989" i="2"/>
  <c r="I4991" i="2" l="1"/>
  <c r="H4992" i="2"/>
  <c r="K4990" i="2"/>
  <c r="J4990" i="2"/>
  <c r="I4992" i="2" l="1"/>
  <c r="H4993" i="2"/>
  <c r="K4991" i="2"/>
  <c r="J4991" i="2"/>
  <c r="I4993" i="2" l="1"/>
  <c r="H4994" i="2"/>
  <c r="J4992" i="2"/>
  <c r="K4992" i="2"/>
  <c r="I4994" i="2" l="1"/>
  <c r="H4995" i="2"/>
  <c r="K4993" i="2"/>
  <c r="J4993" i="2"/>
  <c r="I4995" i="2" l="1"/>
  <c r="H4996" i="2"/>
  <c r="K4994" i="2"/>
  <c r="J4994" i="2"/>
  <c r="I4996" i="2" l="1"/>
  <c r="H4997" i="2"/>
  <c r="K4995" i="2"/>
  <c r="J4995" i="2"/>
  <c r="I4997" i="2" l="1"/>
  <c r="H4998" i="2"/>
  <c r="K4996" i="2"/>
  <c r="J4996" i="2"/>
  <c r="I4998" i="2" l="1"/>
  <c r="H4999" i="2"/>
  <c r="J4997" i="2"/>
  <c r="K4997" i="2"/>
  <c r="I4999" i="2" l="1"/>
  <c r="H5000" i="2"/>
  <c r="K4998" i="2"/>
  <c r="J4998" i="2"/>
  <c r="I5000" i="2" l="1"/>
  <c r="H5001" i="2"/>
  <c r="K4999" i="2"/>
  <c r="J4999" i="2"/>
  <c r="I5001" i="2" l="1"/>
  <c r="H5002" i="2"/>
  <c r="J5000" i="2"/>
  <c r="K5000" i="2"/>
  <c r="I5002" i="2" l="1"/>
  <c r="H5003" i="2"/>
  <c r="K5001" i="2"/>
  <c r="J5001" i="2"/>
  <c r="I5003" i="2" l="1"/>
  <c r="H5004" i="2"/>
  <c r="K5002" i="2"/>
  <c r="J5002" i="2"/>
  <c r="I5004" i="2" l="1"/>
  <c r="H5005" i="2"/>
  <c r="K5003" i="2"/>
  <c r="J5003" i="2"/>
  <c r="I5005" i="2" l="1"/>
  <c r="H5006" i="2"/>
  <c r="K5004" i="2"/>
  <c r="J5004" i="2"/>
  <c r="I5006" i="2" l="1"/>
  <c r="H5007" i="2"/>
  <c r="J5005" i="2"/>
  <c r="K5005" i="2"/>
  <c r="I5007" i="2" l="1"/>
  <c r="H5008" i="2"/>
  <c r="K5006" i="2"/>
  <c r="J5006" i="2"/>
  <c r="I5008" i="2" l="1"/>
  <c r="H5009" i="2"/>
  <c r="K5007" i="2"/>
  <c r="J5007" i="2"/>
  <c r="I5009" i="2" l="1"/>
  <c r="H5010" i="2"/>
  <c r="K5008" i="2"/>
  <c r="J5008" i="2"/>
  <c r="I5010" i="2" l="1"/>
  <c r="H5011" i="2"/>
  <c r="K5009" i="2"/>
  <c r="J5009" i="2"/>
  <c r="I5011" i="2" l="1"/>
  <c r="H5012" i="2"/>
  <c r="K5010" i="2"/>
  <c r="J5010" i="2"/>
  <c r="I5012" i="2" l="1"/>
  <c r="H5013" i="2"/>
  <c r="K5011" i="2"/>
  <c r="J5011" i="2"/>
  <c r="I5013" i="2" l="1"/>
  <c r="H5014" i="2"/>
  <c r="K5012" i="2"/>
  <c r="J5012" i="2"/>
  <c r="I5014" i="2" l="1"/>
  <c r="H5015" i="2"/>
  <c r="K5013" i="2"/>
  <c r="J5013" i="2"/>
  <c r="I5015" i="2" l="1"/>
  <c r="H5016" i="2"/>
  <c r="K5014" i="2"/>
  <c r="J5014" i="2"/>
  <c r="I5016" i="2" l="1"/>
  <c r="H5017" i="2"/>
  <c r="K5015" i="2"/>
  <c r="J5015" i="2"/>
  <c r="I5017" i="2" l="1"/>
  <c r="H5018" i="2"/>
  <c r="K5016" i="2"/>
  <c r="J5016" i="2"/>
  <c r="I5018" i="2" l="1"/>
  <c r="H5019" i="2"/>
  <c r="K5017" i="2"/>
  <c r="J5017" i="2"/>
  <c r="I5019" i="2" l="1"/>
  <c r="H5020" i="2"/>
  <c r="K5018" i="2"/>
  <c r="J5018" i="2"/>
  <c r="I5020" i="2" l="1"/>
  <c r="H5021" i="2"/>
  <c r="K5019" i="2"/>
  <c r="J5019" i="2"/>
  <c r="I5021" i="2" l="1"/>
  <c r="H5022" i="2"/>
  <c r="K5020" i="2"/>
  <c r="J5020" i="2"/>
  <c r="I5022" i="2" l="1"/>
  <c r="H5023" i="2"/>
  <c r="J5021" i="2"/>
  <c r="K5021" i="2"/>
  <c r="I5023" i="2" l="1"/>
  <c r="H5024" i="2"/>
  <c r="K5022" i="2"/>
  <c r="J5022" i="2"/>
  <c r="I5024" i="2" l="1"/>
  <c r="H5025" i="2"/>
  <c r="J5023" i="2"/>
  <c r="K5023" i="2"/>
  <c r="I5025" i="2" l="1"/>
  <c r="H5026" i="2"/>
  <c r="J5024" i="2"/>
  <c r="K5024" i="2"/>
  <c r="I5026" i="2" l="1"/>
  <c r="H5027" i="2"/>
  <c r="K5025" i="2"/>
  <c r="J5025" i="2"/>
  <c r="I5027" i="2" l="1"/>
  <c r="H5028" i="2"/>
  <c r="K5026" i="2"/>
  <c r="J5026" i="2"/>
  <c r="I5028" i="2" l="1"/>
  <c r="H5029" i="2"/>
  <c r="K5027" i="2"/>
  <c r="J5027" i="2"/>
  <c r="I5029" i="2" l="1"/>
  <c r="H5030" i="2"/>
  <c r="K5028" i="2"/>
  <c r="J5028" i="2"/>
  <c r="I5030" i="2" l="1"/>
  <c r="H5031" i="2"/>
  <c r="J5029" i="2"/>
  <c r="K5029" i="2"/>
  <c r="I5031" i="2" l="1"/>
  <c r="H5032" i="2"/>
  <c r="K5030" i="2"/>
  <c r="J5030" i="2"/>
  <c r="I5032" i="2" l="1"/>
  <c r="H5033" i="2"/>
  <c r="J5031" i="2"/>
  <c r="K5031" i="2"/>
  <c r="I5033" i="2" l="1"/>
  <c r="H5034" i="2"/>
  <c r="K5032" i="2"/>
  <c r="J5032" i="2"/>
  <c r="I5034" i="2" l="1"/>
  <c r="H5035" i="2"/>
  <c r="K5033" i="2"/>
  <c r="J5033" i="2"/>
  <c r="I5035" i="2" l="1"/>
  <c r="H5036" i="2"/>
  <c r="K5034" i="2"/>
  <c r="J5034" i="2"/>
  <c r="I5036" i="2" l="1"/>
  <c r="H5037" i="2"/>
  <c r="K5035" i="2"/>
  <c r="J5035" i="2"/>
  <c r="I5037" i="2" l="1"/>
  <c r="H5038" i="2"/>
  <c r="K5036" i="2"/>
  <c r="J5036" i="2"/>
  <c r="I5038" i="2" l="1"/>
  <c r="H5039" i="2"/>
  <c r="J5037" i="2"/>
  <c r="K5037" i="2"/>
  <c r="I5039" i="2" l="1"/>
  <c r="H5040" i="2"/>
  <c r="K5038" i="2"/>
  <c r="J5038" i="2"/>
  <c r="I5040" i="2" l="1"/>
  <c r="H5041" i="2"/>
  <c r="J5039" i="2"/>
  <c r="K5039" i="2"/>
  <c r="I5041" i="2" l="1"/>
  <c r="H5042" i="2"/>
  <c r="K5040" i="2"/>
  <c r="J5040" i="2"/>
  <c r="I5042" i="2" l="1"/>
  <c r="H5043" i="2"/>
  <c r="K5041" i="2"/>
  <c r="J5041" i="2"/>
  <c r="I5043" i="2" l="1"/>
  <c r="H5044" i="2"/>
  <c r="K5042" i="2"/>
  <c r="J5042" i="2"/>
  <c r="I5044" i="2" l="1"/>
  <c r="H5045" i="2"/>
  <c r="K5043" i="2"/>
  <c r="J5043" i="2"/>
  <c r="I5045" i="2" l="1"/>
  <c r="H5046" i="2"/>
  <c r="K5044" i="2"/>
  <c r="J5044" i="2"/>
  <c r="I5046" i="2" l="1"/>
  <c r="H5047" i="2"/>
  <c r="J5045" i="2"/>
  <c r="K5045" i="2"/>
  <c r="I5047" i="2" l="1"/>
  <c r="H5048" i="2"/>
  <c r="K5046" i="2"/>
  <c r="J5046" i="2"/>
  <c r="I5048" i="2" l="1"/>
  <c r="H5049" i="2"/>
  <c r="J5047" i="2"/>
  <c r="K5047" i="2"/>
  <c r="I5049" i="2" l="1"/>
  <c r="H5050" i="2"/>
  <c r="K5048" i="2"/>
  <c r="J5048" i="2"/>
  <c r="I5050" i="2" l="1"/>
  <c r="H5051" i="2"/>
  <c r="K5049" i="2"/>
  <c r="J5049" i="2"/>
  <c r="I5051" i="2" l="1"/>
  <c r="H5052" i="2"/>
  <c r="K5050" i="2"/>
  <c r="J5050" i="2"/>
  <c r="I5052" i="2" l="1"/>
  <c r="H5053" i="2"/>
  <c r="K5051" i="2"/>
  <c r="J5051" i="2"/>
  <c r="I5053" i="2" l="1"/>
  <c r="H5054" i="2"/>
  <c r="K5052" i="2"/>
  <c r="J5052" i="2"/>
  <c r="I5054" i="2" l="1"/>
  <c r="H5055" i="2"/>
  <c r="K5053" i="2"/>
  <c r="J5053" i="2"/>
  <c r="I5055" i="2" l="1"/>
  <c r="H5056" i="2"/>
  <c r="K5054" i="2"/>
  <c r="J5054" i="2"/>
  <c r="I5056" i="2" l="1"/>
  <c r="H5057" i="2"/>
  <c r="I5057" i="2" s="1"/>
  <c r="J5055" i="2"/>
  <c r="K5055" i="2"/>
  <c r="K5057" i="2" l="1"/>
  <c r="J5057" i="2"/>
  <c r="K5056" i="2"/>
  <c r="J5056" i="2"/>
  <c r="N28" i="1" l="1"/>
</calcChain>
</file>

<file path=xl/sharedStrings.xml><?xml version="1.0" encoding="utf-8"?>
<sst xmlns="http://schemas.openxmlformats.org/spreadsheetml/2006/main" count="99" uniqueCount="51">
  <si>
    <t>Year</t>
  </si>
  <si>
    <t>Month</t>
  </si>
  <si>
    <t>Time</t>
  </si>
  <si>
    <t>Data</t>
  </si>
  <si>
    <t>Forecast</t>
  </si>
  <si>
    <t>Error</t>
  </si>
  <si>
    <t>Error Sq</t>
  </si>
  <si>
    <t>Model</t>
  </si>
  <si>
    <t>StDev</t>
  </si>
  <si>
    <t>LB</t>
  </si>
  <si>
    <t>UB</t>
  </si>
  <si>
    <t>AR</t>
  </si>
  <si>
    <t>GARCH</t>
  </si>
  <si>
    <t>Day</t>
  </si>
  <si>
    <t>Intel</t>
  </si>
  <si>
    <t>Zt</t>
  </si>
  <si>
    <t>Type</t>
  </si>
  <si>
    <t>Coef</t>
  </si>
  <si>
    <t>SE Coef</t>
  </si>
  <si>
    <t>T-Value</t>
  </si>
  <si>
    <t>P-Value</t>
  </si>
  <si>
    <t>AR   1</t>
  </si>
  <si>
    <t>AR   2</t>
  </si>
  <si>
    <t>MA   1</t>
  </si>
  <si>
    <t>Mean</t>
  </si>
  <si>
    <t>列1</t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</si>
  <si>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</si>
  <si>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</si>
  <si>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</si>
  <si>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</si>
  <si>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</si>
  <si>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</si>
  <si>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</si>
  <si>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</si>
  <si>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</si>
  <si>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</si>
  <si>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</si>
  <si>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</si>
  <si>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</si>
  <si>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Zt^2</t>
  </si>
  <si>
    <t>AR   3</t>
  </si>
  <si>
    <t>AR   4</t>
  </si>
  <si>
    <t>Constant</t>
  </si>
  <si>
    <t xml:space="preserve"> </t>
  </si>
  <si>
    <t>AR(4)</t>
  </si>
  <si>
    <r>
      <t xml:space="preserve">Final Estimates of Parameters For </t>
    </r>
    <r>
      <rPr>
        <sz val="10"/>
        <color rgb="FFFF0000"/>
        <rFont val="Arial"/>
        <family val="2"/>
      </rPr>
      <t>Zt^2</t>
    </r>
  </si>
  <si>
    <t>Coverage</t>
  </si>
  <si>
    <t>Bounds Coef</t>
  </si>
  <si>
    <t>Coverage Rate</t>
  </si>
  <si>
    <t>Coverage Info</t>
  </si>
  <si>
    <t>ARMA(1,1)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</si>
</sst>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charset val="134"/>
    </font>
    <font>
      <sz val="10"/>
      <name val="Arial"/>
      <family val="2"/>
    </font>
    <font>
      <sz val="10"/>
      <name val="Arial Unicode MS"/>
      <family val="2"/>
      <charset val="134"/>
    </font>
    <font>
      <sz val="16"/>
      <name val="Arial"/>
      <family val="2"/>
      <charset val="134"/>
    </font>
    <font>
      <sz val="16"/>
      <name val="Arial Unicode MS"/>
      <family val="2"/>
      <charset val="134"/>
    </font>
    <font>
      <b/>
      <sz val="16"/>
      <name val="Arial"/>
      <family val="2"/>
      <charset val="134"/>
    </font>
    <font>
      <sz val="20"/>
      <name val="Arial"/>
      <family val="2"/>
      <charset val="134"/>
    </font>
    <font>
      <i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0" fontId="7" fillId="2" borderId="1" xfId="0" applyFont="1" applyFill="1" applyBorder="1" applyAlignment="1">
      <alignment horizontal="centerContinuous"/>
    </xf>
    <xf numFmtId="0" fontId="0" fillId="0" borderId="1" xfId="0" applyFill="1" applyBorder="1" applyAlignment="1"/>
    <xf numFmtId="0" fontId="0" fillId="3" borderId="1" xfId="0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'Intel(GARCH)'!$F$3:$F$373</c:f>
              <c:numCache>
                <c:formatCode>General</c:formatCode>
                <c:ptCount val="371"/>
                <c:pt idx="0">
                  <c:v>2.7677840944450954E-2</c:v>
                </c:pt>
                <c:pt idx="1">
                  <c:v>1.7887328659563254E-3</c:v>
                </c:pt>
                <c:pt idx="2">
                  <c:v>3.5311421288595508E-3</c:v>
                </c:pt>
                <c:pt idx="3">
                  <c:v>1.7304504293913312E-2</c:v>
                </c:pt>
                <c:pt idx="4">
                  <c:v>1.1291913150364929E-2</c:v>
                </c:pt>
                <c:pt idx="5">
                  <c:v>0.35752436755197786</c:v>
                </c:pt>
                <c:pt idx="6">
                  <c:v>8.205354887999337E-3</c:v>
                </c:pt>
                <c:pt idx="7">
                  <c:v>4.3161481019719762E-2</c:v>
                </c:pt>
                <c:pt idx="8">
                  <c:v>1.373429627993482E-2</c:v>
                </c:pt>
                <c:pt idx="9">
                  <c:v>7.1693589357891802E-2</c:v>
                </c:pt>
                <c:pt idx="10">
                  <c:v>2.6118895577784275E-2</c:v>
                </c:pt>
                <c:pt idx="11">
                  <c:v>1.268178100789181E-2</c:v>
                </c:pt>
                <c:pt idx="12">
                  <c:v>1.6621246671870298E-2</c:v>
                </c:pt>
                <c:pt idx="13">
                  <c:v>3.6452961249827297E-2</c:v>
                </c:pt>
                <c:pt idx="14">
                  <c:v>1.8428989406816535E-2</c:v>
                </c:pt>
                <c:pt idx="15">
                  <c:v>1.4794687396063853E-2</c:v>
                </c:pt>
                <c:pt idx="16">
                  <c:v>3.0953682300902563E-2</c:v>
                </c:pt>
                <c:pt idx="17">
                  <c:v>0.22632529927939718</c:v>
                </c:pt>
                <c:pt idx="18">
                  <c:v>3.1964643341225139E-2</c:v>
                </c:pt>
                <c:pt idx="19">
                  <c:v>0.17414478673692402</c:v>
                </c:pt>
                <c:pt idx="20">
                  <c:v>0.34370479056971986</c:v>
                </c:pt>
                <c:pt idx="21">
                  <c:v>2.0382298084235896E-2</c:v>
                </c:pt>
                <c:pt idx="22">
                  <c:v>2.7974765567569233E-2</c:v>
                </c:pt>
                <c:pt idx="23">
                  <c:v>9.6033928027246654E-2</c:v>
                </c:pt>
                <c:pt idx="24">
                  <c:v>0.19039557492240794</c:v>
                </c:pt>
                <c:pt idx="25">
                  <c:v>2.4418254548214384E-2</c:v>
                </c:pt>
                <c:pt idx="26">
                  <c:v>4.7116525687999337E-2</c:v>
                </c:pt>
                <c:pt idx="27">
                  <c:v>3.3172844875202349E-4</c:v>
                </c:pt>
                <c:pt idx="28">
                  <c:v>8.1298823483206111E-5</c:v>
                </c:pt>
                <c:pt idx="29">
                  <c:v>2.1796561532085354E-2</c:v>
                </c:pt>
                <c:pt idx="30">
                  <c:v>7.367374955203637E-3</c:v>
                </c:pt>
                <c:pt idx="31">
                  <c:v>3.1655717525154651E-3</c:v>
                </c:pt>
                <c:pt idx="32">
                  <c:v>2.8973013627305181E-3</c:v>
                </c:pt>
                <c:pt idx="33">
                  <c:v>4.1558471332668496E-5</c:v>
                </c:pt>
                <c:pt idx="34">
                  <c:v>1.6432148062789048E-3</c:v>
                </c:pt>
                <c:pt idx="35">
                  <c:v>2.0616196769719763E-2</c:v>
                </c:pt>
                <c:pt idx="36">
                  <c:v>4.3855405589670778E-3</c:v>
                </c:pt>
                <c:pt idx="37">
                  <c:v>2.0621940506278899E-2</c:v>
                </c:pt>
                <c:pt idx="38">
                  <c:v>3.6115996514401952E-3</c:v>
                </c:pt>
                <c:pt idx="39">
                  <c:v>1.6971586998272921E-3</c:v>
                </c:pt>
                <c:pt idx="40">
                  <c:v>2.359684709504711E-3</c:v>
                </c:pt>
                <c:pt idx="41">
                  <c:v>4.0572550707950348E-3</c:v>
                </c:pt>
                <c:pt idx="42">
                  <c:v>9.1215079734832047E-3</c:v>
                </c:pt>
                <c:pt idx="43">
                  <c:v>1.2409123627305175E-3</c:v>
                </c:pt>
                <c:pt idx="44">
                  <c:v>1.5834846381547724E-2</c:v>
                </c:pt>
                <c:pt idx="45">
                  <c:v>8.9556204128367483E-5</c:v>
                </c:pt>
                <c:pt idx="46">
                  <c:v>6.6530020466600188E-4</c:v>
                </c:pt>
                <c:pt idx="47">
                  <c:v>1.6252829615418688E-2</c:v>
                </c:pt>
                <c:pt idx="48">
                  <c:v>3.1565157885955015E-4</c:v>
                </c:pt>
                <c:pt idx="49">
                  <c:v>2.4366144167569232E-2</c:v>
                </c:pt>
                <c:pt idx="50">
                  <c:v>1.7658844744450949E-2</c:v>
                </c:pt>
                <c:pt idx="51">
                  <c:v>1.1536796601485704E-5</c:v>
                </c:pt>
                <c:pt idx="52">
                  <c:v>1.5184009752515467E-2</c:v>
                </c:pt>
                <c:pt idx="53">
                  <c:v>7.326000788595501E-4</c:v>
                </c:pt>
                <c:pt idx="54">
                  <c:v>5.9778544740208403E-3</c:v>
                </c:pt>
                <c:pt idx="55">
                  <c:v>2.3297180627890513E-4</c:v>
                </c:pt>
                <c:pt idx="56">
                  <c:v>1.9250615132622995E-2</c:v>
                </c:pt>
                <c:pt idx="57">
                  <c:v>9.0441022832191619E-4</c:v>
                </c:pt>
                <c:pt idx="58">
                  <c:v>1.434635768644496E-3</c:v>
                </c:pt>
                <c:pt idx="59">
                  <c:v>1.4437405492896576E-3</c:v>
                </c:pt>
                <c:pt idx="60">
                  <c:v>2.2086889640687508E-2</c:v>
                </c:pt>
                <c:pt idx="61">
                  <c:v>1.2833169890746046E-3</c:v>
                </c:pt>
                <c:pt idx="62">
                  <c:v>4.3941975687999339E-2</c:v>
                </c:pt>
                <c:pt idx="63">
                  <c:v>1.59387898369826E-3</c:v>
                </c:pt>
                <c:pt idx="64">
                  <c:v>1.9966074847735287E-3</c:v>
                </c:pt>
                <c:pt idx="65">
                  <c:v>9.4893732229455723E-3</c:v>
                </c:pt>
                <c:pt idx="66">
                  <c:v>3.7804634713912034E-4</c:v>
                </c:pt>
                <c:pt idx="67">
                  <c:v>2.8876206772466464E-3</c:v>
                </c:pt>
                <c:pt idx="68">
                  <c:v>2.6914563417031596E-2</c:v>
                </c:pt>
                <c:pt idx="69">
                  <c:v>6.6788204606385137E-4</c:v>
                </c:pt>
                <c:pt idx="70">
                  <c:v>2.895641998272921E-4</c:v>
                </c:pt>
                <c:pt idx="71">
                  <c:v>3.9041770224079388E-3</c:v>
                </c:pt>
                <c:pt idx="72">
                  <c:v>3.4571504337567932E-4</c:v>
                </c:pt>
                <c:pt idx="73">
                  <c:v>1.0802154541225144E-2</c:v>
                </c:pt>
                <c:pt idx="74">
                  <c:v>3.8674605799803323E-6</c:v>
                </c:pt>
                <c:pt idx="75">
                  <c:v>5.6565078047245349E-4</c:v>
                </c:pt>
                <c:pt idx="76">
                  <c:v>7.367374955203637E-3</c:v>
                </c:pt>
                <c:pt idx="77">
                  <c:v>3.1423408363864314E-3</c:v>
                </c:pt>
                <c:pt idx="78">
                  <c:v>1.2596339213268155E-2</c:v>
                </c:pt>
                <c:pt idx="79">
                  <c:v>4.1774782025154654E-3</c:v>
                </c:pt>
                <c:pt idx="80">
                  <c:v>9.6513276703159314E-4</c:v>
                </c:pt>
                <c:pt idx="81">
                  <c:v>6.620005134235895E-3</c:v>
                </c:pt>
                <c:pt idx="82">
                  <c:v>1.7269498417627758E-3</c:v>
                </c:pt>
                <c:pt idx="83">
                  <c:v>3.8874376434342117E-4</c:v>
                </c:pt>
                <c:pt idx="84">
                  <c:v>5.7712441918213121E-4</c:v>
                </c:pt>
                <c:pt idx="85">
                  <c:v>2.6401890636924073E-2</c:v>
                </c:pt>
                <c:pt idx="86">
                  <c:v>1.2317703503649264E-3</c:v>
                </c:pt>
                <c:pt idx="87">
                  <c:v>6.7639791428380468E-3</c:v>
                </c:pt>
                <c:pt idx="88">
                  <c:v>3.5899972804724531E-3</c:v>
                </c:pt>
                <c:pt idx="89">
                  <c:v>6.5512150127246649E-2</c:v>
                </c:pt>
                <c:pt idx="90">
                  <c:v>1.4542126171378222E-5</c:v>
                </c:pt>
                <c:pt idx="91">
                  <c:v>7.270266918213082E-5</c:v>
                </c:pt>
                <c:pt idx="92">
                  <c:v>6.903380776709012E-3</c:v>
                </c:pt>
                <c:pt idx="93">
                  <c:v>6.8431632202574002E-3</c:v>
                </c:pt>
                <c:pt idx="94">
                  <c:v>2.5842679949289661E-2</c:v>
                </c:pt>
                <c:pt idx="95">
                  <c:v>1.086318123369826E-2</c:v>
                </c:pt>
                <c:pt idx="96">
                  <c:v>7.615457035848797E-3</c:v>
                </c:pt>
                <c:pt idx="97">
                  <c:v>7.2648585848797534E-5</c:v>
                </c:pt>
                <c:pt idx="98">
                  <c:v>2.0088566380578683E-4</c:v>
                </c:pt>
                <c:pt idx="99">
                  <c:v>3.4507886858487981E-3</c:v>
                </c:pt>
                <c:pt idx="100">
                  <c:v>2.2095807535848798E-2</c:v>
                </c:pt>
                <c:pt idx="101">
                  <c:v>7.9828124336982585E-3</c:v>
                </c:pt>
                <c:pt idx="102">
                  <c:v>3.8732832301440201E-2</c:v>
                </c:pt>
                <c:pt idx="103">
                  <c:v>2.5727064807354177E-2</c:v>
                </c:pt>
                <c:pt idx="104">
                  <c:v>2.1695349801440188E-2</c:v>
                </c:pt>
                <c:pt idx="105">
                  <c:v>2.2301415924558473E-2</c:v>
                </c:pt>
                <c:pt idx="106">
                  <c:v>1.6019100697139122E-2</c:v>
                </c:pt>
                <c:pt idx="107">
                  <c:v>1.6290288363805784E-2</c:v>
                </c:pt>
                <c:pt idx="108">
                  <c:v>2.135048591762776E-3</c:v>
                </c:pt>
                <c:pt idx="109">
                  <c:v>9.9527387686444979E-3</c:v>
                </c:pt>
                <c:pt idx="110">
                  <c:v>4.6476143734832075E-3</c:v>
                </c:pt>
                <c:pt idx="111">
                  <c:v>3.9233419084294422E-3</c:v>
                </c:pt>
                <c:pt idx="112">
                  <c:v>2.6354729455717506E-6</c:v>
                </c:pt>
                <c:pt idx="113">
                  <c:v>2.3072785848797594E-5</c:v>
                </c:pt>
                <c:pt idx="114">
                  <c:v>1.252908916488106E-2</c:v>
                </c:pt>
                <c:pt idx="115">
                  <c:v>1.8370166150364926E-2</c:v>
                </c:pt>
                <c:pt idx="116">
                  <c:v>1.0447581997139122E-2</c:v>
                </c:pt>
                <c:pt idx="117">
                  <c:v>1.045496595632445E-5</c:v>
                </c:pt>
                <c:pt idx="118">
                  <c:v>1.9590442025739963E-4</c:v>
                </c:pt>
                <c:pt idx="119">
                  <c:v>6.8249761691821318E-3</c:v>
                </c:pt>
                <c:pt idx="120">
                  <c:v>2.9521198745584756E-3</c:v>
                </c:pt>
                <c:pt idx="121">
                  <c:v>1.1158571488105559E-4</c:v>
                </c:pt>
                <c:pt idx="122">
                  <c:v>1.3376912251416317E-6</c:v>
                </c:pt>
                <c:pt idx="123">
                  <c:v>1.6771134232085351E-2</c:v>
                </c:pt>
                <c:pt idx="124">
                  <c:v>7.5209450110580001E-2</c:v>
                </c:pt>
                <c:pt idx="125">
                  <c:v>2.8594060025154649E-3</c:v>
                </c:pt>
                <c:pt idx="126">
                  <c:v>7.1175983698259861E-5</c:v>
                </c:pt>
                <c:pt idx="127">
                  <c:v>4.3959772939718448E-4</c:v>
                </c:pt>
                <c:pt idx="128">
                  <c:v>1.2525322226709009E-2</c:v>
                </c:pt>
                <c:pt idx="129">
                  <c:v>6.2241707691821314E-3</c:v>
                </c:pt>
                <c:pt idx="130">
                  <c:v>4.442224783219158E-4</c:v>
                </c:pt>
                <c:pt idx="131">
                  <c:v>2.3124246584235897E-2</c:v>
                </c:pt>
                <c:pt idx="132">
                  <c:v>1.810797073541738E-4</c:v>
                </c:pt>
                <c:pt idx="133">
                  <c:v>3.6755829326229911E-3</c:v>
                </c:pt>
                <c:pt idx="134">
                  <c:v>3.0081479982143884E-3</c:v>
                </c:pt>
                <c:pt idx="135">
                  <c:v>2.1003715335848799E-2</c:v>
                </c:pt>
                <c:pt idx="136">
                  <c:v>2.2379130810100882E-3</c:v>
                </c:pt>
                <c:pt idx="137">
                  <c:v>3.5368767778428133E-4</c:v>
                </c:pt>
                <c:pt idx="138">
                  <c:v>2.3489674064343415E-2</c:v>
                </c:pt>
                <c:pt idx="139">
                  <c:v>2.7541588443913322E-2</c:v>
                </c:pt>
                <c:pt idx="140">
                  <c:v>1.7399347435848797E-2</c:v>
                </c:pt>
                <c:pt idx="141">
                  <c:v>1.3385369695917998E-9</c:v>
                </c:pt>
                <c:pt idx="142">
                  <c:v>1.9897475164939583E-3</c:v>
                </c:pt>
                <c:pt idx="143">
                  <c:v>5.0613853525154654E-3</c:v>
                </c:pt>
                <c:pt idx="144">
                  <c:v>1.3571454554665999E-2</c:v>
                </c:pt>
                <c:pt idx="145">
                  <c:v>1.2957542052036363E-3</c:v>
                </c:pt>
                <c:pt idx="146">
                  <c:v>1.3015200589670769E-3</c:v>
                </c:pt>
                <c:pt idx="147">
                  <c:v>4.6208162471391197E-3</c:v>
                </c:pt>
                <c:pt idx="148">
                  <c:v>1.704582185311163E-3</c:v>
                </c:pt>
                <c:pt idx="149">
                  <c:v>3.5370869702574009E-3</c:v>
                </c:pt>
                <c:pt idx="150">
                  <c:v>1.1388429732085354E-2</c:v>
                </c:pt>
                <c:pt idx="151">
                  <c:v>1.3459055939133136E-3</c:v>
                </c:pt>
                <c:pt idx="152">
                  <c:v>1.3525172793971846E-3</c:v>
                </c:pt>
                <c:pt idx="153">
                  <c:v>8.205354887999337E-3</c:v>
                </c:pt>
                <c:pt idx="154">
                  <c:v>5.5739068750722328E-7</c:v>
                </c:pt>
                <c:pt idx="155">
                  <c:v>3.7523693310100867E-3</c:v>
                </c:pt>
                <c:pt idx="156">
                  <c:v>2.0040472240208406E-3</c:v>
                </c:pt>
                <c:pt idx="157">
                  <c:v>8.1228015078918074E-3</c:v>
                </c:pt>
                <c:pt idx="158">
                  <c:v>4.7725180869240668E-3</c:v>
                </c:pt>
                <c:pt idx="159">
                  <c:v>5.0305806046660028E-3</c:v>
                </c:pt>
                <c:pt idx="160">
                  <c:v>3.3498731190687504E-2</c:v>
                </c:pt>
                <c:pt idx="161">
                  <c:v>5.4562693169182136E-2</c:v>
                </c:pt>
                <c:pt idx="162">
                  <c:v>5.4383832291225141E-2</c:v>
                </c:pt>
                <c:pt idx="163">
                  <c:v>3.2125753768644502E-2</c:v>
                </c:pt>
                <c:pt idx="164">
                  <c:v>1.2980988208535676E-4</c:v>
                </c:pt>
                <c:pt idx="165">
                  <c:v>1.1822955315418692E-2</c:v>
                </c:pt>
                <c:pt idx="166">
                  <c:v>1.3002062319719763E-2</c:v>
                </c:pt>
                <c:pt idx="167">
                  <c:v>0.21255180880466601</c:v>
                </c:pt>
                <c:pt idx="168">
                  <c:v>3.5695834917569225E-2</c:v>
                </c:pt>
                <c:pt idx="169">
                  <c:v>3.3912150364926636E-5</c:v>
                </c:pt>
                <c:pt idx="170">
                  <c:v>2.903050775896707E-2</c:v>
                </c:pt>
                <c:pt idx="171">
                  <c:v>8.7528347879993335E-3</c:v>
                </c:pt>
                <c:pt idx="172">
                  <c:v>5.8644303853696937E-4</c:v>
                </c:pt>
                <c:pt idx="173">
                  <c:v>3.3829827256337446E-3</c:v>
                </c:pt>
                <c:pt idx="174">
                  <c:v>6.0284997342358948E-3</c:v>
                </c:pt>
                <c:pt idx="175">
                  <c:v>4.5864608009025618E-3</c:v>
                </c:pt>
                <c:pt idx="176">
                  <c:v>0.12372566077778428</c:v>
                </c:pt>
                <c:pt idx="177">
                  <c:v>4.0058655896063861E-2</c:v>
                </c:pt>
                <c:pt idx="178">
                  <c:v>4.2227543188536963E-2</c:v>
                </c:pt>
                <c:pt idx="179">
                  <c:v>4.1998935917627765E-3</c:v>
                </c:pt>
                <c:pt idx="180">
                  <c:v>6.5243444057412727E-3</c:v>
                </c:pt>
                <c:pt idx="181">
                  <c:v>1.6264956810686215E-4</c:v>
                </c:pt>
                <c:pt idx="182">
                  <c:v>7.9825540144019564E-4</c:v>
                </c:pt>
                <c:pt idx="183">
                  <c:v>1.2338770455262169E-3</c:v>
                </c:pt>
                <c:pt idx="184">
                  <c:v>2.1825161605741272E-2</c:v>
                </c:pt>
                <c:pt idx="185">
                  <c:v>4.2414722068165383E-3</c:v>
                </c:pt>
                <c:pt idx="186">
                  <c:v>4.8976605016493958E-2</c:v>
                </c:pt>
                <c:pt idx="187">
                  <c:v>2.0183981315477217E-3</c:v>
                </c:pt>
                <c:pt idx="188">
                  <c:v>1.614591728316063E-2</c:v>
                </c:pt>
                <c:pt idx="189">
                  <c:v>4.363360581971977E-2</c:v>
                </c:pt>
                <c:pt idx="190">
                  <c:v>2.1249888222945566E-2</c:v>
                </c:pt>
                <c:pt idx="191">
                  <c:v>4.5796909595047126E-3</c:v>
                </c:pt>
                <c:pt idx="192">
                  <c:v>1.3459055939133136E-3</c:v>
                </c:pt>
                <c:pt idx="193">
                  <c:v>5.8470277784281384E-5</c:v>
                </c:pt>
                <c:pt idx="194">
                  <c:v>6.0362665756337457E-3</c:v>
                </c:pt>
                <c:pt idx="195">
                  <c:v>8.7653436449885852E-3</c:v>
                </c:pt>
                <c:pt idx="196">
                  <c:v>1.8159337476171374E-2</c:v>
                </c:pt>
                <c:pt idx="197">
                  <c:v>6.0779082079503435E-4</c:v>
                </c:pt>
                <c:pt idx="198">
                  <c:v>1.8884748686444962E-3</c:v>
                </c:pt>
                <c:pt idx="199">
                  <c:v>2.2976121756337442E-3</c:v>
                </c:pt>
                <c:pt idx="200">
                  <c:v>3.7804634713912034E-4</c:v>
                </c:pt>
                <c:pt idx="201">
                  <c:v>6.5710912251416471E-6</c:v>
                </c:pt>
                <c:pt idx="202">
                  <c:v>1.1735136858487972E-3</c:v>
                </c:pt>
                <c:pt idx="203">
                  <c:v>1.3891784354666004E-2</c:v>
                </c:pt>
                <c:pt idx="204">
                  <c:v>6.5231241762776004E-5</c:v>
                </c:pt>
                <c:pt idx="205">
                  <c:v>1.0410965681653949E-4</c:v>
                </c:pt>
                <c:pt idx="206">
                  <c:v>6.5539688202573996E-3</c:v>
                </c:pt>
                <c:pt idx="207">
                  <c:v>3.78121302078918E-2</c:v>
                </c:pt>
                <c:pt idx="208">
                  <c:v>2.8065186664939586E-3</c:v>
                </c:pt>
                <c:pt idx="209">
                  <c:v>6.4411195998272915E-3</c:v>
                </c:pt>
                <c:pt idx="210">
                  <c:v>7.6765893089612222E-2</c:v>
                </c:pt>
                <c:pt idx="211">
                  <c:v>9.4966197402084041E-4</c:v>
                </c:pt>
                <c:pt idx="212">
                  <c:v>3.8206902509610934E-4</c:v>
                </c:pt>
                <c:pt idx="213">
                  <c:v>8.5254593369240694E-3</c:v>
                </c:pt>
                <c:pt idx="214">
                  <c:v>1.5728047245346153E-7</c:v>
                </c:pt>
                <c:pt idx="215">
                  <c:v>2.5999438551440195E-2</c:v>
                </c:pt>
                <c:pt idx="216">
                  <c:v>2.7733619713912028E-4</c:v>
                </c:pt>
                <c:pt idx="217">
                  <c:v>2.3046323014401949E-3</c:v>
                </c:pt>
                <c:pt idx="218">
                  <c:v>6.9766843799933529E-4</c:v>
                </c:pt>
                <c:pt idx="219">
                  <c:v>1.100682443262299E-2</c:v>
                </c:pt>
                <c:pt idx="220">
                  <c:v>3.7243822384235903E-2</c:v>
                </c:pt>
                <c:pt idx="221">
                  <c:v>2.6623097939718461E-4</c:v>
                </c:pt>
                <c:pt idx="222">
                  <c:v>6.8243275789180852E-4</c:v>
                </c:pt>
                <c:pt idx="223">
                  <c:v>3.011147605627891E-2</c:v>
                </c:pt>
                <c:pt idx="224">
                  <c:v>4.2937334756337443E-3</c:v>
                </c:pt>
                <c:pt idx="225">
                  <c:v>3.1814380090256097E-4</c:v>
                </c:pt>
                <c:pt idx="226">
                  <c:v>2.8241949949827285E-2</c:v>
                </c:pt>
                <c:pt idx="227">
                  <c:v>3.7975647475633742E-2</c:v>
                </c:pt>
                <c:pt idx="228">
                  <c:v>1.1204694433756795E-3</c:v>
                </c:pt>
                <c:pt idx="229">
                  <c:v>2.4644788190687512E-2</c:v>
                </c:pt>
                <c:pt idx="230">
                  <c:v>3.4499865374617005E-3</c:v>
                </c:pt>
                <c:pt idx="231">
                  <c:v>8.5537685939133141E-3</c:v>
                </c:pt>
                <c:pt idx="232">
                  <c:v>1.2753955992838049E-2</c:v>
                </c:pt>
                <c:pt idx="233">
                  <c:v>4.4873702778428155E-4</c:v>
                </c:pt>
                <c:pt idx="234">
                  <c:v>3.1760647879993348E-3</c:v>
                </c:pt>
                <c:pt idx="235">
                  <c:v>1.1353630030472453E-2</c:v>
                </c:pt>
                <c:pt idx="236">
                  <c:v>1.1522175692276579E-6</c:v>
                </c:pt>
                <c:pt idx="237">
                  <c:v>1.036415903590733E-3</c:v>
                </c:pt>
                <c:pt idx="238">
                  <c:v>3.5991179443375675E-2</c:v>
                </c:pt>
                <c:pt idx="239">
                  <c:v>4.0438561145526214E-2</c:v>
                </c:pt>
                <c:pt idx="240">
                  <c:v>4.1297863761713786E-3</c:v>
                </c:pt>
                <c:pt idx="241">
                  <c:v>1.5957297347735284E-3</c:v>
                </c:pt>
                <c:pt idx="242">
                  <c:v>3.9611581943375683E-2</c:v>
                </c:pt>
                <c:pt idx="243">
                  <c:v>1.9183195683698258E-2</c:v>
                </c:pt>
                <c:pt idx="244">
                  <c:v>1.2219629062789048E-3</c:v>
                </c:pt>
                <c:pt idx="245">
                  <c:v>5.7998255944509483E-3</c:v>
                </c:pt>
                <c:pt idx="246">
                  <c:v>4.1048143355741272E-2</c:v>
                </c:pt>
                <c:pt idx="247">
                  <c:v>5.4913159632681528E-3</c:v>
                </c:pt>
                <c:pt idx="248">
                  <c:v>1.7520913094988586E-2</c:v>
                </c:pt>
                <c:pt idx="249">
                  <c:v>2.9960938492896573E-3</c:v>
                </c:pt>
                <c:pt idx="250">
                  <c:v>3.5859429014987266E-4</c:v>
                </c:pt>
                <c:pt idx="251">
                  <c:v>6.8452423101008795E-4</c:v>
                </c:pt>
                <c:pt idx="252">
                  <c:v>7.061463304724536E-4</c:v>
                </c:pt>
                <c:pt idx="253">
                  <c:v>2.0472535466014852E-3</c:v>
                </c:pt>
                <c:pt idx="254">
                  <c:v>1.5037279599289658E-2</c:v>
                </c:pt>
                <c:pt idx="255">
                  <c:v>6.1334783219158131E-6</c:v>
                </c:pt>
                <c:pt idx="256">
                  <c:v>8.2931230896122372E-3</c:v>
                </c:pt>
                <c:pt idx="257">
                  <c:v>1.7256989230041039E-4</c:v>
                </c:pt>
                <c:pt idx="258">
                  <c:v>6.8282811057412728E-3</c:v>
                </c:pt>
                <c:pt idx="259">
                  <c:v>8.4100979197197639E-3</c:v>
                </c:pt>
                <c:pt idx="260">
                  <c:v>2.5365614230041033E-4</c:v>
                </c:pt>
                <c:pt idx="261">
                  <c:v>1.2026600896707707E-4</c:v>
                </c:pt>
                <c:pt idx="262">
                  <c:v>2.3063239498858243E-4</c:v>
                </c:pt>
                <c:pt idx="263">
                  <c:v>3.598009952515465E-3</c:v>
                </c:pt>
                <c:pt idx="264">
                  <c:v>1.5002186699827291E-2</c:v>
                </c:pt>
                <c:pt idx="265">
                  <c:v>1.3833500433756796E-3</c:v>
                </c:pt>
                <c:pt idx="266">
                  <c:v>3.2336460214881048E-2</c:v>
                </c:pt>
                <c:pt idx="267">
                  <c:v>4.8154459035907341E-3</c:v>
                </c:pt>
                <c:pt idx="268">
                  <c:v>1.0199669667031596E-2</c:v>
                </c:pt>
                <c:pt idx="269">
                  <c:v>4.9913805786796451E-8</c:v>
                </c:pt>
                <c:pt idx="270">
                  <c:v>6.8618999836982586E-3</c:v>
                </c:pt>
                <c:pt idx="271">
                  <c:v>2.0608500224079365E-3</c:v>
                </c:pt>
                <c:pt idx="272">
                  <c:v>1.7780466051440194E-2</c:v>
                </c:pt>
                <c:pt idx="273">
                  <c:v>2.4294392637999335E-2</c:v>
                </c:pt>
                <c:pt idx="274">
                  <c:v>8.9920814164939581E-3</c:v>
                </c:pt>
                <c:pt idx="275">
                  <c:v>2.8160625519778296E-3</c:v>
                </c:pt>
                <c:pt idx="276">
                  <c:v>1.4223015939133145E-3</c:v>
                </c:pt>
                <c:pt idx="277">
                  <c:v>3.6007903659563234E-3</c:v>
                </c:pt>
                <c:pt idx="278">
                  <c:v>2.7173351132085351E-2</c:v>
                </c:pt>
                <c:pt idx="279">
                  <c:v>7.6253786288595525E-3</c:v>
                </c:pt>
                <c:pt idx="280">
                  <c:v>2.9579007390746039E-3</c:v>
                </c:pt>
                <c:pt idx="281">
                  <c:v>1.1604828321915809E-5</c:v>
                </c:pt>
                <c:pt idx="282">
                  <c:v>1.2484501433756795E-3</c:v>
                </c:pt>
                <c:pt idx="283">
                  <c:v>2.8460841887999331E-2</c:v>
                </c:pt>
                <c:pt idx="284">
                  <c:v>1.5558424562730516E-2</c:v>
                </c:pt>
                <c:pt idx="285">
                  <c:v>1.6295394100364922E-2</c:v>
                </c:pt>
                <c:pt idx="286">
                  <c:v>2.4536310042345957E-5</c:v>
                </c:pt>
                <c:pt idx="287">
                  <c:v>4.5136453111117615E-2</c:v>
                </c:pt>
                <c:pt idx="288">
                  <c:v>2.3300980224020842E-2</c:v>
                </c:pt>
                <c:pt idx="289">
                  <c:v>2.157285353053099E-3</c:v>
                </c:pt>
                <c:pt idx="290">
                  <c:v>5.4646711342358949E-3</c:v>
                </c:pt>
                <c:pt idx="291">
                  <c:v>1.4195251342358939E-3</c:v>
                </c:pt>
                <c:pt idx="292">
                  <c:v>8.2821986992896567E-3</c:v>
                </c:pt>
                <c:pt idx="293">
                  <c:v>7.1933071269719762E-2</c:v>
                </c:pt>
                <c:pt idx="294">
                  <c:v>5.6010729391331351E-4</c:v>
                </c:pt>
                <c:pt idx="295">
                  <c:v>6.2633000789180822E-4</c:v>
                </c:pt>
                <c:pt idx="296">
                  <c:v>3.7101149210579984E-2</c:v>
                </c:pt>
                <c:pt idx="297">
                  <c:v>3.5897312187030286E-4</c:v>
                </c:pt>
                <c:pt idx="298">
                  <c:v>1.4902692854666E-2</c:v>
                </c:pt>
                <c:pt idx="299">
                  <c:v>1.597276732885955E-2</c:v>
                </c:pt>
                <c:pt idx="300">
                  <c:v>6.4293798772466475E-3</c:v>
                </c:pt>
                <c:pt idx="301">
                  <c:v>2.4550686239074609E-2</c:v>
                </c:pt>
                <c:pt idx="302">
                  <c:v>7.2989922407937428E-5</c:v>
                </c:pt>
                <c:pt idx="303">
                  <c:v>2.0470909467569229E-2</c:v>
                </c:pt>
                <c:pt idx="304">
                  <c:v>1.1137454660148579E-4</c:v>
                </c:pt>
                <c:pt idx="305">
                  <c:v>1.2555967584235894E-2</c:v>
                </c:pt>
                <c:pt idx="306">
                  <c:v>3.3722395725633743E-2</c:v>
                </c:pt>
                <c:pt idx="307">
                  <c:v>3.1507461974020837E-2</c:v>
                </c:pt>
                <c:pt idx="308">
                  <c:v>1.6960931165524925E-4</c:v>
                </c:pt>
                <c:pt idx="309">
                  <c:v>3.2440841894988581E-2</c:v>
                </c:pt>
                <c:pt idx="310">
                  <c:v>5.5597027041283682E-3</c:v>
                </c:pt>
                <c:pt idx="311">
                  <c:v>2.613182625090256E-2</c:v>
                </c:pt>
                <c:pt idx="312">
                  <c:v>3.090092382509611E-2</c:v>
                </c:pt>
                <c:pt idx="313">
                  <c:v>1.2907195831606255E-3</c:v>
                </c:pt>
                <c:pt idx="314">
                  <c:v>5.6330939133136933E-6</c:v>
                </c:pt>
                <c:pt idx="315">
                  <c:v>2.0456604308967074E-2</c:v>
                </c:pt>
                <c:pt idx="316">
                  <c:v>5.4042220347735297E-3</c:v>
                </c:pt>
                <c:pt idx="317">
                  <c:v>1.7581013430472449E-2</c:v>
                </c:pt>
                <c:pt idx="318">
                  <c:v>2.7058083242300409E-2</c:v>
                </c:pt>
                <c:pt idx="319">
                  <c:v>1.510111302402084E-2</c:v>
                </c:pt>
                <c:pt idx="320">
                  <c:v>2.2450269445094807E-4</c:v>
                </c:pt>
                <c:pt idx="321">
                  <c:v>1.32252857885955E-3</c:v>
                </c:pt>
                <c:pt idx="322">
                  <c:v>2.1421544095047121E-3</c:v>
                </c:pt>
                <c:pt idx="323">
                  <c:v>3.0591204221332668E-2</c:v>
                </c:pt>
                <c:pt idx="324">
                  <c:v>1.3311024653053102E-2</c:v>
                </c:pt>
                <c:pt idx="325">
                  <c:v>1.9746829876171372E-2</c:v>
                </c:pt>
                <c:pt idx="326">
                  <c:v>4.3436780810100868E-3</c:v>
                </c:pt>
                <c:pt idx="327">
                  <c:v>1.899790481010088E-3</c:v>
                </c:pt>
                <c:pt idx="328">
                  <c:v>2.035220120795034E-3</c:v>
                </c:pt>
                <c:pt idx="329">
                  <c:v>8.1034651971976504E-4</c:v>
                </c:pt>
                <c:pt idx="330">
                  <c:v>9.0028622482143904E-3</c:v>
                </c:pt>
                <c:pt idx="331">
                  <c:v>0.22276189775251548</c:v>
                </c:pt>
                <c:pt idx="332">
                  <c:v>3.0961895191821322E-3</c:v>
                </c:pt>
                <c:pt idx="333">
                  <c:v>3.2683789685311167E-2</c:v>
                </c:pt>
                <c:pt idx="334">
                  <c:v>5.6285942578859556E-2</c:v>
                </c:pt>
                <c:pt idx="335">
                  <c:v>4.1495080866493957E-2</c:v>
                </c:pt>
                <c:pt idx="336">
                  <c:v>6.4804146718644498E-2</c:v>
                </c:pt>
                <c:pt idx="337">
                  <c:v>1.1201382940687508E-2</c:v>
                </c:pt>
                <c:pt idx="338">
                  <c:v>2.1804483827784278E-2</c:v>
                </c:pt>
                <c:pt idx="339">
                  <c:v>2.3285718065418692E-2</c:v>
                </c:pt>
                <c:pt idx="340">
                  <c:v>3.1207210213326695E-3</c:v>
                </c:pt>
                <c:pt idx="341">
                  <c:v>6.2672334235894277E-5</c:v>
                </c:pt>
                <c:pt idx="342">
                  <c:v>7.82456761057998E-3</c:v>
                </c:pt>
                <c:pt idx="343">
                  <c:v>8.7631739631547703E-2</c:v>
                </c:pt>
                <c:pt idx="344">
                  <c:v>2.8107667218644494E-2</c:v>
                </c:pt>
                <c:pt idx="345">
                  <c:v>9.6835117135311177E-2</c:v>
                </c:pt>
                <c:pt idx="346">
                  <c:v>4.1109366030530978E-3</c:v>
                </c:pt>
                <c:pt idx="347">
                  <c:v>7.5835209901498743E-3</c:v>
                </c:pt>
                <c:pt idx="348">
                  <c:v>4.4823912796601494E-2</c:v>
                </c:pt>
                <c:pt idx="349">
                  <c:v>1.4503464202574002E-3</c:v>
                </c:pt>
                <c:pt idx="350">
                  <c:v>7.4401986320853566E-3</c:v>
                </c:pt>
                <c:pt idx="351">
                  <c:v>3.7169246111176139E-3</c:v>
                </c:pt>
                <c:pt idx="352">
                  <c:v>0.13365355187885952</c:v>
                </c:pt>
                <c:pt idx="353">
                  <c:v>1.9416025154642199E-6</c:v>
                </c:pt>
                <c:pt idx="354">
                  <c:v>1.9272820986386434E-2</c:v>
                </c:pt>
                <c:pt idx="355">
                  <c:v>3.7572622080472455E-2</c:v>
                </c:pt>
                <c:pt idx="356">
                  <c:v>4.7713156342300403E-2</c:v>
                </c:pt>
                <c:pt idx="357">
                  <c:v>3.2769476408429442E-2</c:v>
                </c:pt>
                <c:pt idx="358">
                  <c:v>7.9172783161117588E-2</c:v>
                </c:pt>
                <c:pt idx="359">
                  <c:v>3.5031059230041038E-4</c:v>
                </c:pt>
                <c:pt idx="360">
                  <c:v>5.413047244450948E-3</c:v>
                </c:pt>
                <c:pt idx="361">
                  <c:v>7.0302499874616989E-3</c:v>
                </c:pt>
                <c:pt idx="362">
                  <c:v>1.026440785197783E-2</c:v>
                </c:pt>
                <c:pt idx="363">
                  <c:v>1.1533345365956325E-2</c:v>
                </c:pt>
                <c:pt idx="364">
                  <c:v>7.5881440144019534E-4</c:v>
                </c:pt>
                <c:pt idx="365">
                  <c:v>2.8558773968106865E-2</c:v>
                </c:pt>
                <c:pt idx="366">
                  <c:v>1.4980147785311168E-2</c:v>
                </c:pt>
                <c:pt idx="367">
                  <c:v>4.1598096084294427E-3</c:v>
                </c:pt>
                <c:pt idx="368">
                  <c:v>2.8982820003053099E-2</c:v>
                </c:pt>
                <c:pt idx="369">
                  <c:v>7.3215164343421192E-5</c:v>
                </c:pt>
                <c:pt idx="370">
                  <c:v>5.1103319810100875E-3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1-4548-A06E-C90B07FB6A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'Intel(GARCH)'!$H$3:$H$373</c:f>
              <c:numCache>
                <c:formatCode>General</c:formatCode>
                <c:ptCount val="371"/>
                <c:pt idx="0">
                  <c:v>3.8305174693254479E-2</c:v>
                </c:pt>
                <c:pt idx="1">
                  <c:v>7.5557887354334968E-2</c:v>
                </c:pt>
                <c:pt idx="2">
                  <c:v>7.9097696132013548E-2</c:v>
                </c:pt>
                <c:pt idx="3">
                  <c:v>8.3029757624614856E-2</c:v>
                </c:pt>
                <c:pt idx="4">
                  <c:v>9.458216840390532E-2</c:v>
                </c:pt>
                <c:pt idx="5">
                  <c:v>9.9682280930069547E-2</c:v>
                </c:pt>
                <c:pt idx="6">
                  <c:v>0.22213420185924598</c:v>
                </c:pt>
                <c:pt idx="7">
                  <c:v>0.20566593926420948</c:v>
                </c:pt>
                <c:pt idx="8">
                  <c:v>0.20122711891479061</c:v>
                </c:pt>
                <c:pt idx="9">
                  <c:v>0.18907401549954803</c:v>
                </c:pt>
                <c:pt idx="10">
                  <c:v>0.19588571189124537</c:v>
                </c:pt>
                <c:pt idx="11">
                  <c:v>0.18818233230517972</c:v>
                </c:pt>
                <c:pt idx="12">
                  <c:v>0.17753605718747684</c:v>
                </c:pt>
                <c:pt idx="13">
                  <c:v>0.16972357874093291</c:v>
                </c:pt>
                <c:pt idx="14">
                  <c:v>0.16976724718977307</c:v>
                </c:pt>
                <c:pt idx="15">
                  <c:v>0.16377804403665172</c:v>
                </c:pt>
                <c:pt idx="16">
                  <c:v>0.15748240850786982</c:v>
                </c:pt>
                <c:pt idx="17">
                  <c:v>0.15800313153352666</c:v>
                </c:pt>
                <c:pt idx="18">
                  <c:v>0.21652234625804281</c:v>
                </c:pt>
                <c:pt idx="19">
                  <c:v>0.20725507320578687</c:v>
                </c:pt>
                <c:pt idx="20">
                  <c:v>0.23585639869281358</c:v>
                </c:pt>
                <c:pt idx="21">
                  <c:v>0.29119530886283218</c:v>
                </c:pt>
                <c:pt idx="22">
                  <c:v>0.26899334890521776</c:v>
                </c:pt>
                <c:pt idx="23">
                  <c:v>0.25126630298117908</c:v>
                </c:pt>
                <c:pt idx="24">
                  <c:v>0.25150880826371569</c:v>
                </c:pt>
                <c:pt idx="25">
                  <c:v>0.27180271382994825</c:v>
                </c:pt>
                <c:pt idx="26">
                  <c:v>0.25291940227025056</c:v>
                </c:pt>
                <c:pt idx="27">
                  <c:v>0.24182052601223514</c:v>
                </c:pt>
                <c:pt idx="28">
                  <c:v>0.22094139938904869</c:v>
                </c:pt>
                <c:pt idx="29">
                  <c:v>0.20239755771467599</c:v>
                </c:pt>
                <c:pt idx="30">
                  <c:v>0.19243283376560533</c:v>
                </c:pt>
                <c:pt idx="31">
                  <c:v>0.1795446198393599</c:v>
                </c:pt>
                <c:pt idx="32">
                  <c:v>0.16699235269299303</c:v>
                </c:pt>
                <c:pt idx="33">
                  <c:v>0.15599652453991875</c:v>
                </c:pt>
                <c:pt idx="34">
                  <c:v>0.14540007391606885</c:v>
                </c:pt>
                <c:pt idx="35">
                  <c:v>0.13687263783930223</c:v>
                </c:pt>
                <c:pt idx="36">
                  <c:v>0.13748035740930425</c:v>
                </c:pt>
                <c:pt idx="37">
                  <c:v>0.13124829468721261</c:v>
                </c:pt>
                <c:pt idx="38">
                  <c:v>0.13296845097891047</c:v>
                </c:pt>
                <c:pt idx="39">
                  <c:v>0.1270901820428916</c:v>
                </c:pt>
                <c:pt idx="40">
                  <c:v>0.12124695076724727</c:v>
                </c:pt>
                <c:pt idx="41">
                  <c:v>0.11661857143212402</c:v>
                </c:pt>
                <c:pt idx="42">
                  <c:v>0.1135687274659566</c:v>
                </c:pt>
                <c:pt idx="43">
                  <c:v>0.11355242067816886</c:v>
                </c:pt>
                <c:pt idx="44">
                  <c:v>0.10960140228785344</c:v>
                </c:pt>
                <c:pt idx="45">
                  <c:v>0.11369203562780875</c:v>
                </c:pt>
                <c:pt idx="46">
                  <c:v>0.10913192533343362</c:v>
                </c:pt>
                <c:pt idx="47">
                  <c:v>0.10559988889589321</c:v>
                </c:pt>
                <c:pt idx="48">
                  <c:v>0.11079400958857613</c:v>
                </c:pt>
                <c:pt idx="49">
                  <c:v>0.10680958852180121</c:v>
                </c:pt>
                <c:pt idx="50">
                  <c:v>0.11570641815198951</c:v>
                </c:pt>
                <c:pt idx="51">
                  <c:v>0.11934347871665098</c:v>
                </c:pt>
                <c:pt idx="52">
                  <c:v>0.11387409975640417</c:v>
                </c:pt>
                <c:pt idx="53">
                  <c:v>0.11673196539674061</c:v>
                </c:pt>
                <c:pt idx="54">
                  <c:v>0.11202044135717919</c:v>
                </c:pt>
                <c:pt idx="55">
                  <c:v>0.11072877024714459</c:v>
                </c:pt>
                <c:pt idx="56">
                  <c:v>0.10671161635987113</c:v>
                </c:pt>
                <c:pt idx="57">
                  <c:v>0.11313999108728719</c:v>
                </c:pt>
                <c:pt idx="58">
                  <c:v>0.10908370235668596</c:v>
                </c:pt>
                <c:pt idx="59">
                  <c:v>0.10596507926495402</c:v>
                </c:pt>
                <c:pt idx="60">
                  <c:v>0.10337625467763387</c:v>
                </c:pt>
                <c:pt idx="61">
                  <c:v>0.11202499747902676</c:v>
                </c:pt>
                <c:pt idx="62">
                  <c:v>0.10834318646320253</c:v>
                </c:pt>
                <c:pt idx="63">
                  <c:v>0.12584837819265271</c:v>
                </c:pt>
                <c:pt idx="64">
                  <c:v>0.12014579459506203</c:v>
                </c:pt>
                <c:pt idx="65">
                  <c:v>0.11551713040264008</c:v>
                </c:pt>
                <c:pt idx="66">
                  <c:v>0.11531060419026906</c:v>
                </c:pt>
                <c:pt idx="67">
                  <c:v>0.11064369507069839</c:v>
                </c:pt>
                <c:pt idx="68">
                  <c:v>0.10801904912707097</c:v>
                </c:pt>
                <c:pt idx="69">
                  <c:v>0.1178239351923272</c:v>
                </c:pt>
                <c:pt idx="70">
                  <c:v>0.11291024938711751</c:v>
                </c:pt>
                <c:pt idx="71">
                  <c:v>0.10857556675426358</c:v>
                </c:pt>
                <c:pt idx="72">
                  <c:v>0.10683824114186743</c:v>
                </c:pt>
                <c:pt idx="73">
                  <c:v>0.10351160986749941</c:v>
                </c:pt>
                <c:pt idx="74">
                  <c:v>0.10636739916750054</c:v>
                </c:pt>
                <c:pt idx="75">
                  <c:v>0.10293330235155046</c:v>
                </c:pt>
                <c:pt idx="76">
                  <c:v>0.10037926274811945</c:v>
                </c:pt>
                <c:pt idx="77">
                  <c:v>0.10204895386397954</c:v>
                </c:pt>
                <c:pt idx="78">
                  <c:v>0.10107688403040836</c:v>
                </c:pt>
                <c:pt idx="79">
                  <c:v>0.10540777846428386</c:v>
                </c:pt>
                <c:pt idx="80">
                  <c:v>0.10438434895090526</c:v>
                </c:pt>
                <c:pt idx="81">
                  <c:v>0.10180416805997772</c:v>
                </c:pt>
                <c:pt idx="82">
                  <c:v>0.10278081888594166</c:v>
                </c:pt>
                <c:pt idx="83">
                  <c:v>0.10089641074222931</c:v>
                </c:pt>
                <c:pt idx="84">
                  <c:v>9.8590782089312934E-2</c:v>
                </c:pt>
                <c:pt idx="85">
                  <c:v>9.6792440765430379E-2</c:v>
                </c:pt>
                <c:pt idx="86">
                  <c:v>0.10937903058967965</c:v>
                </c:pt>
                <c:pt idx="87">
                  <c:v>0.10610472409205181</c:v>
                </c:pt>
                <c:pt idx="88">
                  <c:v>0.10631948313410594</c:v>
                </c:pt>
                <c:pt idx="89">
                  <c:v>0.10481825930550889</c:v>
                </c:pt>
                <c:pt idx="90">
                  <c:v>0.13279522828062143</c:v>
                </c:pt>
                <c:pt idx="91">
                  <c:v>0.12535378521540297</c:v>
                </c:pt>
                <c:pt idx="92">
                  <c:v>0.11901602332446028</c:v>
                </c:pt>
                <c:pt idx="93">
                  <c:v>0.11692972340484832</c:v>
                </c:pt>
                <c:pt idx="94">
                  <c:v>0.11518384196385922</c:v>
                </c:pt>
                <c:pt idx="95">
                  <c:v>0.12270973482778685</c:v>
                </c:pt>
                <c:pt idx="96">
                  <c:v>0.12180698519940647</c:v>
                </c:pt>
                <c:pt idx="97">
                  <c:v>0.11956634733054372</c:v>
                </c:pt>
                <c:pt idx="98">
                  <c:v>0.11409308532102554</c:v>
                </c:pt>
                <c:pt idx="99">
                  <c:v>0.10952693675212721</c:v>
                </c:pt>
                <c:pt idx="100">
                  <c:v>0.10738643246103785</c:v>
                </c:pt>
                <c:pt idx="101">
                  <c:v>0.11504288314376855</c:v>
                </c:pt>
                <c:pt idx="102">
                  <c:v>0.11419295188240595</c:v>
                </c:pt>
                <c:pt idx="103">
                  <c:v>0.12771420946706319</c:v>
                </c:pt>
                <c:pt idx="104">
                  <c:v>0.13232115473776504</c:v>
                </c:pt>
                <c:pt idx="105">
                  <c:v>0.13427295788982951</c:v>
                </c:pt>
                <c:pt idx="106">
                  <c:v>0.13608111637289011</c:v>
                </c:pt>
                <c:pt idx="107">
                  <c:v>0.13495687973795281</c:v>
                </c:pt>
                <c:pt idx="108">
                  <c:v>0.13415253599383931</c:v>
                </c:pt>
                <c:pt idx="109">
                  <c:v>0.12744940375229138</c:v>
                </c:pt>
                <c:pt idx="110">
                  <c:v>0.12528107179904294</c:v>
                </c:pt>
                <c:pt idx="111">
                  <c:v>0.12107915549039669</c:v>
                </c:pt>
                <c:pt idx="112">
                  <c:v>0.11722337519619959</c:v>
                </c:pt>
                <c:pt idx="113">
                  <c:v>0.11207259378720362</c:v>
                </c:pt>
                <c:pt idx="114">
                  <c:v>0.10773283712242067</c:v>
                </c:pt>
                <c:pt idx="115">
                  <c:v>0.11058257500034867</c:v>
                </c:pt>
                <c:pt idx="116">
                  <c:v>0.11568695647008558</c:v>
                </c:pt>
                <c:pt idx="117">
                  <c:v>0.11591015589992269</c:v>
                </c:pt>
                <c:pt idx="118">
                  <c:v>0.1109651958859659</c:v>
                </c:pt>
                <c:pt idx="119">
                  <c:v>0.10689092823232582</c:v>
                </c:pt>
                <c:pt idx="120">
                  <c:v>0.10698695112361473</c:v>
                </c:pt>
                <c:pt idx="121">
                  <c:v>0.10502862052134947</c:v>
                </c:pt>
                <c:pt idx="122">
                  <c:v>0.10187319773590142</c:v>
                </c:pt>
                <c:pt idx="123">
                  <c:v>9.9183154370712887E-2</c:v>
                </c:pt>
                <c:pt idx="124">
                  <c:v>0.10615676152503016</c:v>
                </c:pt>
                <c:pt idx="125">
                  <c:v>0.13763882075302447</c:v>
                </c:pt>
                <c:pt idx="126">
                  <c:v>0.13073349388622091</c:v>
                </c:pt>
                <c:pt idx="127">
                  <c:v>0.12361233444445868</c:v>
                </c:pt>
                <c:pt idx="128">
                  <c:v>0.117706034751206</c:v>
                </c:pt>
                <c:pt idx="129">
                  <c:v>0.11852572355265978</c:v>
                </c:pt>
                <c:pt idx="130">
                  <c:v>0.11620041690238626</c:v>
                </c:pt>
                <c:pt idx="131">
                  <c:v>0.11142793487762018</c:v>
                </c:pt>
                <c:pt idx="132">
                  <c:v>0.11859804637454072</c:v>
                </c:pt>
                <c:pt idx="133">
                  <c:v>0.11332526831141054</c:v>
                </c:pt>
                <c:pt idx="134">
                  <c:v>0.1106445198149163</c:v>
                </c:pt>
                <c:pt idx="135">
                  <c:v>0.10808192044742883</c:v>
                </c:pt>
                <c:pt idx="136">
                  <c:v>0.11504094843444056</c:v>
                </c:pt>
                <c:pt idx="137">
                  <c:v>0.11135130709663624</c:v>
                </c:pt>
                <c:pt idx="138">
                  <c:v>0.10729752345819034</c:v>
                </c:pt>
                <c:pt idx="139">
                  <c:v>0.1156495913195093</c:v>
                </c:pt>
                <c:pt idx="140">
                  <c:v>0.12383112628869487</c:v>
                </c:pt>
                <c:pt idx="141">
                  <c:v>0.12565648940139382</c:v>
                </c:pt>
                <c:pt idx="142">
                  <c:v>0.11924018837685682</c:v>
                </c:pt>
                <c:pt idx="143">
                  <c:v>0.11475160044042759</c:v>
                </c:pt>
                <c:pt idx="144">
                  <c:v>0.11251711174675631</c:v>
                </c:pt>
                <c:pt idx="145">
                  <c:v>0.11488182839637819</c:v>
                </c:pt>
                <c:pt idx="146">
                  <c:v>0.11074494752174829</c:v>
                </c:pt>
                <c:pt idx="147">
                  <c:v>0.10728193167773391</c:v>
                </c:pt>
                <c:pt idx="148">
                  <c:v>0.10615197438889229</c:v>
                </c:pt>
                <c:pt idx="149">
                  <c:v>0.10367173851629076</c:v>
                </c:pt>
                <c:pt idx="150">
                  <c:v>0.10261982192880155</c:v>
                </c:pt>
                <c:pt idx="151">
                  <c:v>0.1059743749435333</c:v>
                </c:pt>
                <c:pt idx="152">
                  <c:v>0.10333119782354337</c:v>
                </c:pt>
                <c:pt idx="153">
                  <c:v>0.10114433875126384</c:v>
                </c:pt>
                <c:pt idx="154">
                  <c:v>0.10311279542746375</c:v>
                </c:pt>
                <c:pt idx="155">
                  <c:v>0.1002144231142941</c:v>
                </c:pt>
                <c:pt idx="156">
                  <c:v>9.9920697526956301E-2</c:v>
                </c:pt>
                <c:pt idx="157">
                  <c:v>9.8699623608816983E-2</c:v>
                </c:pt>
                <c:pt idx="158">
                  <c:v>0.10113112497778647</c:v>
                </c:pt>
                <c:pt idx="159">
                  <c:v>0.10122906381433736</c:v>
                </c:pt>
                <c:pt idx="160">
                  <c:v>0.10145019827612457</c:v>
                </c:pt>
                <c:pt idx="161">
                  <c:v>0.1162008058585834</c:v>
                </c:pt>
                <c:pt idx="162">
                  <c:v>0.13583249734883082</c:v>
                </c:pt>
                <c:pt idx="163">
                  <c:v>0.14978750166724028</c:v>
                </c:pt>
                <c:pt idx="164">
                  <c:v>0.15225454511465172</c:v>
                </c:pt>
                <c:pt idx="165">
                  <c:v>0.14218710523386288</c:v>
                </c:pt>
                <c:pt idx="166">
                  <c:v>0.13827900308176799</c:v>
                </c:pt>
                <c:pt idx="167">
                  <c:v>0.13551811132514499</c:v>
                </c:pt>
                <c:pt idx="168">
                  <c:v>0.20000739736569814</c:v>
                </c:pt>
                <c:pt idx="169">
                  <c:v>0.19442603015162038</c:v>
                </c:pt>
                <c:pt idx="170">
                  <c:v>0.17900519652989325</c:v>
                </c:pt>
                <c:pt idx="171">
                  <c:v>0.174968001024709</c:v>
                </c:pt>
                <c:pt idx="172">
                  <c:v>0.16491171783169553</c:v>
                </c:pt>
                <c:pt idx="173">
                  <c:v>0.15335634495601483</c:v>
                </c:pt>
                <c:pt idx="174">
                  <c:v>0.14440398824994449</c:v>
                </c:pt>
                <c:pt idx="175">
                  <c:v>0.13780192775086747</c:v>
                </c:pt>
                <c:pt idx="176">
                  <c:v>0.13160617530035087</c:v>
                </c:pt>
                <c:pt idx="177">
                  <c:v>0.17103459667006934</c:v>
                </c:pt>
                <c:pt idx="178">
                  <c:v>0.17200184283362621</c:v>
                </c:pt>
                <c:pt idx="179">
                  <c:v>0.17347936678999898</c:v>
                </c:pt>
                <c:pt idx="180">
                  <c:v>0.16207490110349163</c:v>
                </c:pt>
                <c:pt idx="181">
                  <c:v>0.15306619052441139</c:v>
                </c:pt>
                <c:pt idx="182">
                  <c:v>0.1429036852411866</c:v>
                </c:pt>
                <c:pt idx="183">
                  <c:v>0.13437716371810801</c:v>
                </c:pt>
                <c:pt idx="184">
                  <c:v>0.12724662795592032</c:v>
                </c:pt>
                <c:pt idx="185">
                  <c:v>0.13029700434581426</c:v>
                </c:pt>
                <c:pt idx="186">
                  <c:v>0.1251109659219882</c:v>
                </c:pt>
                <c:pt idx="187">
                  <c:v>0.13988695768693787</c:v>
                </c:pt>
                <c:pt idx="188">
                  <c:v>0.13229737866386468</c:v>
                </c:pt>
                <c:pt idx="189">
                  <c:v>0.13192941985618362</c:v>
                </c:pt>
                <c:pt idx="190">
                  <c:v>0.14279893584084075</c:v>
                </c:pt>
                <c:pt idx="191">
                  <c:v>0.14252491061222078</c:v>
                </c:pt>
                <c:pt idx="192">
                  <c:v>0.13561461506561232</c:v>
                </c:pt>
                <c:pt idx="193">
                  <c:v>0.12835374648954692</c:v>
                </c:pt>
                <c:pt idx="194">
                  <c:v>0.12157065351053732</c:v>
                </c:pt>
                <c:pt idx="195">
                  <c:v>0.11863163670622714</c:v>
                </c:pt>
                <c:pt idx="196">
                  <c:v>0.11749984367938443</c:v>
                </c:pt>
                <c:pt idx="197">
                  <c:v>0.12098461219377388</c:v>
                </c:pt>
                <c:pt idx="198">
                  <c:v>0.11555564737382003</c:v>
                </c:pt>
                <c:pt idx="199">
                  <c:v>0.11160753062936124</c:v>
                </c:pt>
                <c:pt idx="200">
                  <c:v>0.10851615725183404</c:v>
                </c:pt>
                <c:pt idx="201">
                  <c:v>0.10493238078287845</c:v>
                </c:pt>
                <c:pt idx="202">
                  <c:v>0.10173534307031616</c:v>
                </c:pt>
                <c:pt idx="203">
                  <c:v>9.9725982411629208E-2</c:v>
                </c:pt>
                <c:pt idx="204">
                  <c:v>0.10505058694252681</c:v>
                </c:pt>
                <c:pt idx="205">
                  <c:v>0.10186616683116609</c:v>
                </c:pt>
                <c:pt idx="206">
                  <c:v>9.9235061624940876E-2</c:v>
                </c:pt>
                <c:pt idx="207">
                  <c:v>0.10068953482660513</c:v>
                </c:pt>
                <c:pt idx="208">
                  <c:v>0.11772462328809968</c:v>
                </c:pt>
                <c:pt idx="209">
                  <c:v>0.11387819637000747</c:v>
                </c:pt>
                <c:pt idx="210">
                  <c:v>0.11248233132723999</c:v>
                </c:pt>
                <c:pt idx="211">
                  <c:v>0.14225919586024782</c:v>
                </c:pt>
                <c:pt idx="212">
                  <c:v>0.13388544383947093</c:v>
                </c:pt>
                <c:pt idx="213">
                  <c:v>0.1264513082172897</c:v>
                </c:pt>
                <c:pt idx="214">
                  <c:v>0.12381857193538023</c:v>
                </c:pt>
                <c:pt idx="215">
                  <c:v>0.11767338914863014</c:v>
                </c:pt>
                <c:pt idx="216">
                  <c:v>0.12467754434539244</c:v>
                </c:pt>
                <c:pt idx="217">
                  <c:v>0.11853582640616812</c:v>
                </c:pt>
                <c:pt idx="218">
                  <c:v>0.1143129360116622</c:v>
                </c:pt>
                <c:pt idx="219">
                  <c:v>0.1099645188093971</c:v>
                </c:pt>
                <c:pt idx="220">
                  <c:v>0.11158898833502477</c:v>
                </c:pt>
                <c:pt idx="221">
                  <c:v>0.12517550971415706</c:v>
                </c:pt>
                <c:pt idx="222">
                  <c:v>0.11895475130902136</c:v>
                </c:pt>
                <c:pt idx="223">
                  <c:v>0.1138732618973574</c:v>
                </c:pt>
                <c:pt idx="224">
                  <c:v>0.12365520510771798</c:v>
                </c:pt>
                <c:pt idx="225">
                  <c:v>0.11955345639637874</c:v>
                </c:pt>
                <c:pt idx="226">
                  <c:v>0.11420205453776205</c:v>
                </c:pt>
                <c:pt idx="227">
                  <c:v>0.12305636544618376</c:v>
                </c:pt>
                <c:pt idx="228">
                  <c:v>0.13389903471694808</c:v>
                </c:pt>
                <c:pt idx="229">
                  <c:v>0.12678805730755091</c:v>
                </c:pt>
                <c:pt idx="230">
                  <c:v>0.13113880087177787</c:v>
                </c:pt>
                <c:pt idx="231">
                  <c:v>0.12546982294998454</c:v>
                </c:pt>
                <c:pt idx="232">
                  <c:v>0.12302038883544579</c:v>
                </c:pt>
                <c:pt idx="233">
                  <c:v>0.12292097259152084</c:v>
                </c:pt>
                <c:pt idx="234">
                  <c:v>0.11712274932608779</c:v>
                </c:pt>
                <c:pt idx="235">
                  <c:v>0.1135562074056559</c:v>
                </c:pt>
                <c:pt idx="236">
                  <c:v>0.11463303039783156</c:v>
                </c:pt>
                <c:pt idx="237">
                  <c:v>0.10988113952234811</c:v>
                </c:pt>
                <c:pt idx="238">
                  <c:v>0.10642162061222503</c:v>
                </c:pt>
                <c:pt idx="239">
                  <c:v>0.12090157552210024</c:v>
                </c:pt>
                <c:pt idx="240">
                  <c:v>0.13333408180941148</c:v>
                </c:pt>
                <c:pt idx="241">
                  <c:v>0.12762649278766919</c:v>
                </c:pt>
                <c:pt idx="242">
                  <c:v>0.12165570682216403</c:v>
                </c:pt>
                <c:pt idx="243">
                  <c:v>0.13354348076274522</c:v>
                </c:pt>
                <c:pt idx="244">
                  <c:v>0.13420961362792427</c:v>
                </c:pt>
                <c:pt idx="245">
                  <c:v>0.12709816085184308</c:v>
                </c:pt>
                <c:pt idx="246">
                  <c:v>0.12312559601983863</c:v>
                </c:pt>
                <c:pt idx="247">
                  <c:v>0.13522327114573093</c:v>
                </c:pt>
                <c:pt idx="248">
                  <c:v>0.1298117382009642</c:v>
                </c:pt>
                <c:pt idx="249">
                  <c:v>0.13050372465448415</c:v>
                </c:pt>
                <c:pt idx="250">
                  <c:v>0.12472987579476694</c:v>
                </c:pt>
                <c:pt idx="251">
                  <c:v>0.11861858706950429</c:v>
                </c:pt>
                <c:pt idx="252">
                  <c:v>0.11359003193394389</c:v>
                </c:pt>
                <c:pt idx="253">
                  <c:v>0.10936067609089126</c:v>
                </c:pt>
                <c:pt idx="254">
                  <c:v>0.10651708042493503</c:v>
                </c:pt>
                <c:pt idx="255">
                  <c:v>0.11089313748819662</c:v>
                </c:pt>
                <c:pt idx="256">
                  <c:v>0.10673128969827325</c:v>
                </c:pt>
                <c:pt idx="257">
                  <c:v>0.10762107990418723</c:v>
                </c:pt>
                <c:pt idx="258">
                  <c:v>0.1040733830739051</c:v>
                </c:pt>
                <c:pt idx="259">
                  <c:v>0.10471556129757931</c:v>
                </c:pt>
                <c:pt idx="260">
                  <c:v>0.10606730075103235</c:v>
                </c:pt>
                <c:pt idx="261">
                  <c:v>0.10281781511355466</c:v>
                </c:pt>
                <c:pt idx="262">
                  <c:v>0.10003548657144264</c:v>
                </c:pt>
                <c:pt idx="263">
                  <c:v>9.7787844424631162E-2</c:v>
                </c:pt>
                <c:pt idx="264">
                  <c:v>9.7866990163402098E-2</c:v>
                </c:pt>
                <c:pt idx="265">
                  <c:v>0.10422116064637005</c:v>
                </c:pt>
                <c:pt idx="266">
                  <c:v>0.10189778934869854</c:v>
                </c:pt>
                <c:pt idx="267">
                  <c:v>0.11595999837975374</c:v>
                </c:pt>
                <c:pt idx="268">
                  <c:v>0.11339483110525361</c:v>
                </c:pt>
                <c:pt idx="269">
                  <c:v>0.11394039611617361</c:v>
                </c:pt>
                <c:pt idx="270">
                  <c:v>0.1092957814016719</c:v>
                </c:pt>
                <c:pt idx="271">
                  <c:v>0.10895519062960303</c:v>
                </c:pt>
                <c:pt idx="272">
                  <c:v>0.1061872660530926</c:v>
                </c:pt>
                <c:pt idx="273">
                  <c:v>0.11201052362492271</c:v>
                </c:pt>
                <c:pt idx="274">
                  <c:v>0.11958827589854544</c:v>
                </c:pt>
                <c:pt idx="275">
                  <c:v>0.1183891662225868</c:v>
                </c:pt>
                <c:pt idx="276">
                  <c:v>0.11443924268609174</c:v>
                </c:pt>
                <c:pt idx="277">
                  <c:v>0.11043723877177178</c:v>
                </c:pt>
                <c:pt idx="278">
                  <c:v>0.10821589705502198</c:v>
                </c:pt>
                <c:pt idx="279">
                  <c:v>0.11809231762976824</c:v>
                </c:pt>
                <c:pt idx="280">
                  <c:v>0.11651500221127034</c:v>
                </c:pt>
                <c:pt idx="281">
                  <c:v>0.11294126652268201</c:v>
                </c:pt>
                <c:pt idx="282">
                  <c:v>0.10845889862210414</c:v>
                </c:pt>
                <c:pt idx="283">
                  <c:v>0.10534607888796502</c:v>
                </c:pt>
                <c:pt idx="284">
                  <c:v>0.11658970702855065</c:v>
                </c:pt>
                <c:pt idx="285">
                  <c:v>0.11905791238167711</c:v>
                </c:pt>
                <c:pt idx="286">
                  <c:v>0.12135832725092964</c:v>
                </c:pt>
                <c:pt idx="287">
                  <c:v>0.11559151340638674</c:v>
                </c:pt>
                <c:pt idx="288">
                  <c:v>0.13147281969928187</c:v>
                </c:pt>
                <c:pt idx="289">
                  <c:v>0.13426495496960911</c:v>
                </c:pt>
                <c:pt idx="290">
                  <c:v>0.12755492845568556</c:v>
                </c:pt>
                <c:pt idx="291">
                  <c:v>0.12335604218666943</c:v>
                </c:pt>
                <c:pt idx="292">
                  <c:v>0.11795222767636399</c:v>
                </c:pt>
                <c:pt idx="293">
                  <c:v>0.11671422259072321</c:v>
                </c:pt>
                <c:pt idx="294">
                  <c:v>0.14312259941807531</c:v>
                </c:pt>
                <c:pt idx="295">
                  <c:v>0.1344669546315265</c:v>
                </c:pt>
                <c:pt idx="296">
                  <c:v>0.12705709889772063</c:v>
                </c:pt>
                <c:pt idx="297">
                  <c:v>0.13653410161009127</c:v>
                </c:pt>
                <c:pt idx="298">
                  <c:v>0.12871376464750023</c:v>
                </c:pt>
                <c:pt idx="299">
                  <c:v>0.12848923013192332</c:v>
                </c:pt>
                <c:pt idx="300">
                  <c:v>0.12877127162056878</c:v>
                </c:pt>
                <c:pt idx="301">
                  <c:v>0.1248066334772536</c:v>
                </c:pt>
                <c:pt idx="302">
                  <c:v>0.1295503546999873</c:v>
                </c:pt>
                <c:pt idx="303">
                  <c:v>0.12260054455397118</c:v>
                </c:pt>
                <c:pt idx="304">
                  <c:v>0.12604173040472555</c:v>
                </c:pt>
                <c:pt idx="305">
                  <c:v>0.11962083044182936</c:v>
                </c:pt>
                <c:pt idx="306">
                  <c:v>0.1200819412719594</c:v>
                </c:pt>
                <c:pt idx="307">
                  <c:v>0.12988153862759161</c:v>
                </c:pt>
                <c:pt idx="308">
                  <c:v>0.13640160455893466</c:v>
                </c:pt>
                <c:pt idx="309">
                  <c:v>0.12851786427350542</c:v>
                </c:pt>
                <c:pt idx="310">
                  <c:v>0.13573573110654771</c:v>
                </c:pt>
                <c:pt idx="311">
                  <c:v>0.13027328974983401</c:v>
                </c:pt>
                <c:pt idx="312">
                  <c:v>0.13449358904046152</c:v>
                </c:pt>
                <c:pt idx="313">
                  <c:v>0.13973161147578061</c:v>
                </c:pt>
                <c:pt idx="314">
                  <c:v>0.1318570934503531</c:v>
                </c:pt>
                <c:pt idx="315">
                  <c:v>0.12454545747720364</c:v>
                </c:pt>
                <c:pt idx="316">
                  <c:v>0.12756989944499195</c:v>
                </c:pt>
                <c:pt idx="317">
                  <c:v>0.12334125551958609</c:v>
                </c:pt>
                <c:pt idx="318">
                  <c:v>0.12534664205722529</c:v>
                </c:pt>
                <c:pt idx="319">
                  <c:v>0.13104287052722263</c:v>
                </c:pt>
                <c:pt idx="320">
                  <c:v>0.13046614380973945</c:v>
                </c:pt>
                <c:pt idx="321">
                  <c:v>0.12345270096612618</c:v>
                </c:pt>
                <c:pt idx="322">
                  <c:v>0.11798824900478964</c:v>
                </c:pt>
                <c:pt idx="323">
                  <c:v>0.11377379099557</c:v>
                </c:pt>
                <c:pt idx="324">
                  <c:v>0.12379728046144449</c:v>
                </c:pt>
                <c:pt idx="325">
                  <c:v>0.12380193830619816</c:v>
                </c:pt>
                <c:pt idx="326">
                  <c:v>0.12667061973955457</c:v>
                </c:pt>
                <c:pt idx="327">
                  <c:v>0.12210533612780745</c:v>
                </c:pt>
                <c:pt idx="328">
                  <c:v>0.11712271501807406</c:v>
                </c:pt>
                <c:pt idx="329">
                  <c:v>0.11299469701545914</c:v>
                </c:pt>
                <c:pt idx="330">
                  <c:v>0.1089135702047995</c:v>
                </c:pt>
                <c:pt idx="331">
                  <c:v>0.10973799958044703</c:v>
                </c:pt>
                <c:pt idx="332">
                  <c:v>0.18979594767812735</c:v>
                </c:pt>
                <c:pt idx="333">
                  <c:v>0.17590918836794156</c:v>
                </c:pt>
                <c:pt idx="334">
                  <c:v>0.17358438697137574</c:v>
                </c:pt>
                <c:pt idx="335">
                  <c:v>0.17917973349675373</c:v>
                </c:pt>
                <c:pt idx="336">
                  <c:v>0.1790369086294486</c:v>
                </c:pt>
                <c:pt idx="337">
                  <c:v>0.18604234609640824</c:v>
                </c:pt>
                <c:pt idx="338">
                  <c:v>0.17523022192055054</c:v>
                </c:pt>
                <c:pt idx="339">
                  <c:v>0.16948592431447451</c:v>
                </c:pt>
                <c:pt idx="340">
                  <c:v>0.16518930047333766</c:v>
                </c:pt>
                <c:pt idx="341">
                  <c:v>0.15451512687917471</c:v>
                </c:pt>
                <c:pt idx="342">
                  <c:v>0.14412191640215011</c:v>
                </c:pt>
                <c:pt idx="343">
                  <c:v>0.13828862402844877</c:v>
                </c:pt>
                <c:pt idx="344">
                  <c:v>0.16336621968878831</c:v>
                </c:pt>
                <c:pt idx="345">
                  <c:v>0.16179008650675453</c:v>
                </c:pt>
                <c:pt idx="346">
                  <c:v>0.18282295026106427</c:v>
                </c:pt>
                <c:pt idx="347">
                  <c:v>0.17015765326288682</c:v>
                </c:pt>
                <c:pt idx="348">
                  <c:v>0.16037898547004753</c:v>
                </c:pt>
                <c:pt idx="349">
                  <c:v>0.16509672038945625</c:v>
                </c:pt>
                <c:pt idx="350">
                  <c:v>0.1538308219848751</c:v>
                </c:pt>
                <c:pt idx="351">
                  <c:v>0.14636561491935116</c:v>
                </c:pt>
                <c:pt idx="352">
                  <c:v>0.13854028819708133</c:v>
                </c:pt>
                <c:pt idx="353">
                  <c:v>0.17853951088605832</c:v>
                </c:pt>
                <c:pt idx="354">
                  <c:v>0.16505246157910575</c:v>
                </c:pt>
                <c:pt idx="355">
                  <c:v>0.16012275860521427</c:v>
                </c:pt>
                <c:pt idx="356">
                  <c:v>0.16242513007460316</c:v>
                </c:pt>
                <c:pt idx="357">
                  <c:v>0.167671767735697</c:v>
                </c:pt>
                <c:pt idx="358">
                  <c:v>0.16688243366007277</c:v>
                </c:pt>
                <c:pt idx="359">
                  <c:v>0.18113508832329767</c:v>
                </c:pt>
                <c:pt idx="360">
                  <c:v>0.1674424409840071</c:v>
                </c:pt>
                <c:pt idx="361">
                  <c:v>0.15728091595585331</c:v>
                </c:pt>
                <c:pt idx="362">
                  <c:v>0.14915153382838975</c:v>
                </c:pt>
                <c:pt idx="363">
                  <c:v>0.14349212117256066</c:v>
                </c:pt>
                <c:pt idx="364">
                  <c:v>0.13925021713460758</c:v>
                </c:pt>
                <c:pt idx="365">
                  <c:v>0.13121835299957246</c:v>
                </c:pt>
                <c:pt idx="366">
                  <c:v>0.13623216759544671</c:v>
                </c:pt>
                <c:pt idx="367">
                  <c:v>0.13465072454965751</c:v>
                </c:pt>
                <c:pt idx="368">
                  <c:v>0.12875375224787372</c:v>
                </c:pt>
                <c:pt idx="369">
                  <c:v>0.13449071224570791</c:v>
                </c:pt>
                <c:pt idx="370">
                  <c:v>0.12683456646845911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1-4548-A06E-C90B07FB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619359"/>
        <c:axId val="515204383"/>
      </c:lineChart>
      <c:catAx>
        <c:axId val="39461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4383"/>
        <c:crosses val="autoZero"/>
        <c:auto val="1"/>
        <c:lblAlgn val="ctr"/>
        <c:lblOffset val="100"/>
        <c:noMultiLvlLbl val="0"/>
      </c:catAx>
      <c:valAx>
        <c:axId val="51520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1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autoTitleDeleted val="1"/>
    <c:plotArea>
      <c:layout>
        <c:manualLayout>
          <c:xMode val="edge"/>
          <c:yMode val="edge"/>
          <c:x val="3.8143083077495601E-2"/>
          <c:y val="8.0251930109711503E-2"/>
          <c:w val="0.93627314168759901"/>
          <c:h val="0.86631450629825302"/>
        </c:manualLayout>
      </c:layout>
      <c:lineChart>
        <c:grouping val="standard"/>
        <c:varyColors val="0"/>
        <c:ser>
          <c:idx val="0"/>
          <c:order val="0"/>
          <c:spPr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'S&amp;P Monthly'!$A$1:$A$792</c:f>
              <c:numCache>
                <c:formatCode>General</c:formatCode>
                <c:ptCount val="792"/>
                <c:pt idx="0">
                  <c:v>2.2499999999999999E-2</c:v>
                </c:pt>
                <c:pt idx="1">
                  <c:v>-4.3999999999999997E-2</c:v>
                </c:pt>
                <c:pt idx="2">
                  <c:v>-5.91E-2</c:v>
                </c:pt>
                <c:pt idx="3">
                  <c:v>2.2700000000000001E-2</c:v>
                </c:pt>
                <c:pt idx="4">
                  <c:v>7.7000000000000002E-3</c:v>
                </c:pt>
                <c:pt idx="5">
                  <c:v>4.3200000000000002E-2</c:v>
                </c:pt>
                <c:pt idx="6">
                  <c:v>4.5499999999999999E-2</c:v>
                </c:pt>
                <c:pt idx="7">
                  <c:v>1.7100000000000001E-2</c:v>
                </c:pt>
                <c:pt idx="8">
                  <c:v>2.29E-2</c:v>
                </c:pt>
                <c:pt idx="9">
                  <c:v>-3.1300000000000001E-2</c:v>
                </c:pt>
                <c:pt idx="10">
                  <c:v>2.23E-2</c:v>
                </c:pt>
                <c:pt idx="11">
                  <c:v>1.66E-2</c:v>
                </c:pt>
                <c:pt idx="12">
                  <c:v>-2.0799999999999999E-2</c:v>
                </c:pt>
                <c:pt idx="13">
                  <c:v>4.7699999999999999E-2</c:v>
                </c:pt>
                <c:pt idx="14">
                  <c:v>6.4999999999999997E-3</c:v>
                </c:pt>
                <c:pt idx="15">
                  <c:v>1.72E-2</c:v>
                </c:pt>
                <c:pt idx="16">
                  <c:v>5.2200000000000003E-2</c:v>
                </c:pt>
                <c:pt idx="17">
                  <c:v>-9.4000000000000004E-3</c:v>
                </c:pt>
                <c:pt idx="18">
                  <c:v>6.5000000000000002E-2</c:v>
                </c:pt>
                <c:pt idx="19">
                  <c:v>4.4499999999999998E-2</c:v>
                </c:pt>
                <c:pt idx="20">
                  <c:v>4.3200000000000002E-2</c:v>
                </c:pt>
                <c:pt idx="21">
                  <c:v>-5.3100000000000001E-2</c:v>
                </c:pt>
                <c:pt idx="22">
                  <c:v>6.7799999999999999E-2</c:v>
                </c:pt>
                <c:pt idx="23">
                  <c:v>1.9E-2</c:v>
                </c:pt>
                <c:pt idx="24">
                  <c:v>-5.1000000000000004E-3</c:v>
                </c:pt>
                <c:pt idx="25">
                  <c:v>-1.7600000000000001E-2</c:v>
                </c:pt>
                <c:pt idx="26">
                  <c:v>0.10829999999999999</c:v>
                </c:pt>
                <c:pt idx="27">
                  <c:v>3.2399999999999998E-2</c:v>
                </c:pt>
                <c:pt idx="28">
                  <c:v>1.2699999999999999E-2</c:v>
                </c:pt>
                <c:pt idx="29">
                  <c:v>-4.0500000000000001E-2</c:v>
                </c:pt>
                <c:pt idx="30">
                  <c:v>1.2500000000000001E-2</c:v>
                </c:pt>
                <c:pt idx="31">
                  <c:v>7.4099999999999999E-2</c:v>
                </c:pt>
                <c:pt idx="32">
                  <c:v>2.4E-2</c:v>
                </c:pt>
                <c:pt idx="33">
                  <c:v>1.4500000000000001E-2</c:v>
                </c:pt>
                <c:pt idx="34">
                  <c:v>0.11990000000000001</c:v>
                </c:pt>
                <c:pt idx="35">
                  <c:v>2.8999999999999998E-3</c:v>
                </c:pt>
                <c:pt idx="36">
                  <c:v>5.7099999999999998E-2</c:v>
                </c:pt>
                <c:pt idx="37">
                  <c:v>-5.7999999999999996E-3</c:v>
                </c:pt>
                <c:pt idx="38">
                  <c:v>-2.3E-3</c:v>
                </c:pt>
                <c:pt idx="39">
                  <c:v>1.61E-2</c:v>
                </c:pt>
                <c:pt idx="40">
                  <c:v>-4.2799999999999998E-2</c:v>
                </c:pt>
                <c:pt idx="41">
                  <c:v>0.1124</c:v>
                </c:pt>
                <c:pt idx="42">
                  <c:v>4.5600000000000002E-2</c:v>
                </c:pt>
                <c:pt idx="43">
                  <c:v>9.8000000000000004E-2</c:v>
                </c:pt>
                <c:pt idx="44">
                  <c:v>-4.8899999999999999E-2</c:v>
                </c:pt>
                <c:pt idx="45">
                  <c:v>-0.1993</c:v>
                </c:pt>
                <c:pt idx="46">
                  <c:v>-0.13370000000000001</c:v>
                </c:pt>
                <c:pt idx="47">
                  <c:v>2.53E-2</c:v>
                </c:pt>
                <c:pt idx="48">
                  <c:v>6.25E-2</c:v>
                </c:pt>
                <c:pt idx="49">
                  <c:v>2.1499999999999998E-2</c:v>
                </c:pt>
                <c:pt idx="50">
                  <c:v>7.9899999999999999E-2</c:v>
                </c:pt>
                <c:pt idx="51">
                  <c:v>-9.4999999999999998E-3</c:v>
                </c:pt>
                <c:pt idx="52">
                  <c:v>-1.6500000000000001E-2</c:v>
                </c:pt>
                <c:pt idx="53">
                  <c:v>-0.1646</c:v>
                </c:pt>
                <c:pt idx="54">
                  <c:v>3.6700000000000003E-2</c:v>
                </c:pt>
                <c:pt idx="55">
                  <c:v>7.4999999999999997E-3</c:v>
                </c:pt>
                <c:pt idx="56">
                  <c:v>-0.13009999999999999</c:v>
                </c:pt>
                <c:pt idx="57">
                  <c:v>-8.8800000000000004E-2</c:v>
                </c:pt>
                <c:pt idx="58">
                  <c:v>-2.18E-2</c:v>
                </c:pt>
                <c:pt idx="59">
                  <c:v>-7.4200000000000002E-2</c:v>
                </c:pt>
                <c:pt idx="60">
                  <c:v>4.8899999999999999E-2</c:v>
                </c:pt>
                <c:pt idx="61">
                  <c:v>0.1144</c:v>
                </c:pt>
                <c:pt idx="62">
                  <c:v>-6.9199999999999998E-2</c:v>
                </c:pt>
                <c:pt idx="63">
                  <c:v>-9.5899999999999999E-2</c:v>
                </c:pt>
                <c:pt idx="64">
                  <c:v>-0.13719999999999999</c:v>
                </c:pt>
                <c:pt idx="65">
                  <c:v>0.13900000000000001</c:v>
                </c:pt>
                <c:pt idx="66">
                  <c:v>-7.4200000000000002E-2</c:v>
                </c:pt>
                <c:pt idx="67">
                  <c:v>9.4999999999999998E-3</c:v>
                </c:pt>
                <c:pt idx="68">
                  <c:v>-0.2994</c:v>
                </c:pt>
                <c:pt idx="69">
                  <c:v>8.4400000000000003E-2</c:v>
                </c:pt>
                <c:pt idx="70">
                  <c:v>-9.7799999999999998E-2</c:v>
                </c:pt>
                <c:pt idx="71">
                  <c:v>-0.14530000000000001</c:v>
                </c:pt>
                <c:pt idx="72">
                  <c:v>-2.8299999999999999E-2</c:v>
                </c:pt>
                <c:pt idx="73">
                  <c:v>5.0700000000000002E-2</c:v>
                </c:pt>
                <c:pt idx="74">
                  <c:v>-0.1182</c:v>
                </c:pt>
                <c:pt idx="75">
                  <c:v>-0.20250000000000001</c:v>
                </c:pt>
                <c:pt idx="76">
                  <c:v>-0.23330000000000001</c:v>
                </c:pt>
                <c:pt idx="77">
                  <c:v>-8.8999999999999999E-3</c:v>
                </c:pt>
                <c:pt idx="78">
                  <c:v>0.377</c:v>
                </c:pt>
                <c:pt idx="79">
                  <c:v>0.37540000000000001</c:v>
                </c:pt>
                <c:pt idx="80">
                  <c:v>-3.6900000000000002E-2</c:v>
                </c:pt>
                <c:pt idx="81">
                  <c:v>-0.1386</c:v>
                </c:pt>
                <c:pt idx="82">
                  <c:v>-5.8900000000000001E-2</c:v>
                </c:pt>
                <c:pt idx="83">
                  <c:v>5.1900000000000002E-2</c:v>
                </c:pt>
                <c:pt idx="84">
                  <c:v>7.3000000000000001E-3</c:v>
                </c:pt>
                <c:pt idx="85">
                  <c:v>-0.18440000000000001</c:v>
                </c:pt>
                <c:pt idx="86">
                  <c:v>3.3599999999999998E-2</c:v>
                </c:pt>
                <c:pt idx="87">
                  <c:v>0.42220000000000002</c:v>
                </c:pt>
                <c:pt idx="88">
                  <c:v>0.15870000000000001</c:v>
                </c:pt>
                <c:pt idx="89">
                  <c:v>0.13170000000000001</c:v>
                </c:pt>
                <c:pt idx="90">
                  <c:v>-8.7999999999999995E-2</c:v>
                </c:pt>
                <c:pt idx="91">
                  <c:v>0.11459999999999999</c:v>
                </c:pt>
                <c:pt idx="92">
                  <c:v>-0.11360000000000001</c:v>
                </c:pt>
                <c:pt idx="93">
                  <c:v>-8.8499999999999995E-2</c:v>
                </c:pt>
                <c:pt idx="94">
                  <c:v>0.1027</c:v>
                </c:pt>
                <c:pt idx="95">
                  <c:v>2.23E-2</c:v>
                </c:pt>
                <c:pt idx="96">
                  <c:v>0.10589999999999999</c:v>
                </c:pt>
                <c:pt idx="97">
                  <c:v>-3.6700000000000003E-2</c:v>
                </c:pt>
                <c:pt idx="98">
                  <c:v>-8.9999999999999998E-4</c:v>
                </c:pt>
                <c:pt idx="99">
                  <c:v>-2.7E-2</c:v>
                </c:pt>
                <c:pt idx="100">
                  <c:v>-8.1299999999999997E-2</c:v>
                </c:pt>
                <c:pt idx="101">
                  <c:v>2.0799999999999999E-2</c:v>
                </c:pt>
                <c:pt idx="102">
                  <c:v>-0.1152</c:v>
                </c:pt>
                <c:pt idx="103">
                  <c:v>5.4100000000000002E-2</c:v>
                </c:pt>
                <c:pt idx="104">
                  <c:v>-5.4999999999999997E-3</c:v>
                </c:pt>
                <c:pt idx="105">
                  <c:v>-3.1899999999999998E-2</c:v>
                </c:pt>
                <c:pt idx="106">
                  <c:v>8.2900000000000001E-2</c:v>
                </c:pt>
                <c:pt idx="107">
                  <c:v>-4.1999999999999997E-3</c:v>
                </c:pt>
                <c:pt idx="108">
                  <c:v>-4.2099999999999999E-2</c:v>
                </c:pt>
                <c:pt idx="109">
                  <c:v>-3.9600000000000003E-2</c:v>
                </c:pt>
                <c:pt idx="110">
                  <c:v>-3.09E-2</c:v>
                </c:pt>
                <c:pt idx="111">
                  <c:v>9.5600000000000004E-2</c:v>
                </c:pt>
                <c:pt idx="112">
                  <c:v>3.2300000000000002E-2</c:v>
                </c:pt>
                <c:pt idx="113">
                  <c:v>6.7799999999999999E-2</c:v>
                </c:pt>
                <c:pt idx="114">
                  <c:v>8.3099999999999993E-2</c:v>
                </c:pt>
                <c:pt idx="115">
                  <c:v>2.1700000000000001E-2</c:v>
                </c:pt>
                <c:pt idx="116">
                  <c:v>2.3900000000000001E-2</c:v>
                </c:pt>
                <c:pt idx="117">
                  <c:v>7.51E-2</c:v>
                </c:pt>
                <c:pt idx="118">
                  <c:v>3.9300000000000002E-2</c:v>
                </c:pt>
                <c:pt idx="119">
                  <c:v>3.7100000000000001E-2</c:v>
                </c:pt>
                <c:pt idx="120">
                  <c:v>6.5500000000000003E-2</c:v>
                </c:pt>
                <c:pt idx="121">
                  <c:v>1.6799999999999999E-2</c:v>
                </c:pt>
                <c:pt idx="122">
                  <c:v>2.5399999999999999E-2</c:v>
                </c:pt>
                <c:pt idx="123">
                  <c:v>-7.7100000000000002E-2</c:v>
                </c:pt>
                <c:pt idx="124">
                  <c:v>4.58E-2</c:v>
                </c:pt>
                <c:pt idx="125">
                  <c:v>3.0599999999999999E-2</c:v>
                </c:pt>
                <c:pt idx="126">
                  <c:v>6.8099999999999994E-2</c:v>
                </c:pt>
                <c:pt idx="127">
                  <c:v>8.8000000000000005E-3</c:v>
                </c:pt>
                <c:pt idx="128">
                  <c:v>1.2999999999999999E-3</c:v>
                </c:pt>
                <c:pt idx="129">
                  <c:v>7.4999999999999997E-2</c:v>
                </c:pt>
                <c:pt idx="130">
                  <c:v>4.1000000000000003E-3</c:v>
                </c:pt>
                <c:pt idx="131">
                  <c:v>-5.7999999999999996E-3</c:v>
                </c:pt>
                <c:pt idx="132">
                  <c:v>3.78E-2</c:v>
                </c:pt>
                <c:pt idx="133">
                  <c:v>1.46E-2</c:v>
                </c:pt>
                <c:pt idx="134">
                  <c:v>-9.4000000000000004E-3</c:v>
                </c:pt>
                <c:pt idx="135">
                  <c:v>-8.3099999999999993E-2</c:v>
                </c:pt>
                <c:pt idx="136">
                  <c:v>-1.03E-2</c:v>
                </c:pt>
                <c:pt idx="137">
                  <c:v>-5.2900000000000003E-2</c:v>
                </c:pt>
                <c:pt idx="138">
                  <c:v>0.1026</c:v>
                </c:pt>
                <c:pt idx="139">
                  <c:v>-5.5399999999999998E-2</c:v>
                </c:pt>
                <c:pt idx="140">
                  <c:v>-0.1421</c:v>
                </c:pt>
                <c:pt idx="141">
                  <c:v>-0.1017</c:v>
                </c:pt>
                <c:pt idx="142">
                  <c:v>-0.1011</c:v>
                </c:pt>
                <c:pt idx="143">
                  <c:v>-5.04E-2</c:v>
                </c:pt>
                <c:pt idx="144">
                  <c:v>1.3299999999999999E-2</c:v>
                </c:pt>
                <c:pt idx="145">
                  <c:v>6.08E-2</c:v>
                </c:pt>
                <c:pt idx="146">
                  <c:v>-0.25040000000000001</c:v>
                </c:pt>
                <c:pt idx="147">
                  <c:v>0.14119999999999999</c:v>
                </c:pt>
                <c:pt idx="148">
                  <c:v>-4.4299999999999999E-2</c:v>
                </c:pt>
                <c:pt idx="149">
                  <c:v>0.247</c:v>
                </c:pt>
                <c:pt idx="150">
                  <c:v>7.2700000000000001E-2</c:v>
                </c:pt>
                <c:pt idx="151">
                  <c:v>-2.7400000000000001E-2</c:v>
                </c:pt>
                <c:pt idx="152">
                  <c:v>1.49E-2</c:v>
                </c:pt>
                <c:pt idx="153">
                  <c:v>7.5999999999999998E-2</c:v>
                </c:pt>
                <c:pt idx="154">
                  <c:v>-3.3399999999999999E-2</c:v>
                </c:pt>
                <c:pt idx="155">
                  <c:v>3.7699999999999997E-2</c:v>
                </c:pt>
                <c:pt idx="156">
                  <c:v>-6.8900000000000003E-2</c:v>
                </c:pt>
                <c:pt idx="157">
                  <c:v>3.2500000000000001E-2</c:v>
                </c:pt>
                <c:pt idx="158">
                  <c:v>-0.13539999999999999</c:v>
                </c:pt>
                <c:pt idx="159">
                  <c:v>-5.4999999999999997E-3</c:v>
                </c:pt>
                <c:pt idx="160">
                  <c:v>6.2300000000000001E-2</c:v>
                </c:pt>
                <c:pt idx="161">
                  <c:v>-6.3799999999999996E-2</c:v>
                </c:pt>
                <c:pt idx="162">
                  <c:v>0.1087</c:v>
                </c:pt>
                <c:pt idx="163">
                  <c:v>-7.1400000000000005E-2</c:v>
                </c:pt>
                <c:pt idx="164">
                  <c:v>0.1646</c:v>
                </c:pt>
                <c:pt idx="165">
                  <c:v>-1.46E-2</c:v>
                </c:pt>
                <c:pt idx="166">
                  <c:v>-4.9099999999999998E-2</c:v>
                </c:pt>
                <c:pt idx="167">
                  <c:v>2.3800000000000002E-2</c:v>
                </c:pt>
                <c:pt idx="168">
                  <c:v>-3.5200000000000002E-2</c:v>
                </c:pt>
                <c:pt idx="169">
                  <c:v>6.6E-3</c:v>
                </c:pt>
                <c:pt idx="170">
                  <c:v>9.9000000000000008E-3</c:v>
                </c:pt>
                <c:pt idx="171">
                  <c:v>-4.8999999999999998E-3</c:v>
                </c:pt>
                <c:pt idx="172">
                  <c:v>-0.23949999999999999</c:v>
                </c:pt>
                <c:pt idx="173">
                  <c:v>7.6600000000000001E-2</c:v>
                </c:pt>
                <c:pt idx="174">
                  <c:v>3.1099999999999999E-2</c:v>
                </c:pt>
                <c:pt idx="175">
                  <c:v>2.6200000000000001E-2</c:v>
                </c:pt>
                <c:pt idx="176">
                  <c:v>9.4999999999999998E-3</c:v>
                </c:pt>
                <c:pt idx="177">
                  <c:v>3.9399999999999998E-2</c:v>
                </c:pt>
                <c:pt idx="178">
                  <c:v>-4.24E-2</c:v>
                </c:pt>
                <c:pt idx="179">
                  <c:v>-2.8E-3</c:v>
                </c:pt>
                <c:pt idx="180">
                  <c:v>-4.82E-2</c:v>
                </c:pt>
                <c:pt idx="181">
                  <c:v>-1.49E-2</c:v>
                </c:pt>
                <c:pt idx="182">
                  <c:v>4.0000000000000001E-3</c:v>
                </c:pt>
                <c:pt idx="183">
                  <c:v>-6.5299999999999997E-2</c:v>
                </c:pt>
                <c:pt idx="184">
                  <c:v>4.3E-3</c:v>
                </c:pt>
                <c:pt idx="185">
                  <c:v>5.3499999999999999E-2</c:v>
                </c:pt>
                <c:pt idx="186">
                  <c:v>5.4800000000000001E-2</c:v>
                </c:pt>
                <c:pt idx="187">
                  <c:v>-8.6999999999999994E-3</c:v>
                </c:pt>
                <c:pt idx="188">
                  <c:v>-9.7000000000000003E-3</c:v>
                </c:pt>
                <c:pt idx="189">
                  <c:v>-6.8599999999999994E-2</c:v>
                </c:pt>
                <c:pt idx="190">
                  <c:v>-4.2099999999999999E-2</c:v>
                </c:pt>
                <c:pt idx="191">
                  <c:v>-4.5100000000000001E-2</c:v>
                </c:pt>
                <c:pt idx="192">
                  <c:v>1.38E-2</c:v>
                </c:pt>
                <c:pt idx="193">
                  <c:v>-2.5000000000000001E-2</c:v>
                </c:pt>
                <c:pt idx="194">
                  <c:v>-6.7500000000000004E-2</c:v>
                </c:pt>
                <c:pt idx="195">
                  <c:v>-4.3700000000000003E-2</c:v>
                </c:pt>
                <c:pt idx="196">
                  <c:v>6.4000000000000001E-2</c:v>
                </c:pt>
                <c:pt idx="197">
                  <c:v>1.84E-2</c:v>
                </c:pt>
                <c:pt idx="198">
                  <c:v>3.1300000000000001E-2</c:v>
                </c:pt>
                <c:pt idx="199">
                  <c:v>7.0000000000000001E-3</c:v>
                </c:pt>
                <c:pt idx="200">
                  <c:v>2.6700000000000002E-2</c:v>
                </c:pt>
                <c:pt idx="201">
                  <c:v>6.4399999999999999E-2</c:v>
                </c:pt>
                <c:pt idx="202">
                  <c:v>-1.38E-2</c:v>
                </c:pt>
                <c:pt idx="203">
                  <c:v>5.1700000000000003E-2</c:v>
                </c:pt>
                <c:pt idx="204">
                  <c:v>7.1599999999999997E-2</c:v>
                </c:pt>
                <c:pt idx="205">
                  <c:v>5.0599999999999999E-2</c:v>
                </c:pt>
                <c:pt idx="206">
                  <c:v>5.2699999999999997E-2</c:v>
                </c:pt>
                <c:pt idx="207">
                  <c:v>8.9999999999999998E-4</c:v>
                </c:pt>
                <c:pt idx="208">
                  <c:v>4.4900000000000002E-2</c:v>
                </c:pt>
                <c:pt idx="209">
                  <c:v>1.9800000000000002E-2</c:v>
                </c:pt>
                <c:pt idx="210">
                  <c:v>-5.4300000000000001E-2</c:v>
                </c:pt>
                <c:pt idx="211">
                  <c:v>1.03E-2</c:v>
                </c:pt>
                <c:pt idx="212">
                  <c:v>2.3699999999999999E-2</c:v>
                </c:pt>
                <c:pt idx="213">
                  <c:v>-1.32E-2</c:v>
                </c:pt>
                <c:pt idx="214">
                  <c:v>-7.5499999999999998E-2</c:v>
                </c:pt>
                <c:pt idx="215">
                  <c:v>5.8999999999999997E-2</c:v>
                </c:pt>
                <c:pt idx="216">
                  <c:v>1.54E-2</c:v>
                </c:pt>
                <c:pt idx="217">
                  <c:v>-2.5000000000000001E-3</c:v>
                </c:pt>
                <c:pt idx="218">
                  <c:v>1.6899999999999998E-2</c:v>
                </c:pt>
                <c:pt idx="219">
                  <c:v>-1.2500000000000001E-2</c:v>
                </c:pt>
                <c:pt idx="220">
                  <c:v>4.0399999999999998E-2</c:v>
                </c:pt>
                <c:pt idx="221">
                  <c:v>5.0999999999999997E-2</c:v>
                </c:pt>
                <c:pt idx="222">
                  <c:v>-2.0799999999999999E-2</c:v>
                </c:pt>
                <c:pt idx="223">
                  <c:v>8.6999999999999994E-3</c:v>
                </c:pt>
                <c:pt idx="224">
                  <c:v>-3.0999999999999999E-3</c:v>
                </c:pt>
                <c:pt idx="225">
                  <c:v>0</c:v>
                </c:pt>
                <c:pt idx="226">
                  <c:v>3.8999999999999998E-3</c:v>
                </c:pt>
                <c:pt idx="227">
                  <c:v>3.5099999999999999E-2</c:v>
                </c:pt>
                <c:pt idx="228">
                  <c:v>1.43E-2</c:v>
                </c:pt>
                <c:pt idx="229">
                  <c:v>6.1600000000000002E-2</c:v>
                </c:pt>
                <c:pt idx="230">
                  <c:v>-4.6199999999999998E-2</c:v>
                </c:pt>
                <c:pt idx="231">
                  <c:v>8.7999999999999995E-2</c:v>
                </c:pt>
                <c:pt idx="232">
                  <c:v>1.15E-2</c:v>
                </c:pt>
                <c:pt idx="233">
                  <c:v>-3.3E-3</c:v>
                </c:pt>
                <c:pt idx="234">
                  <c:v>-2.01E-2</c:v>
                </c:pt>
                <c:pt idx="235">
                  <c:v>5.8000000000000003E-2</c:v>
                </c:pt>
                <c:pt idx="236">
                  <c:v>4.19E-2</c:v>
                </c:pt>
                <c:pt idx="237">
                  <c:v>3.0300000000000001E-2</c:v>
                </c:pt>
                <c:pt idx="238">
                  <c:v>3.2399999999999998E-2</c:v>
                </c:pt>
                <c:pt idx="239">
                  <c:v>9.9000000000000008E-3</c:v>
                </c:pt>
                <c:pt idx="240">
                  <c:v>6.9699999999999998E-2</c:v>
                </c:pt>
                <c:pt idx="241">
                  <c:v>-6.9500000000000006E-2</c:v>
                </c:pt>
                <c:pt idx="242">
                  <c:v>4.6300000000000001E-2</c:v>
                </c:pt>
                <c:pt idx="243">
                  <c:v>3.7600000000000001E-2</c:v>
                </c:pt>
                <c:pt idx="244">
                  <c:v>2.24E-2</c:v>
                </c:pt>
                <c:pt idx="245">
                  <c:v>-3.9100000000000003E-2</c:v>
                </c:pt>
                <c:pt idx="246">
                  <c:v>-2.5499999999999998E-2</c:v>
                </c:pt>
                <c:pt idx="247">
                  <c:v>-7.2900000000000006E-2</c:v>
                </c:pt>
                <c:pt idx="248">
                  <c:v>-0.10150000000000001</c:v>
                </c:pt>
                <c:pt idx="249">
                  <c:v>-8.0000000000000002E-3</c:v>
                </c:pt>
                <c:pt idx="250">
                  <c:v>-1.15E-2</c:v>
                </c:pt>
                <c:pt idx="251">
                  <c:v>4.2900000000000001E-2</c:v>
                </c:pt>
                <c:pt idx="252">
                  <c:v>2.35E-2</c:v>
                </c:pt>
                <c:pt idx="253">
                  <c:v>-1.47E-2</c:v>
                </c:pt>
                <c:pt idx="254">
                  <c:v>-1.6899999999999998E-2</c:v>
                </c:pt>
                <c:pt idx="255">
                  <c:v>-3.8899999999999997E-2</c:v>
                </c:pt>
                <c:pt idx="256">
                  <c:v>-8.8999999999999999E-3</c:v>
                </c:pt>
                <c:pt idx="257">
                  <c:v>5.2600000000000001E-2</c:v>
                </c:pt>
                <c:pt idx="258">
                  <c:v>3.6200000000000003E-2</c:v>
                </c:pt>
                <c:pt idx="259">
                  <c:v>-2.7900000000000001E-2</c:v>
                </c:pt>
                <c:pt idx="260">
                  <c:v>-1.37E-2</c:v>
                </c:pt>
                <c:pt idx="261">
                  <c:v>2.12E-2</c:v>
                </c:pt>
                <c:pt idx="262">
                  <c:v>-2.8500000000000001E-2</c:v>
                </c:pt>
                <c:pt idx="263">
                  <c:v>2.07E-2</c:v>
                </c:pt>
                <c:pt idx="264">
                  <c:v>-3.9899999999999998E-2</c:v>
                </c:pt>
                <c:pt idx="265">
                  <c:v>-4.7E-2</c:v>
                </c:pt>
                <c:pt idx="266">
                  <c:v>7.7100000000000002E-2</c:v>
                </c:pt>
                <c:pt idx="267">
                  <c:v>2.6499999999999999E-2</c:v>
                </c:pt>
                <c:pt idx="268">
                  <c:v>7.8200000000000006E-2</c:v>
                </c:pt>
                <c:pt idx="269">
                  <c:v>3.0000000000000001E-3</c:v>
                </c:pt>
                <c:pt idx="270">
                  <c:v>-5.3199999999999997E-2</c:v>
                </c:pt>
                <c:pt idx="271">
                  <c:v>7.6E-3</c:v>
                </c:pt>
                <c:pt idx="272">
                  <c:v>-3.0099999999999998E-2</c:v>
                </c:pt>
                <c:pt idx="273">
                  <c:v>6.7799999999999999E-2</c:v>
                </c:pt>
                <c:pt idx="274">
                  <c:v>-0.1082</c:v>
                </c:pt>
                <c:pt idx="275">
                  <c:v>3.0499999999999999E-2</c:v>
                </c:pt>
                <c:pt idx="276">
                  <c:v>1.2999999999999999E-3</c:v>
                </c:pt>
                <c:pt idx="277">
                  <c:v>-3.9399999999999998E-2</c:v>
                </c:pt>
                <c:pt idx="278">
                  <c:v>3.0099999999999998E-2</c:v>
                </c:pt>
                <c:pt idx="279">
                  <c:v>-2.12E-2</c:v>
                </c:pt>
                <c:pt idx="280">
                  <c:v>-3.73E-2</c:v>
                </c:pt>
                <c:pt idx="281">
                  <c:v>-2.0999999999999999E-3</c:v>
                </c:pt>
                <c:pt idx="282">
                  <c:v>6.2100000000000002E-2</c:v>
                </c:pt>
                <c:pt idx="283">
                  <c:v>1.2E-2</c:v>
                </c:pt>
                <c:pt idx="284">
                  <c:v>2.3699999999999999E-2</c:v>
                </c:pt>
                <c:pt idx="285">
                  <c:v>2.9499999999999998E-2</c:v>
                </c:pt>
                <c:pt idx="286">
                  <c:v>1.1999999999999999E-3</c:v>
                </c:pt>
                <c:pt idx="287">
                  <c:v>4.36E-2</c:v>
                </c:pt>
                <c:pt idx="288">
                  <c:v>1.7299999999999999E-2</c:v>
                </c:pt>
                <c:pt idx="289">
                  <c:v>0.01</c:v>
                </c:pt>
                <c:pt idx="290">
                  <c:v>4.1000000000000003E-3</c:v>
                </c:pt>
                <c:pt idx="291">
                  <c:v>4.5100000000000001E-2</c:v>
                </c:pt>
                <c:pt idx="292">
                  <c:v>3.9300000000000002E-2</c:v>
                </c:pt>
                <c:pt idx="293">
                  <c:v>-5.8000000000000003E-2</c:v>
                </c:pt>
                <c:pt idx="294">
                  <c:v>8.5000000000000006E-3</c:v>
                </c:pt>
                <c:pt idx="295">
                  <c:v>3.2500000000000001E-2</c:v>
                </c:pt>
                <c:pt idx="296">
                  <c:v>5.5899999999999998E-2</c:v>
                </c:pt>
                <c:pt idx="297">
                  <c:v>4.1000000000000003E-3</c:v>
                </c:pt>
                <c:pt idx="298">
                  <c:v>-1E-3</c:v>
                </c:pt>
                <c:pt idx="299">
                  <c:v>4.6100000000000002E-2</c:v>
                </c:pt>
                <c:pt idx="300">
                  <c:v>6.1199999999999997E-2</c:v>
                </c:pt>
                <c:pt idx="301">
                  <c:v>6.4999999999999997E-3</c:v>
                </c:pt>
                <c:pt idx="302">
                  <c:v>-1.83E-2</c:v>
                </c:pt>
                <c:pt idx="303">
                  <c:v>4.8099999999999997E-2</c:v>
                </c:pt>
                <c:pt idx="304">
                  <c:v>-4.0599999999999997E-2</c:v>
                </c:pt>
                <c:pt idx="305">
                  <c:v>-2.5999999999999999E-2</c:v>
                </c:pt>
                <c:pt idx="306">
                  <c:v>6.8699999999999997E-2</c:v>
                </c:pt>
                <c:pt idx="307">
                  <c:v>3.9300000000000002E-2</c:v>
                </c:pt>
                <c:pt idx="308">
                  <c:v>-8.9999999999999998E-4</c:v>
                </c:pt>
                <c:pt idx="309">
                  <c:v>-1.38E-2</c:v>
                </c:pt>
                <c:pt idx="310">
                  <c:v>-2.5999999999999999E-3</c:v>
                </c:pt>
                <c:pt idx="311">
                  <c:v>3.8899999999999997E-2</c:v>
                </c:pt>
                <c:pt idx="312">
                  <c:v>1.5599999999999999E-2</c:v>
                </c:pt>
                <c:pt idx="313">
                  <c:v>-3.6499999999999998E-2</c:v>
                </c:pt>
                <c:pt idx="314">
                  <c:v>4.7699999999999999E-2</c:v>
                </c:pt>
                <c:pt idx="315">
                  <c:v>-4.3099999999999999E-2</c:v>
                </c:pt>
                <c:pt idx="316">
                  <c:v>2.3199999999999998E-2</c:v>
                </c:pt>
                <c:pt idx="317">
                  <c:v>4.6100000000000002E-2</c:v>
                </c:pt>
                <c:pt idx="318">
                  <c:v>1.7600000000000001E-2</c:v>
                </c:pt>
                <c:pt idx="319">
                  <c:v>-1.46E-2</c:v>
                </c:pt>
                <c:pt idx="320">
                  <c:v>-1.9599999999999999E-2</c:v>
                </c:pt>
                <c:pt idx="321">
                  <c:v>-8.0000000000000004E-4</c:v>
                </c:pt>
                <c:pt idx="322">
                  <c:v>4.65E-2</c:v>
                </c:pt>
                <c:pt idx="323">
                  <c:v>3.5499999999999997E-2</c:v>
                </c:pt>
                <c:pt idx="324">
                  <c:v>-7.1999999999999998E-3</c:v>
                </c:pt>
                <c:pt idx="325">
                  <c:v>-1.8200000000000001E-2</c:v>
                </c:pt>
                <c:pt idx="326">
                  <c:v>-2.3599999999999999E-2</c:v>
                </c:pt>
                <c:pt idx="327">
                  <c:v>-2.6499999999999999E-2</c:v>
                </c:pt>
                <c:pt idx="328">
                  <c:v>-3.2000000000000002E-3</c:v>
                </c:pt>
                <c:pt idx="329">
                  <c:v>-1.6299999999999999E-2</c:v>
                </c:pt>
                <c:pt idx="330">
                  <c:v>2.53E-2</c:v>
                </c:pt>
                <c:pt idx="331">
                  <c:v>-5.7799999999999997E-2</c:v>
                </c:pt>
                <c:pt idx="332">
                  <c:v>1.2999999999999999E-3</c:v>
                </c:pt>
                <c:pt idx="333">
                  <c:v>5.0999999999999997E-2</c:v>
                </c:pt>
                <c:pt idx="334">
                  <c:v>8.9999999999999993E-3</c:v>
                </c:pt>
                <c:pt idx="335">
                  <c:v>2E-3</c:v>
                </c:pt>
                <c:pt idx="336">
                  <c:v>5.1200000000000002E-2</c:v>
                </c:pt>
                <c:pt idx="337">
                  <c:v>2.7000000000000001E-3</c:v>
                </c:pt>
                <c:pt idx="338">
                  <c:v>3.0200000000000001E-2</c:v>
                </c:pt>
                <c:pt idx="339">
                  <c:v>4.9000000000000002E-2</c:v>
                </c:pt>
                <c:pt idx="340">
                  <c:v>3.2899999999999999E-2</c:v>
                </c:pt>
                <c:pt idx="341">
                  <c:v>6.9999999999999999E-4</c:v>
                </c:pt>
                <c:pt idx="342">
                  <c:v>5.7200000000000001E-2</c:v>
                </c:pt>
                <c:pt idx="343">
                  <c:v>-3.4000000000000002E-2</c:v>
                </c:pt>
                <c:pt idx="344">
                  <c:v>8.3099999999999993E-2</c:v>
                </c:pt>
                <c:pt idx="345">
                  <c:v>-1.95E-2</c:v>
                </c:pt>
                <c:pt idx="346">
                  <c:v>8.0799999999999997E-2</c:v>
                </c:pt>
                <c:pt idx="347">
                  <c:v>5.0799999999999998E-2</c:v>
                </c:pt>
                <c:pt idx="348">
                  <c:v>1.8100000000000002E-2</c:v>
                </c:pt>
                <c:pt idx="349">
                  <c:v>3.5000000000000001E-3</c:v>
                </c:pt>
                <c:pt idx="350">
                  <c:v>-4.8999999999999998E-3</c:v>
                </c:pt>
                <c:pt idx="351">
                  <c:v>3.7699999999999997E-2</c:v>
                </c:pt>
                <c:pt idx="352">
                  <c:v>-1.2999999999999999E-3</c:v>
                </c:pt>
                <c:pt idx="353">
                  <c:v>8.2299999999999998E-2</c:v>
                </c:pt>
                <c:pt idx="354">
                  <c:v>6.0699999999999997E-2</c:v>
                </c:pt>
                <c:pt idx="355">
                  <c:v>-7.7999999999999996E-3</c:v>
                </c:pt>
                <c:pt idx="356">
                  <c:v>1.1299999999999999E-2</c:v>
                </c:pt>
                <c:pt idx="357">
                  <c:v>-3.0499999999999999E-2</c:v>
                </c:pt>
                <c:pt idx="358">
                  <c:v>7.4899999999999994E-2</c:v>
                </c:pt>
                <c:pt idx="359">
                  <c:v>-6.9999999999999999E-4</c:v>
                </c:pt>
                <c:pt idx="360">
                  <c:v>-3.6499999999999998E-2</c:v>
                </c:pt>
                <c:pt idx="361">
                  <c:v>3.4700000000000002E-2</c:v>
                </c:pt>
                <c:pt idx="362">
                  <c:v>6.93E-2</c:v>
                </c:pt>
                <c:pt idx="363">
                  <c:v>-2.0999999999999999E-3</c:v>
                </c:pt>
                <c:pt idx="364">
                  <c:v>-6.5699999999999995E-2</c:v>
                </c:pt>
                <c:pt idx="365">
                  <c:v>3.9199999999999999E-2</c:v>
                </c:pt>
                <c:pt idx="366">
                  <c:v>5.1499999999999997E-2</c:v>
                </c:pt>
                <c:pt idx="367">
                  <c:v>-3.8100000000000002E-2</c:v>
                </c:pt>
                <c:pt idx="368">
                  <c:v>-4.5499999999999999E-2</c:v>
                </c:pt>
                <c:pt idx="369">
                  <c:v>5.1000000000000004E-3</c:v>
                </c:pt>
                <c:pt idx="370">
                  <c:v>-1.0999999999999999E-2</c:v>
                </c:pt>
                <c:pt idx="371">
                  <c:v>3.5299999999999998E-2</c:v>
                </c:pt>
                <c:pt idx="372">
                  <c:v>-4.1799999999999997E-2</c:v>
                </c:pt>
                <c:pt idx="373">
                  <c:v>-3.2599999999999997E-2</c:v>
                </c:pt>
                <c:pt idx="374">
                  <c:v>1.9599999999999999E-2</c:v>
                </c:pt>
                <c:pt idx="375">
                  <c:v>3.6999999999999998E-2</c:v>
                </c:pt>
                <c:pt idx="376">
                  <c:v>3.6900000000000002E-2</c:v>
                </c:pt>
                <c:pt idx="377">
                  <c:v>-1.2999999999999999E-3</c:v>
                </c:pt>
                <c:pt idx="378">
                  <c:v>1.14E-2</c:v>
                </c:pt>
                <c:pt idx="379">
                  <c:v>-5.6099999999999997E-2</c:v>
                </c:pt>
                <c:pt idx="380">
                  <c:v>-6.1899999999999997E-2</c:v>
                </c:pt>
                <c:pt idx="381">
                  <c:v>-3.2099999999999997E-2</c:v>
                </c:pt>
                <c:pt idx="382">
                  <c:v>1.61E-2</c:v>
                </c:pt>
                <c:pt idx="383">
                  <c:v>-4.1500000000000002E-2</c:v>
                </c:pt>
                <c:pt idx="384">
                  <c:v>4.2799999999999998E-2</c:v>
                </c:pt>
                <c:pt idx="385">
                  <c:v>-2.06E-2</c:v>
                </c:pt>
                <c:pt idx="386">
                  <c:v>3.09E-2</c:v>
                </c:pt>
                <c:pt idx="387">
                  <c:v>3.1800000000000002E-2</c:v>
                </c:pt>
                <c:pt idx="388">
                  <c:v>1.4999999999999999E-2</c:v>
                </c:pt>
                <c:pt idx="389">
                  <c:v>2.6100000000000002E-2</c:v>
                </c:pt>
                <c:pt idx="390">
                  <c:v>4.3099999999999999E-2</c:v>
                </c:pt>
                <c:pt idx="391">
                  <c:v>1.1900000000000001E-2</c:v>
                </c:pt>
                <c:pt idx="392">
                  <c:v>4.8399999999999999E-2</c:v>
                </c:pt>
                <c:pt idx="393">
                  <c:v>2.5399999999999999E-2</c:v>
                </c:pt>
                <c:pt idx="394">
                  <c:v>2.24E-2</c:v>
                </c:pt>
                <c:pt idx="395">
                  <c:v>5.1999999999999998E-2</c:v>
                </c:pt>
                <c:pt idx="396">
                  <c:v>3.8E-3</c:v>
                </c:pt>
                <c:pt idx="397">
                  <c:v>-2.0000000000000001E-4</c:v>
                </c:pt>
                <c:pt idx="398">
                  <c:v>5.0000000000000001E-4</c:v>
                </c:pt>
                <c:pt idx="399">
                  <c:v>3.8800000000000001E-2</c:v>
                </c:pt>
                <c:pt idx="400">
                  <c:v>1.89E-2</c:v>
                </c:pt>
                <c:pt idx="401">
                  <c:v>-3.5999999999999999E-3</c:v>
                </c:pt>
                <c:pt idx="402">
                  <c:v>3.49E-2</c:v>
                </c:pt>
                <c:pt idx="403">
                  <c:v>-1.4999999999999999E-2</c:v>
                </c:pt>
                <c:pt idx="404">
                  <c:v>-4.5600000000000002E-2</c:v>
                </c:pt>
                <c:pt idx="405">
                  <c:v>1.1299999999999999E-2</c:v>
                </c:pt>
                <c:pt idx="406">
                  <c:v>1.32E-2</c:v>
                </c:pt>
                <c:pt idx="407">
                  <c:v>2.76E-2</c:v>
                </c:pt>
                <c:pt idx="408">
                  <c:v>-7.1499999999999994E-2</c:v>
                </c:pt>
                <c:pt idx="409">
                  <c:v>9.1999999999999998E-3</c:v>
                </c:pt>
                <c:pt idx="410">
                  <c:v>-1.3899999999999999E-2</c:v>
                </c:pt>
                <c:pt idx="411">
                  <c:v>-1.7500000000000002E-2</c:v>
                </c:pt>
                <c:pt idx="412">
                  <c:v>2.69E-2</c:v>
                </c:pt>
                <c:pt idx="413">
                  <c:v>1.95E-2</c:v>
                </c:pt>
                <c:pt idx="414">
                  <c:v>-2.4799999999999999E-2</c:v>
                </c:pt>
                <c:pt idx="415">
                  <c:v>2.6100000000000002E-2</c:v>
                </c:pt>
                <c:pt idx="416">
                  <c:v>-6.0400000000000002E-2</c:v>
                </c:pt>
                <c:pt idx="417">
                  <c:v>-2.3999999999999998E-3</c:v>
                </c:pt>
                <c:pt idx="418">
                  <c:v>4.0300000000000002E-2</c:v>
                </c:pt>
                <c:pt idx="419">
                  <c:v>4.6300000000000001E-2</c:v>
                </c:pt>
                <c:pt idx="420">
                  <c:v>6.3200000000000006E-2</c:v>
                </c:pt>
                <c:pt idx="421">
                  <c:v>2.69E-2</c:v>
                </c:pt>
                <c:pt idx="422">
                  <c:v>2.5499999999999998E-2</c:v>
                </c:pt>
                <c:pt idx="423">
                  <c:v>3.8E-3</c:v>
                </c:pt>
                <c:pt idx="424">
                  <c:v>1.9099999999999999E-2</c:v>
                </c:pt>
                <c:pt idx="425">
                  <c:v>-2.8799999999999999E-2</c:v>
                </c:pt>
                <c:pt idx="426">
                  <c:v>3.2800000000000003E-2</c:v>
                </c:pt>
                <c:pt idx="427">
                  <c:v>1.9599999999999999E-2</c:v>
                </c:pt>
                <c:pt idx="428">
                  <c:v>-1.9699999999999999E-2</c:v>
                </c:pt>
                <c:pt idx="429">
                  <c:v>2.8299999999999999E-2</c:v>
                </c:pt>
                <c:pt idx="430">
                  <c:v>3.9300000000000002E-2</c:v>
                </c:pt>
                <c:pt idx="431">
                  <c:v>3.2000000000000002E-3</c:v>
                </c:pt>
                <c:pt idx="432">
                  <c:v>-3.7900000000000003E-2</c:v>
                </c:pt>
                <c:pt idx="433">
                  <c:v>1.6299999999999999E-2</c:v>
                </c:pt>
                <c:pt idx="434">
                  <c:v>-5.8999999999999999E-3</c:v>
                </c:pt>
                <c:pt idx="435">
                  <c:v>-6.2E-2</c:v>
                </c:pt>
                <c:pt idx="436">
                  <c:v>-8.5999999999999993E-2</c:v>
                </c:pt>
                <c:pt idx="437">
                  <c:v>-8.1799999999999998E-2</c:v>
                </c:pt>
                <c:pt idx="438">
                  <c:v>6.3600000000000004E-2</c:v>
                </c:pt>
                <c:pt idx="439">
                  <c:v>1.5299999999999999E-2</c:v>
                </c:pt>
                <c:pt idx="440">
                  <c:v>-4.82E-2</c:v>
                </c:pt>
                <c:pt idx="441">
                  <c:v>4.4000000000000003E-3</c:v>
                </c:pt>
                <c:pt idx="442">
                  <c:v>0.1016</c:v>
                </c:pt>
                <c:pt idx="443">
                  <c:v>1.35E-2</c:v>
                </c:pt>
                <c:pt idx="444">
                  <c:v>4.9099999999999998E-2</c:v>
                </c:pt>
                <c:pt idx="445">
                  <c:v>-2.8899999999999999E-2</c:v>
                </c:pt>
                <c:pt idx="446">
                  <c:v>3.5499999999999997E-2</c:v>
                </c:pt>
                <c:pt idx="447">
                  <c:v>4.8500000000000001E-2</c:v>
                </c:pt>
                <c:pt idx="448">
                  <c:v>1.43E-2</c:v>
                </c:pt>
                <c:pt idx="449">
                  <c:v>-2.0199999999999999E-2</c:v>
                </c:pt>
                <c:pt idx="450">
                  <c:v>-3.5000000000000001E-3</c:v>
                </c:pt>
                <c:pt idx="451">
                  <c:v>4.87E-2</c:v>
                </c:pt>
                <c:pt idx="452">
                  <c:v>-1.0999999999999999E-2</c:v>
                </c:pt>
                <c:pt idx="453">
                  <c:v>3.2199999999999999E-2</c:v>
                </c:pt>
                <c:pt idx="454">
                  <c:v>-1.0500000000000001E-2</c:v>
                </c:pt>
                <c:pt idx="455">
                  <c:v>2.4400000000000002E-2</c:v>
                </c:pt>
                <c:pt idx="456">
                  <c:v>2.69E-2</c:v>
                </c:pt>
                <c:pt idx="457">
                  <c:v>9.9000000000000008E-3</c:v>
                </c:pt>
                <c:pt idx="458">
                  <c:v>1.52E-2</c:v>
                </c:pt>
                <c:pt idx="459">
                  <c:v>6.1000000000000004E-3</c:v>
                </c:pt>
                <c:pt idx="460">
                  <c:v>1.15E-2</c:v>
                </c:pt>
                <c:pt idx="461">
                  <c:v>1.6400000000000001E-2</c:v>
                </c:pt>
                <c:pt idx="462">
                  <c:v>1.8200000000000001E-2</c:v>
                </c:pt>
                <c:pt idx="463">
                  <c:v>-1.6199999999999999E-2</c:v>
                </c:pt>
                <c:pt idx="464">
                  <c:v>2.87E-2</c:v>
                </c:pt>
                <c:pt idx="465">
                  <c:v>8.0999999999999996E-3</c:v>
                </c:pt>
                <c:pt idx="466">
                  <c:v>-5.1999999999999998E-3</c:v>
                </c:pt>
                <c:pt idx="467">
                  <c:v>3.8999999999999998E-3</c:v>
                </c:pt>
                <c:pt idx="468">
                  <c:v>3.32E-2</c:v>
                </c:pt>
                <c:pt idx="469">
                  <c:v>-1.5E-3</c:v>
                </c:pt>
                <c:pt idx="470">
                  <c:v>-1.4500000000000001E-2</c:v>
                </c:pt>
                <c:pt idx="471">
                  <c:v>3.4200000000000001E-2</c:v>
                </c:pt>
                <c:pt idx="472">
                  <c:v>-7.7000000000000002E-3</c:v>
                </c:pt>
                <c:pt idx="473">
                  <c:v>-4.8599999999999997E-2</c:v>
                </c:pt>
                <c:pt idx="474">
                  <c:v>1.34E-2</c:v>
                </c:pt>
                <c:pt idx="475">
                  <c:v>2.2499999999999999E-2</c:v>
                </c:pt>
                <c:pt idx="476">
                  <c:v>3.2000000000000001E-2</c:v>
                </c:pt>
                <c:pt idx="477">
                  <c:v>2.7300000000000001E-2</c:v>
                </c:pt>
                <c:pt idx="478">
                  <c:v>-8.8000000000000005E-3</c:v>
                </c:pt>
                <c:pt idx="479">
                  <c:v>8.9999999999999993E-3</c:v>
                </c:pt>
                <c:pt idx="480">
                  <c:v>4.8999999999999998E-3</c:v>
                </c:pt>
                <c:pt idx="481">
                  <c:v>-1.7899999999999999E-2</c:v>
                </c:pt>
                <c:pt idx="482">
                  <c:v>-2.18E-2</c:v>
                </c:pt>
                <c:pt idx="483">
                  <c:v>2.0500000000000001E-2</c:v>
                </c:pt>
                <c:pt idx="484">
                  <c:v>-5.4100000000000002E-2</c:v>
                </c:pt>
                <c:pt idx="485">
                  <c:v>-1.61E-2</c:v>
                </c:pt>
                <c:pt idx="486">
                  <c:v>-1.35E-2</c:v>
                </c:pt>
                <c:pt idx="487">
                  <c:v>-7.7799999999999994E-2</c:v>
                </c:pt>
                <c:pt idx="488">
                  <c:v>-7.0000000000000001E-3</c:v>
                </c:pt>
                <c:pt idx="489">
                  <c:v>4.7500000000000001E-2</c:v>
                </c:pt>
                <c:pt idx="490">
                  <c:v>3.0999999999999999E-3</c:v>
                </c:pt>
                <c:pt idx="491">
                  <c:v>-1.5E-3</c:v>
                </c:pt>
                <c:pt idx="492">
                  <c:v>7.8200000000000006E-2</c:v>
                </c:pt>
                <c:pt idx="493">
                  <c:v>2E-3</c:v>
                </c:pt>
                <c:pt idx="494">
                  <c:v>3.9399999999999998E-2</c:v>
                </c:pt>
                <c:pt idx="495">
                  <c:v>4.2200000000000001E-2</c:v>
                </c:pt>
                <c:pt idx="496">
                  <c:v>-5.2400000000000002E-2</c:v>
                </c:pt>
                <c:pt idx="497">
                  <c:v>1.7500000000000002E-2</c:v>
                </c:pt>
                <c:pt idx="498">
                  <c:v>4.53E-2</c:v>
                </c:pt>
                <c:pt idx="499">
                  <c:v>-1.17E-2</c:v>
                </c:pt>
                <c:pt idx="500">
                  <c:v>3.2800000000000003E-2</c:v>
                </c:pt>
                <c:pt idx="501">
                  <c:v>-2.9100000000000001E-2</c:v>
                </c:pt>
                <c:pt idx="502">
                  <c:v>1.1000000000000001E-3</c:v>
                </c:pt>
                <c:pt idx="503">
                  <c:v>2.63E-2</c:v>
                </c:pt>
                <c:pt idx="504">
                  <c:v>-4.3799999999999999E-2</c:v>
                </c:pt>
                <c:pt idx="505">
                  <c:v>-3.1199999999999999E-2</c:v>
                </c:pt>
                <c:pt idx="506">
                  <c:v>9.4000000000000004E-3</c:v>
                </c:pt>
                <c:pt idx="507">
                  <c:v>8.1900000000000001E-2</c:v>
                </c:pt>
                <c:pt idx="508">
                  <c:v>1.12E-2</c:v>
                </c:pt>
                <c:pt idx="509">
                  <c:v>9.1000000000000004E-3</c:v>
                </c:pt>
                <c:pt idx="510">
                  <c:v>-1.8499999999999999E-2</c:v>
                </c:pt>
                <c:pt idx="511">
                  <c:v>1.15E-2</c:v>
                </c:pt>
                <c:pt idx="512">
                  <c:v>3.85E-2</c:v>
                </c:pt>
                <c:pt idx="513">
                  <c:v>7.1999999999999998E-3</c:v>
                </c:pt>
                <c:pt idx="514">
                  <c:v>4.8000000000000001E-2</c:v>
                </c:pt>
                <c:pt idx="515">
                  <c:v>-4.1599999999999998E-2</c:v>
                </c:pt>
                <c:pt idx="516">
                  <c:v>-8.2000000000000007E-3</c:v>
                </c:pt>
                <c:pt idx="517">
                  <c:v>-4.7399999999999998E-2</c:v>
                </c:pt>
                <c:pt idx="518">
                  <c:v>3.44E-2</c:v>
                </c:pt>
                <c:pt idx="519">
                  <c:v>2.1499999999999998E-2</c:v>
                </c:pt>
                <c:pt idx="520">
                  <c:v>-2.2000000000000001E-3</c:v>
                </c:pt>
                <c:pt idx="521">
                  <c:v>-5.5599999999999997E-2</c:v>
                </c:pt>
                <c:pt idx="522">
                  <c:v>-6.0199999999999997E-2</c:v>
                </c:pt>
                <c:pt idx="523">
                  <c:v>4.0099999999999997E-2</c:v>
                </c:pt>
                <c:pt idx="524">
                  <c:v>-2.5000000000000001E-2</c:v>
                </c:pt>
                <c:pt idx="525">
                  <c:v>4.4200000000000003E-2</c:v>
                </c:pt>
                <c:pt idx="526">
                  <c:v>-3.5299999999999998E-2</c:v>
                </c:pt>
                <c:pt idx="527">
                  <c:v>-1.8700000000000001E-2</c:v>
                </c:pt>
                <c:pt idx="528">
                  <c:v>-7.6499999999999999E-2</c:v>
                </c:pt>
                <c:pt idx="529">
                  <c:v>5.2699999999999997E-2</c:v>
                </c:pt>
                <c:pt idx="530">
                  <c:v>1.5E-3</c:v>
                </c:pt>
                <c:pt idx="531">
                  <c:v>-9.0499999999999997E-2</c:v>
                </c:pt>
                <c:pt idx="532">
                  <c:v>-6.0999999999999999E-2</c:v>
                </c:pt>
                <c:pt idx="533">
                  <c:v>-0.05</c:v>
                </c:pt>
                <c:pt idx="534">
                  <c:v>7.3300000000000004E-2</c:v>
                </c:pt>
                <c:pt idx="535">
                  <c:v>4.4499999999999998E-2</c:v>
                </c:pt>
                <c:pt idx="536">
                  <c:v>3.3000000000000002E-2</c:v>
                </c:pt>
                <c:pt idx="537">
                  <c:v>-1.14E-2</c:v>
                </c:pt>
                <c:pt idx="538">
                  <c:v>4.7399999999999998E-2</c:v>
                </c:pt>
                <c:pt idx="539">
                  <c:v>5.6800000000000003E-2</c:v>
                </c:pt>
                <c:pt idx="540">
                  <c:v>4.0500000000000001E-2</c:v>
                </c:pt>
                <c:pt idx="541">
                  <c:v>9.1000000000000004E-3</c:v>
                </c:pt>
                <c:pt idx="542">
                  <c:v>3.6799999999999999E-2</c:v>
                </c:pt>
                <c:pt idx="543">
                  <c:v>3.6299999999999999E-2</c:v>
                </c:pt>
                <c:pt idx="544">
                  <c:v>-4.1599999999999998E-2</c:v>
                </c:pt>
                <c:pt idx="545">
                  <c:v>6.9999999999999999E-4</c:v>
                </c:pt>
                <c:pt idx="546">
                  <c:v>-4.1300000000000003E-2</c:v>
                </c:pt>
                <c:pt idx="547">
                  <c:v>3.61E-2</c:v>
                </c:pt>
                <c:pt idx="548">
                  <c:v>-7.0000000000000001E-3</c:v>
                </c:pt>
                <c:pt idx="549">
                  <c:v>-4.1799999999999997E-2</c:v>
                </c:pt>
                <c:pt idx="550">
                  <c:v>-2.5000000000000001E-3</c:v>
                </c:pt>
                <c:pt idx="551">
                  <c:v>8.6199999999999999E-2</c:v>
                </c:pt>
                <c:pt idx="552">
                  <c:v>1.8100000000000002E-2</c:v>
                </c:pt>
                <c:pt idx="553">
                  <c:v>2.53E-2</c:v>
                </c:pt>
                <c:pt idx="554">
                  <c:v>5.8999999999999999E-3</c:v>
                </c:pt>
                <c:pt idx="555">
                  <c:v>4.4000000000000003E-3</c:v>
                </c:pt>
                <c:pt idx="556">
                  <c:v>1.7299999999999999E-2</c:v>
                </c:pt>
                <c:pt idx="557">
                  <c:v>-2.18E-2</c:v>
                </c:pt>
                <c:pt idx="558">
                  <c:v>2.3E-3</c:v>
                </c:pt>
                <c:pt idx="559">
                  <c:v>3.4500000000000003E-2</c:v>
                </c:pt>
                <c:pt idx="560">
                  <c:v>-4.8999999999999998E-3</c:v>
                </c:pt>
                <c:pt idx="561">
                  <c:v>9.2999999999999992E-3</c:v>
                </c:pt>
                <c:pt idx="562">
                  <c:v>4.5600000000000002E-2</c:v>
                </c:pt>
                <c:pt idx="563">
                  <c:v>1.18E-2</c:v>
                </c:pt>
                <c:pt idx="564">
                  <c:v>-1.7100000000000001E-2</c:v>
                </c:pt>
                <c:pt idx="565">
                  <c:v>-3.7499999999999999E-2</c:v>
                </c:pt>
                <c:pt idx="566">
                  <c:v>-1.4E-3</c:v>
                </c:pt>
                <c:pt idx="567">
                  <c:v>-4.0800000000000003E-2</c:v>
                </c:pt>
                <c:pt idx="568">
                  <c:v>-1.89E-2</c:v>
                </c:pt>
                <c:pt idx="569">
                  <c:v>-6.6E-3</c:v>
                </c:pt>
                <c:pt idx="570">
                  <c:v>3.7999999999999999E-2</c:v>
                </c:pt>
                <c:pt idx="571">
                  <c:v>-3.6700000000000003E-2</c:v>
                </c:pt>
                <c:pt idx="572">
                  <c:v>4.0099999999999997E-2</c:v>
                </c:pt>
                <c:pt idx="573">
                  <c:v>-1.2999999999999999E-3</c:v>
                </c:pt>
                <c:pt idx="574">
                  <c:v>-0.1139</c:v>
                </c:pt>
                <c:pt idx="575">
                  <c:v>1.66E-2</c:v>
                </c:pt>
                <c:pt idx="576">
                  <c:v>-0.01</c:v>
                </c:pt>
                <c:pt idx="577">
                  <c:v>-3.5999999999999999E-3</c:v>
                </c:pt>
                <c:pt idx="578">
                  <c:v>-2.3300000000000001E-2</c:v>
                </c:pt>
                <c:pt idx="579">
                  <c:v>-3.9100000000000003E-2</c:v>
                </c:pt>
                <c:pt idx="580">
                  <c:v>-3.3599999999999998E-2</c:v>
                </c:pt>
                <c:pt idx="581">
                  <c:v>-1.47E-2</c:v>
                </c:pt>
                <c:pt idx="582">
                  <c:v>-7.7799999999999994E-2</c:v>
                </c:pt>
                <c:pt idx="583">
                  <c:v>-9.0300000000000005E-2</c:v>
                </c:pt>
                <c:pt idx="584">
                  <c:v>-0.1193</c:v>
                </c:pt>
                <c:pt idx="585">
                  <c:v>0.16300000000000001</c:v>
                </c:pt>
                <c:pt idx="586">
                  <c:v>-5.3199999999999997E-2</c:v>
                </c:pt>
                <c:pt idx="587">
                  <c:v>-2.0199999999999999E-2</c:v>
                </c:pt>
                <c:pt idx="588">
                  <c:v>0.12280000000000001</c:v>
                </c:pt>
                <c:pt idx="589">
                  <c:v>5.9900000000000002E-2</c:v>
                </c:pt>
                <c:pt idx="590">
                  <c:v>2.1700000000000001E-2</c:v>
                </c:pt>
                <c:pt idx="591">
                  <c:v>4.7300000000000002E-2</c:v>
                </c:pt>
                <c:pt idx="592">
                  <c:v>4.41E-2</c:v>
                </c:pt>
                <c:pt idx="593">
                  <c:v>4.4299999999999999E-2</c:v>
                </c:pt>
                <c:pt idx="594">
                  <c:v>-6.7699999999999996E-2</c:v>
                </c:pt>
                <c:pt idx="595">
                  <c:v>-2.1100000000000001E-2</c:v>
                </c:pt>
                <c:pt idx="596">
                  <c:v>-3.4599999999999999E-2</c:v>
                </c:pt>
                <c:pt idx="597">
                  <c:v>6.1600000000000002E-2</c:v>
                </c:pt>
                <c:pt idx="598">
                  <c:v>2.47E-2</c:v>
                </c:pt>
                <c:pt idx="599">
                  <c:v>-1.15E-2</c:v>
                </c:pt>
                <c:pt idx="600">
                  <c:v>0.1183</c:v>
                </c:pt>
                <c:pt idx="601">
                  <c:v>-1.14E-2</c:v>
                </c:pt>
                <c:pt idx="602">
                  <c:v>3.0700000000000002E-2</c:v>
                </c:pt>
                <c:pt idx="603">
                  <c:v>-1.0999999999999999E-2</c:v>
                </c:pt>
                <c:pt idx="604">
                  <c:v>-1.44E-2</c:v>
                </c:pt>
                <c:pt idx="605">
                  <c:v>4.0899999999999999E-2</c:v>
                </c:pt>
                <c:pt idx="606">
                  <c:v>-8.0999999999999996E-3</c:v>
                </c:pt>
                <c:pt idx="607">
                  <c:v>-5.1000000000000004E-3</c:v>
                </c:pt>
                <c:pt idx="608">
                  <c:v>2.2599999999999999E-2</c:v>
                </c:pt>
                <c:pt idx="609">
                  <c:v>-2.2200000000000001E-2</c:v>
                </c:pt>
                <c:pt idx="610">
                  <c:v>-7.7999999999999996E-3</c:v>
                </c:pt>
                <c:pt idx="611">
                  <c:v>5.2499999999999998E-2</c:v>
                </c:pt>
                <c:pt idx="612">
                  <c:v>-5.0500000000000003E-2</c:v>
                </c:pt>
                <c:pt idx="613">
                  <c:v>-2.1700000000000001E-2</c:v>
                </c:pt>
                <c:pt idx="614">
                  <c:v>-1.4E-2</c:v>
                </c:pt>
                <c:pt idx="615">
                  <c:v>2.0000000000000001E-4</c:v>
                </c:pt>
                <c:pt idx="616">
                  <c:v>-2.3599999999999999E-2</c:v>
                </c:pt>
                <c:pt idx="617">
                  <c:v>4.5400000000000003E-2</c:v>
                </c:pt>
                <c:pt idx="618">
                  <c:v>-1.6199999999999999E-2</c:v>
                </c:pt>
                <c:pt idx="619">
                  <c:v>-2.1000000000000001E-2</c:v>
                </c:pt>
                <c:pt idx="620">
                  <c:v>-2.5000000000000001E-3</c:v>
                </c:pt>
                <c:pt idx="621">
                  <c:v>-4.3400000000000001E-2</c:v>
                </c:pt>
                <c:pt idx="622">
                  <c:v>2.7E-2</c:v>
                </c:pt>
                <c:pt idx="623">
                  <c:v>2.8E-3</c:v>
                </c:pt>
                <c:pt idx="624">
                  <c:v>-6.1499999999999999E-2</c:v>
                </c:pt>
                <c:pt idx="625">
                  <c:v>-2.4799999999999999E-2</c:v>
                </c:pt>
                <c:pt idx="626">
                  <c:v>2.4899999999999999E-2</c:v>
                </c:pt>
                <c:pt idx="627">
                  <c:v>8.5400000000000004E-2</c:v>
                </c:pt>
                <c:pt idx="628">
                  <c:v>4.1999999999999997E-3</c:v>
                </c:pt>
                <c:pt idx="629">
                  <c:v>-1.7600000000000001E-2</c:v>
                </c:pt>
                <c:pt idx="630">
                  <c:v>5.3900000000000003E-2</c:v>
                </c:pt>
                <c:pt idx="631">
                  <c:v>2.5899999999999999E-2</c:v>
                </c:pt>
                <c:pt idx="632">
                  <c:v>-7.3000000000000001E-3</c:v>
                </c:pt>
                <c:pt idx="633">
                  <c:v>-9.1600000000000001E-2</c:v>
                </c:pt>
                <c:pt idx="634">
                  <c:v>1.66E-2</c:v>
                </c:pt>
                <c:pt idx="635">
                  <c:v>1.49E-2</c:v>
                </c:pt>
                <c:pt idx="636">
                  <c:v>3.9699999999999999E-2</c:v>
                </c:pt>
                <c:pt idx="637">
                  <c:v>-3.6499999999999998E-2</c:v>
                </c:pt>
                <c:pt idx="638">
                  <c:v>5.5199999999999999E-2</c:v>
                </c:pt>
                <c:pt idx="639">
                  <c:v>1.6999999999999999E-3</c:v>
                </c:pt>
                <c:pt idx="640">
                  <c:v>-2.63E-2</c:v>
                </c:pt>
                <c:pt idx="641">
                  <c:v>3.8699999999999998E-2</c:v>
                </c:pt>
                <c:pt idx="642">
                  <c:v>8.6999999999999994E-3</c:v>
                </c:pt>
                <c:pt idx="643">
                  <c:v>5.3100000000000001E-2</c:v>
                </c:pt>
                <c:pt idx="644">
                  <c:v>0</c:v>
                </c:pt>
                <c:pt idx="645">
                  <c:v>-6.8599999999999994E-2</c:v>
                </c:pt>
                <c:pt idx="646">
                  <c:v>4.2599999999999999E-2</c:v>
                </c:pt>
                <c:pt idx="647">
                  <c:v>1.6799999999999999E-2</c:v>
                </c:pt>
                <c:pt idx="648">
                  <c:v>5.7599999999999998E-2</c:v>
                </c:pt>
                <c:pt idx="649">
                  <c:v>-4.4000000000000003E-3</c:v>
                </c:pt>
                <c:pt idx="650">
                  <c:v>-0.1018</c:v>
                </c:pt>
                <c:pt idx="651">
                  <c:v>4.1099999999999998E-2</c:v>
                </c:pt>
                <c:pt idx="652">
                  <c:v>4.6600000000000003E-2</c:v>
                </c:pt>
                <c:pt idx="653">
                  <c:v>2.7E-2</c:v>
                </c:pt>
                <c:pt idx="654">
                  <c:v>6.5000000000000002E-2</c:v>
                </c:pt>
                <c:pt idx="655">
                  <c:v>5.7999999999999996E-3</c:v>
                </c:pt>
                <c:pt idx="656">
                  <c:v>2.52E-2</c:v>
                </c:pt>
                <c:pt idx="657">
                  <c:v>1.6E-2</c:v>
                </c:pt>
                <c:pt idx="658">
                  <c:v>0.1024</c:v>
                </c:pt>
                <c:pt idx="659">
                  <c:v>-3.39E-2</c:v>
                </c:pt>
                <c:pt idx="660">
                  <c:v>-4.5699999999999998E-2</c:v>
                </c:pt>
                <c:pt idx="661">
                  <c:v>1.3299999999999999E-2</c:v>
                </c:pt>
                <c:pt idx="662">
                  <c:v>3.5999999999999997E-2</c:v>
                </c:pt>
                <c:pt idx="663">
                  <c:v>-2.35E-2</c:v>
                </c:pt>
                <c:pt idx="664">
                  <c:v>-1.6999999999999999E-3</c:v>
                </c:pt>
                <c:pt idx="665">
                  <c:v>-1.04E-2</c:v>
                </c:pt>
                <c:pt idx="666">
                  <c:v>-2.2000000000000001E-3</c:v>
                </c:pt>
                <c:pt idx="667">
                  <c:v>-6.2100000000000002E-2</c:v>
                </c:pt>
                <c:pt idx="668">
                  <c:v>-5.3800000000000001E-2</c:v>
                </c:pt>
                <c:pt idx="669">
                  <c:v>4.9099999999999998E-2</c:v>
                </c:pt>
                <c:pt idx="670">
                  <c:v>3.6600000000000001E-2</c:v>
                </c:pt>
                <c:pt idx="671">
                  <c:v>-3.0099999999999998E-2</c:v>
                </c:pt>
                <c:pt idx="672">
                  <c:v>-1.7500000000000002E-2</c:v>
                </c:pt>
                <c:pt idx="673">
                  <c:v>-6.0499999999999998E-2</c:v>
                </c:pt>
                <c:pt idx="674">
                  <c:v>-1.0200000000000001E-2</c:v>
                </c:pt>
                <c:pt idx="675">
                  <c:v>0.04</c:v>
                </c:pt>
                <c:pt idx="676">
                  <c:v>-3.9199999999999999E-2</c:v>
                </c:pt>
                <c:pt idx="677">
                  <c:v>-2.0299999999999999E-2</c:v>
                </c:pt>
                <c:pt idx="678">
                  <c:v>-2.3E-2</c:v>
                </c:pt>
                <c:pt idx="679">
                  <c:v>0.11600000000000001</c:v>
                </c:pt>
                <c:pt idx="680">
                  <c:v>7.6E-3</c:v>
                </c:pt>
                <c:pt idx="681">
                  <c:v>0.1104</c:v>
                </c:pt>
                <c:pt idx="682">
                  <c:v>3.61E-2</c:v>
                </c:pt>
                <c:pt idx="683">
                  <c:v>1.52E-2</c:v>
                </c:pt>
                <c:pt idx="684">
                  <c:v>3.3099999999999997E-2</c:v>
                </c:pt>
                <c:pt idx="685">
                  <c:v>1.9E-2</c:v>
                </c:pt>
                <c:pt idx="686">
                  <c:v>3.3099999999999997E-2</c:v>
                </c:pt>
                <c:pt idx="687">
                  <c:v>7.4899999999999994E-2</c:v>
                </c:pt>
                <c:pt idx="688">
                  <c:v>-1.23E-2</c:v>
                </c:pt>
                <c:pt idx="689">
                  <c:v>3.5200000000000002E-2</c:v>
                </c:pt>
                <c:pt idx="690">
                  <c:v>-3.3000000000000002E-2</c:v>
                </c:pt>
                <c:pt idx="691">
                  <c:v>1.1299999999999999E-2</c:v>
                </c:pt>
                <c:pt idx="692">
                  <c:v>1.0200000000000001E-2</c:v>
                </c:pt>
                <c:pt idx="693">
                  <c:v>-1.52E-2</c:v>
                </c:pt>
                <c:pt idx="694">
                  <c:v>1.7399999999999999E-2</c:v>
                </c:pt>
                <c:pt idx="695">
                  <c:v>-8.8000000000000005E-3</c:v>
                </c:pt>
                <c:pt idx="696">
                  <c:v>-9.1999999999999998E-3</c:v>
                </c:pt>
                <c:pt idx="697">
                  <c:v>-3.8899999999999997E-2</c:v>
                </c:pt>
                <c:pt idx="698">
                  <c:v>1.35E-2</c:v>
                </c:pt>
                <c:pt idx="699">
                  <c:v>5.4999999999999997E-3</c:v>
                </c:pt>
                <c:pt idx="700">
                  <c:v>-5.9400000000000001E-2</c:v>
                </c:pt>
                <c:pt idx="701">
                  <c:v>1.7500000000000002E-2</c:v>
                </c:pt>
                <c:pt idx="702">
                  <c:v>-1.6500000000000001E-2</c:v>
                </c:pt>
                <c:pt idx="703">
                  <c:v>0.10630000000000001</c:v>
                </c:pt>
                <c:pt idx="704">
                  <c:v>-3.5000000000000001E-3</c:v>
                </c:pt>
                <c:pt idx="705">
                  <c:v>-1E-4</c:v>
                </c:pt>
                <c:pt idx="706">
                  <c:v>-1.5100000000000001E-2</c:v>
                </c:pt>
                <c:pt idx="707">
                  <c:v>2.24E-2</c:v>
                </c:pt>
                <c:pt idx="708">
                  <c:v>7.4099999999999999E-2</c:v>
                </c:pt>
                <c:pt idx="709">
                  <c:v>8.6999999999999994E-3</c:v>
                </c:pt>
                <c:pt idx="710">
                  <c:v>-2.8999999999999998E-3</c:v>
                </c:pt>
                <c:pt idx="711">
                  <c:v>-4.5999999999999999E-3</c:v>
                </c:pt>
                <c:pt idx="712">
                  <c:v>5.4100000000000002E-2</c:v>
                </c:pt>
                <c:pt idx="713">
                  <c:v>1.21E-2</c:v>
                </c:pt>
                <c:pt idx="714">
                  <c:v>-4.7999999999999996E-3</c:v>
                </c:pt>
                <c:pt idx="715">
                  <c:v>-1.2E-2</c:v>
                </c:pt>
                <c:pt idx="716">
                  <c:v>-3.4700000000000002E-2</c:v>
                </c:pt>
                <c:pt idx="717">
                  <c:v>4.2500000000000003E-2</c:v>
                </c:pt>
                <c:pt idx="718">
                  <c:v>6.5100000000000005E-2</c:v>
                </c:pt>
                <c:pt idx="719">
                  <c:v>4.5100000000000001E-2</c:v>
                </c:pt>
                <c:pt idx="720">
                  <c:v>2.3999999999999998E-3</c:v>
                </c:pt>
                <c:pt idx="721">
                  <c:v>7.1499999999999994E-2</c:v>
                </c:pt>
                <c:pt idx="722">
                  <c:v>5.28E-2</c:v>
                </c:pt>
                <c:pt idx="723">
                  <c:v>-1.41E-2</c:v>
                </c:pt>
                <c:pt idx="724">
                  <c:v>5.0200000000000002E-2</c:v>
                </c:pt>
                <c:pt idx="725">
                  <c:v>1.41E-2</c:v>
                </c:pt>
                <c:pt idx="726">
                  <c:v>-5.8700000000000002E-2</c:v>
                </c:pt>
                <c:pt idx="727">
                  <c:v>7.1199999999999999E-2</c:v>
                </c:pt>
                <c:pt idx="728">
                  <c:v>-8.5400000000000004E-2</c:v>
                </c:pt>
                <c:pt idx="729">
                  <c:v>5.4699999999999999E-2</c:v>
                </c:pt>
                <c:pt idx="730">
                  <c:v>2.1499999999999998E-2</c:v>
                </c:pt>
                <c:pt idx="731">
                  <c:v>-2.8299999999999999E-2</c:v>
                </c:pt>
                <c:pt idx="732">
                  <c:v>0.1318</c:v>
                </c:pt>
                <c:pt idx="733">
                  <c:v>3.6900000000000002E-2</c:v>
                </c:pt>
                <c:pt idx="734">
                  <c:v>2.64E-2</c:v>
                </c:pt>
                <c:pt idx="735">
                  <c:v>-1.15E-2</c:v>
                </c:pt>
                <c:pt idx="736">
                  <c:v>6.0000000000000001E-3</c:v>
                </c:pt>
                <c:pt idx="737">
                  <c:v>4.7899999999999998E-2</c:v>
                </c:pt>
                <c:pt idx="738">
                  <c:v>4.82E-2</c:v>
                </c:pt>
                <c:pt idx="739">
                  <c:v>3.5000000000000003E-2</c:v>
                </c:pt>
                <c:pt idx="740">
                  <c:v>-2.4199999999999999E-2</c:v>
                </c:pt>
                <c:pt idx="741">
                  <c:v>-0.21759999999999999</c:v>
                </c:pt>
                <c:pt idx="742">
                  <c:v>-8.5300000000000001E-2</c:v>
                </c:pt>
                <c:pt idx="743">
                  <c:v>7.2900000000000006E-2</c:v>
                </c:pt>
                <c:pt idx="744">
                  <c:v>4.0399999999999998E-2</c:v>
                </c:pt>
                <c:pt idx="745">
                  <c:v>4.1799999999999997E-2</c:v>
                </c:pt>
                <c:pt idx="746">
                  <c:v>-3.3300000000000003E-2</c:v>
                </c:pt>
                <c:pt idx="747">
                  <c:v>9.4000000000000004E-3</c:v>
                </c:pt>
                <c:pt idx="748">
                  <c:v>3.2000000000000002E-3</c:v>
                </c:pt>
                <c:pt idx="749">
                  <c:v>4.3299999999999998E-2</c:v>
                </c:pt>
                <c:pt idx="750">
                  <c:v>-5.4000000000000003E-3</c:v>
                </c:pt>
                <c:pt idx="751">
                  <c:v>-3.8600000000000002E-2</c:v>
                </c:pt>
                <c:pt idx="752">
                  <c:v>3.9699999999999999E-2</c:v>
                </c:pt>
                <c:pt idx="753">
                  <c:v>2.5999999999999999E-2</c:v>
                </c:pt>
                <c:pt idx="754">
                  <c:v>-1.89E-2</c:v>
                </c:pt>
                <c:pt idx="755">
                  <c:v>1.47E-2</c:v>
                </c:pt>
                <c:pt idx="756">
                  <c:v>7.1099999999999997E-2</c:v>
                </c:pt>
                <c:pt idx="757">
                  <c:v>-2.8899999999999999E-2</c:v>
                </c:pt>
                <c:pt idx="758">
                  <c:v>2.0799999999999999E-2</c:v>
                </c:pt>
                <c:pt idx="759">
                  <c:v>5.0099999999999999E-2</c:v>
                </c:pt>
                <c:pt idx="760">
                  <c:v>3.5099999999999999E-2</c:v>
                </c:pt>
                <c:pt idx="761">
                  <c:v>-7.9000000000000008E-3</c:v>
                </c:pt>
                <c:pt idx="762">
                  <c:v>8.8400000000000006E-2</c:v>
                </c:pt>
                <c:pt idx="763">
                  <c:v>1.55E-2</c:v>
                </c:pt>
                <c:pt idx="764">
                  <c:v>-6.4999999999999997E-3</c:v>
                </c:pt>
                <c:pt idx="765">
                  <c:v>-2.52E-2</c:v>
                </c:pt>
                <c:pt idx="766">
                  <c:v>1.6500000000000001E-2</c:v>
                </c:pt>
                <c:pt idx="767">
                  <c:v>2.1399999999999999E-2</c:v>
                </c:pt>
                <c:pt idx="768">
                  <c:v>-6.88E-2</c:v>
                </c:pt>
                <c:pt idx="769">
                  <c:v>8.5000000000000006E-3</c:v>
                </c:pt>
                <c:pt idx="770">
                  <c:v>2.4299999999999999E-2</c:v>
                </c:pt>
                <c:pt idx="771">
                  <c:v>-2.69E-2</c:v>
                </c:pt>
                <c:pt idx="772">
                  <c:v>9.1999999999999998E-2</c:v>
                </c:pt>
                <c:pt idx="773">
                  <c:v>-8.8999999999999999E-3</c:v>
                </c:pt>
                <c:pt idx="774">
                  <c:v>-5.1999999999999998E-3</c:v>
                </c:pt>
                <c:pt idx="775">
                  <c:v>-9.4299999999999995E-2</c:v>
                </c:pt>
                <c:pt idx="776">
                  <c:v>-5.1200000000000002E-2</c:v>
                </c:pt>
                <c:pt idx="777">
                  <c:v>-6.7000000000000002E-3</c:v>
                </c:pt>
                <c:pt idx="778">
                  <c:v>5.9900000000000002E-2</c:v>
                </c:pt>
                <c:pt idx="779">
                  <c:v>2.4799999999999999E-2</c:v>
                </c:pt>
                <c:pt idx="780">
                  <c:v>4.1500000000000002E-2</c:v>
                </c:pt>
                <c:pt idx="781">
                  <c:v>6.7299999999999999E-2</c:v>
                </c:pt>
                <c:pt idx="782">
                  <c:v>2.2200000000000001E-2</c:v>
                </c:pt>
                <c:pt idx="783">
                  <c:v>2.9999999999999997E-4</c:v>
                </c:pt>
                <c:pt idx="784">
                  <c:v>3.8600000000000002E-2</c:v>
                </c:pt>
                <c:pt idx="785">
                  <c:v>-4.7899999999999998E-2</c:v>
                </c:pt>
                <c:pt idx="786">
                  <c:v>4.4900000000000002E-2</c:v>
                </c:pt>
                <c:pt idx="787">
                  <c:v>1.9599999999999999E-2</c:v>
                </c:pt>
                <c:pt idx="788">
                  <c:v>-1.9099999999999999E-2</c:v>
                </c:pt>
                <c:pt idx="789">
                  <c:v>1.1900000000000001E-2</c:v>
                </c:pt>
                <c:pt idx="790">
                  <c:v>-4.3900000000000002E-2</c:v>
                </c:pt>
                <c:pt idx="791">
                  <c:v>0.1116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5-42D4-AABB-3FFB068B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1792793"/>
        <c:axId val="45992019"/>
      </c:lineChart>
      <c:catAx>
        <c:axId val="317927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5992019"/>
        <c:crossesAt val="0"/>
        <c:auto val="1"/>
        <c:lblAlgn val="ctr"/>
        <c:lblOffset val="100"/>
        <c:noMultiLvlLbl val="0"/>
      </c:catAx>
      <c:valAx>
        <c:axId val="45992019"/>
        <c:scaling>
          <c:orientation val="minMax"/>
        </c:scaling>
        <c:delete val="0"/>
        <c:axPos val="l"/>
        <c:majorGridlines>
          <c:spPr>
            <a:ln w="0"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31792793"/>
        <c:crossesAt val="1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0"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11</xdr:row>
      <xdr:rowOff>171450</xdr:rowOff>
    </xdr:from>
    <xdr:to>
      <xdr:col>10</xdr:col>
      <xdr:colOff>123825</xdr:colOff>
      <xdr:row>26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896FF8-8364-DB51-D8EF-00176862C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20160</xdr:colOff>
      <xdr:row>4</xdr:row>
      <xdr:rowOff>123480</xdr:rowOff>
    </xdr:from>
    <xdr:to>
      <xdr:col>9</xdr:col>
      <xdr:colOff>60480</xdr:colOff>
      <xdr:row>13</xdr:row>
      <xdr:rowOff>180720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3"/>
  <sheetViews>
    <sheetView zoomScaleNormal="100" workbookViewId="0">
      <selection activeCell="K6" sqref="K6"/>
    </sheetView>
  </sheetViews>
  <sheetFormatPr defaultColWidth="9" defaultRowHeight="12.75"/>
  <cols>
    <col min="12" max="12" width="9.5703125" customWidth="1"/>
    <col min="13" max="13" width="13.140625" bestFit="1" customWidth="1"/>
  </cols>
  <sheetData>
    <row r="1" spans="1:17">
      <c r="A1" s="7" t="s">
        <v>0</v>
      </c>
      <c r="B1" s="7" t="s">
        <v>1</v>
      </c>
      <c r="C1" s="7" t="s">
        <v>13</v>
      </c>
      <c r="D1" s="7" t="s">
        <v>14</v>
      </c>
      <c r="E1" s="7" t="s">
        <v>15</v>
      </c>
      <c r="F1" s="7" t="s">
        <v>39</v>
      </c>
      <c r="G1" s="7" t="s">
        <v>44</v>
      </c>
      <c r="H1" s="7" t="s">
        <v>8</v>
      </c>
      <c r="I1" s="7" t="s">
        <v>9</v>
      </c>
      <c r="J1" s="7" t="s">
        <v>10</v>
      </c>
      <c r="K1" s="7" t="s">
        <v>46</v>
      </c>
      <c r="M1" s="8" t="s">
        <v>45</v>
      </c>
      <c r="N1" s="9"/>
      <c r="O1" s="9"/>
      <c r="P1" s="9"/>
      <c r="Q1" s="9"/>
    </row>
    <row r="2" spans="1:17" ht="15">
      <c r="A2" s="1">
        <v>1973</v>
      </c>
      <c r="B2" s="1">
        <v>1</v>
      </c>
      <c r="C2" s="1">
        <v>31</v>
      </c>
      <c r="D2">
        <v>1.005E-2</v>
      </c>
      <c r="E2">
        <f>D2-N$12</f>
        <v>-1.7016586021505374E-2</v>
      </c>
      <c r="F2">
        <f>E2^2</f>
        <v>2.895641998272921E-4</v>
      </c>
      <c r="M2" s="10" t="s">
        <v>16</v>
      </c>
      <c r="N2" s="10" t="s">
        <v>17</v>
      </c>
      <c r="O2" s="10" t="s">
        <v>18</v>
      </c>
      <c r="P2" s="10" t="s">
        <v>19</v>
      </c>
      <c r="Q2" s="10" t="s">
        <v>20</v>
      </c>
    </row>
    <row r="3" spans="1:17" ht="15">
      <c r="A3" s="1">
        <v>1973</v>
      </c>
      <c r="B3" s="1">
        <v>2</v>
      </c>
      <c r="C3" s="1">
        <v>28</v>
      </c>
      <c r="D3">
        <v>-0.13930000000000001</v>
      </c>
      <c r="E3">
        <f>D3-N$12</f>
        <v>-0.16636658602150539</v>
      </c>
      <c r="F3">
        <f t="shared" ref="F3:F66" si="0">E3^2</f>
        <v>2.7677840944450954E-2</v>
      </c>
      <c r="M3" s="12" t="s">
        <v>21</v>
      </c>
      <c r="N3" s="11">
        <v>9.98E-2</v>
      </c>
      <c r="O3" s="11">
        <v>5.1700000000000003E-2</v>
      </c>
      <c r="P3" s="11">
        <v>1.93</v>
      </c>
      <c r="Q3" s="11">
        <v>5.5E-2</v>
      </c>
    </row>
    <row r="4" spans="1:17" ht="15">
      <c r="A4" s="1">
        <v>1973</v>
      </c>
      <c r="B4" s="1">
        <v>3</v>
      </c>
      <c r="C4" s="1">
        <v>30</v>
      </c>
      <c r="D4">
        <v>6.9360000000000005E-2</v>
      </c>
      <c r="E4">
        <f>D4-N$12</f>
        <v>4.2293413978494634E-2</v>
      </c>
      <c r="F4">
        <f t="shared" si="0"/>
        <v>1.7887328659563254E-3</v>
      </c>
      <c r="M4" s="12" t="s">
        <v>22</v>
      </c>
      <c r="N4" s="11">
        <v>7.3700000000000002E-2</v>
      </c>
      <c r="O4" s="11">
        <v>5.1400000000000001E-2</v>
      </c>
      <c r="P4" s="11">
        <v>1.43</v>
      </c>
      <c r="Q4" s="11">
        <v>0.152</v>
      </c>
    </row>
    <row r="5" spans="1:17" ht="15">
      <c r="A5" s="1">
        <v>1973</v>
      </c>
      <c r="B5" s="1">
        <v>4</v>
      </c>
      <c r="C5" s="1">
        <v>30</v>
      </c>
      <c r="D5">
        <v>8.6489999999999997E-2</v>
      </c>
      <c r="E5">
        <f>D5-N$12</f>
        <v>5.9423413978494627E-2</v>
      </c>
      <c r="F5">
        <f t="shared" si="0"/>
        <v>3.5311421288595508E-3</v>
      </c>
      <c r="M5" s="12" t="s">
        <v>40</v>
      </c>
      <c r="N5" s="11">
        <v>0.15840000000000001</v>
      </c>
      <c r="O5" s="11">
        <v>5.1400000000000001E-2</v>
      </c>
      <c r="P5" s="11">
        <v>3.08</v>
      </c>
      <c r="Q5" s="11">
        <v>2E-3</v>
      </c>
    </row>
    <row r="6" spans="1:17" ht="15">
      <c r="A6" s="1">
        <v>1973</v>
      </c>
      <c r="B6" s="1">
        <v>5</v>
      </c>
      <c r="C6" s="1">
        <v>31</v>
      </c>
      <c r="D6">
        <v>-0.10448</v>
      </c>
      <c r="E6">
        <f>D6-N$12</f>
        <v>-0.13154658602150537</v>
      </c>
      <c r="F6">
        <f t="shared" si="0"/>
        <v>1.7304504293913312E-2</v>
      </c>
      <c r="G6">
        <f>$N$7 + $N$3*F5 + $N$4*F4 + $N$5*F3 + $N$6*F2</f>
        <v>1.4486572163819432E-2</v>
      </c>
      <c r="H6">
        <f>SQRT(G6)</f>
        <v>0.12036017681866137</v>
      </c>
      <c r="I6">
        <f>$N$12-$N$27*H6</f>
        <v>-0.2088393605430709</v>
      </c>
      <c r="J6">
        <f>$N$12+$N$27*H6</f>
        <v>0.26297253258608166</v>
      </c>
      <c r="K6">
        <f>IF(AND(D6&gt;I6,D6&lt;J6),1,0)</f>
        <v>1</v>
      </c>
      <c r="M6" s="12" t="s">
        <v>41</v>
      </c>
      <c r="N6" s="11">
        <v>0.1318</v>
      </c>
      <c r="O6" s="11">
        <v>5.1799999999999999E-2</v>
      </c>
      <c r="P6" s="11">
        <v>2.54</v>
      </c>
      <c r="Q6" s="11">
        <v>1.0999999999999999E-2</v>
      </c>
    </row>
    <row r="7" spans="1:17" ht="15">
      <c r="A7" s="1">
        <v>1973</v>
      </c>
      <c r="B7" s="1">
        <v>6</v>
      </c>
      <c r="C7" s="1">
        <v>29</v>
      </c>
      <c r="D7">
        <v>0.13333</v>
      </c>
      <c r="E7">
        <f>D7-N$12</f>
        <v>0.10626341397849463</v>
      </c>
      <c r="F7">
        <f t="shared" si="0"/>
        <v>1.1291913150364929E-2</v>
      </c>
      <c r="G7">
        <f t="shared" ref="G7:G70" si="1">$N$7 + $N$3*F6 + $N$4*F5 + $N$5*F4 + $N$6*F3</f>
        <v>1.5498509425875615E-2</v>
      </c>
      <c r="H7">
        <f t="shared" ref="H7:H70" si="2">SQRT(G7)</f>
        <v>0.12449300954622157</v>
      </c>
      <c r="I7">
        <f>$N$12-$N$27*H7</f>
        <v>-0.21693971268908888</v>
      </c>
      <c r="J7">
        <f>$N$12+$N$27*H7</f>
        <v>0.27107288473209962</v>
      </c>
      <c r="K7">
        <f t="shared" ref="K7:K70" si="3">IF(AND(D7&gt;I7,D7&lt;J7),1,0)</f>
        <v>1</v>
      </c>
      <c r="M7" s="12" t="s">
        <v>42</v>
      </c>
      <c r="N7" s="11">
        <v>9.58E-3</v>
      </c>
      <c r="O7" s="11">
        <v>1.9E-3</v>
      </c>
      <c r="P7" s="11">
        <v>5.05</v>
      </c>
      <c r="Q7" s="11">
        <v>0</v>
      </c>
    </row>
    <row r="8" spans="1:17" ht="15">
      <c r="A8" s="1">
        <v>1973</v>
      </c>
      <c r="B8" s="1">
        <v>7</v>
      </c>
      <c r="C8" s="1">
        <v>31</v>
      </c>
      <c r="D8">
        <v>0.625</v>
      </c>
      <c r="E8">
        <f>D8-N$12</f>
        <v>0.59793341397849464</v>
      </c>
      <c r="F8">
        <f t="shared" si="0"/>
        <v>0.35752436755197786</v>
      </c>
      <c r="G8">
        <f t="shared" si="1"/>
        <v>1.2777362803812229E-2</v>
      </c>
      <c r="H8">
        <f t="shared" si="2"/>
        <v>0.11303699749998772</v>
      </c>
      <c r="I8">
        <f>$N$12-$N$27*H8</f>
        <v>-0.19448592907847054</v>
      </c>
      <c r="J8">
        <f>$N$12+$N$27*H8</f>
        <v>0.24861910112148131</v>
      </c>
      <c r="K8">
        <f t="shared" si="3"/>
        <v>0</v>
      </c>
      <c r="M8" s="13" t="s">
        <v>24</v>
      </c>
      <c r="N8" s="11">
        <v>1.7860000000000001E-2</v>
      </c>
      <c r="O8" s="11">
        <v>3.5400000000000002E-3</v>
      </c>
      <c r="P8" s="11" t="s">
        <v>43</v>
      </c>
      <c r="Q8" s="11" t="s">
        <v>43</v>
      </c>
    </row>
    <row r="9" spans="1:17" ht="15">
      <c r="A9" s="1">
        <v>1973</v>
      </c>
      <c r="B9" s="1">
        <v>8</v>
      </c>
      <c r="C9" s="1">
        <v>31</v>
      </c>
      <c r="D9">
        <v>0.11765</v>
      </c>
      <c r="E9">
        <f>D9-N$12</f>
        <v>9.0583413978494634E-2</v>
      </c>
      <c r="F9">
        <f t="shared" si="0"/>
        <v>8.205354887999337E-3</v>
      </c>
      <c r="G9">
        <f t="shared" si="1"/>
        <v>4.9299583893608841E-2</v>
      </c>
      <c r="H9">
        <f t="shared" si="2"/>
        <v>0.22203509608530098</v>
      </c>
      <c r="I9">
        <f>$N$12-$N$27*H9</f>
        <v>-0.40812220230568452</v>
      </c>
      <c r="J9">
        <f>$N$12+$N$27*H9</f>
        <v>0.46225537434869524</v>
      </c>
      <c r="K9">
        <f t="shared" si="3"/>
        <v>1</v>
      </c>
    </row>
    <row r="10" spans="1:17" ht="15">
      <c r="A10" s="1">
        <v>1973</v>
      </c>
      <c r="B10" s="1">
        <v>9</v>
      </c>
      <c r="C10" s="1">
        <v>28</v>
      </c>
      <c r="D10">
        <v>0.23482</v>
      </c>
      <c r="E10">
        <f>D10-N$12</f>
        <v>0.20775341397849462</v>
      </c>
      <c r="F10">
        <f t="shared" si="0"/>
        <v>4.3161481019719762E-2</v>
      </c>
      <c r="G10">
        <f t="shared" si="1"/>
        <v>4.0817813015358688E-2</v>
      </c>
      <c r="H10">
        <f t="shared" si="2"/>
        <v>0.20203418773900295</v>
      </c>
      <c r="I10">
        <f>$N$12-$N$27*H10</f>
        <v>-0.36892042194694041</v>
      </c>
      <c r="J10">
        <f>$N$12+$N$27*H10</f>
        <v>0.42305359398995113</v>
      </c>
      <c r="K10">
        <f t="shared" si="3"/>
        <v>1</v>
      </c>
    </row>
    <row r="11" spans="1:17" ht="15">
      <c r="A11" s="1">
        <v>1973</v>
      </c>
      <c r="B11" s="1">
        <v>10</v>
      </c>
      <c r="C11" s="1">
        <v>31</v>
      </c>
      <c r="D11">
        <v>0.14426</v>
      </c>
      <c r="E11">
        <f>D11-N$12</f>
        <v>0.11719341397849463</v>
      </c>
      <c r="F11">
        <f t="shared" si="0"/>
        <v>1.373429627993482E-2</v>
      </c>
      <c r="G11">
        <f t="shared" si="1"/>
        <v>7.261238443446498E-2</v>
      </c>
      <c r="H11">
        <f t="shared" si="2"/>
        <v>0.26946685219979283</v>
      </c>
      <c r="I11">
        <f>$N$12-$N$27*H11</f>
        <v>-0.50108844429008859</v>
      </c>
      <c r="J11">
        <f>$N$12+$N$27*H11</f>
        <v>0.5552216163330993</v>
      </c>
      <c r="K11">
        <f t="shared" si="3"/>
        <v>1</v>
      </c>
      <c r="M11" s="14" t="s">
        <v>25</v>
      </c>
      <c r="N11" s="14"/>
    </row>
    <row r="12" spans="1:17" ht="15">
      <c r="A12" s="1">
        <v>1973</v>
      </c>
      <c r="B12" s="1">
        <v>11</v>
      </c>
      <c r="C12" s="1">
        <v>30</v>
      </c>
      <c r="D12">
        <v>-0.24068999999999999</v>
      </c>
      <c r="E12">
        <f>D12-N$12</f>
        <v>-0.26775658602150537</v>
      </c>
      <c r="F12">
        <f t="shared" si="0"/>
        <v>7.1693589357891802E-2</v>
      </c>
      <c r="G12">
        <f t="shared" si="1"/>
        <v>6.2553123777500622E-2</v>
      </c>
      <c r="H12">
        <f t="shared" si="2"/>
        <v>0.25010622498750529</v>
      </c>
      <c r="I12">
        <f>$N$12-$N$27*H12</f>
        <v>-0.46314161495400502</v>
      </c>
      <c r="J12">
        <f>$N$12+$N$27*H12</f>
        <v>0.51727478699701579</v>
      </c>
      <c r="K12">
        <f t="shared" si="3"/>
        <v>1</v>
      </c>
      <c r="M12" s="16" t="s">
        <v>26</v>
      </c>
      <c r="N12" s="15">
        <v>2.7066586021505374E-2</v>
      </c>
    </row>
    <row r="13" spans="1:17" ht="15">
      <c r="A13" s="1">
        <v>1973</v>
      </c>
      <c r="B13" s="1">
        <v>12</v>
      </c>
      <c r="C13" s="1">
        <v>31</v>
      </c>
      <c r="D13">
        <v>0.18867999999999999</v>
      </c>
      <c r="E13">
        <f>D13-N$12</f>
        <v>0.1616134139784946</v>
      </c>
      <c r="F13">
        <f t="shared" si="0"/>
        <v>2.6118895577784275E-2</v>
      </c>
      <c r="G13">
        <f t="shared" si="1"/>
        <v>2.5665482221510723E-2</v>
      </c>
      <c r="H13">
        <f t="shared" si="2"/>
        <v>0.16020450125233912</v>
      </c>
      <c r="I13">
        <f>$N$12-$N$27*H13</f>
        <v>-0.2869342364330793</v>
      </c>
      <c r="J13">
        <f>$N$12+$N$27*H13</f>
        <v>0.34106740847609002</v>
      </c>
      <c r="K13">
        <f t="shared" si="3"/>
        <v>1</v>
      </c>
      <c r="M13" s="16" t="s">
        <v>27</v>
      </c>
      <c r="N13" s="15">
        <v>6.9601981060803926E-3</v>
      </c>
    </row>
    <row r="14" spans="1:17" ht="15">
      <c r="A14" s="1">
        <v>1974</v>
      </c>
      <c r="B14" s="1">
        <v>1</v>
      </c>
      <c r="C14" s="1">
        <v>31</v>
      </c>
      <c r="D14">
        <v>0.13968</v>
      </c>
      <c r="E14">
        <f>D14-N$12</f>
        <v>0.11261341397849463</v>
      </c>
      <c r="F14">
        <f t="shared" si="0"/>
        <v>1.268178100789181E-2</v>
      </c>
      <c r="G14">
        <f t="shared" si="1"/>
        <v>2.5334679043480236E-2</v>
      </c>
      <c r="H14">
        <f t="shared" si="2"/>
        <v>0.15916871251436393</v>
      </c>
      <c r="I14">
        <f>$N$12-$N$27*H14</f>
        <v>-0.28490409050664794</v>
      </c>
      <c r="J14">
        <f>$N$12+$N$27*H14</f>
        <v>0.33903726254965866</v>
      </c>
      <c r="K14">
        <f t="shared" si="3"/>
        <v>1</v>
      </c>
      <c r="M14" s="16" t="s">
        <v>28</v>
      </c>
      <c r="N14" s="15">
        <v>2.214E-2</v>
      </c>
    </row>
    <row r="15" spans="1:17" ht="15">
      <c r="A15" s="1">
        <v>1974</v>
      </c>
      <c r="B15" s="1">
        <v>2</v>
      </c>
      <c r="C15" s="1">
        <v>28</v>
      </c>
      <c r="D15">
        <v>0.15598999999999999</v>
      </c>
      <c r="E15">
        <f>D15-N$12</f>
        <v>0.12892341397849461</v>
      </c>
      <c r="F15">
        <f t="shared" si="0"/>
        <v>1.6621246671870298E-2</v>
      </c>
      <c r="G15">
        <f t="shared" si="1"/>
        <v>2.5937049152655777E-2</v>
      </c>
      <c r="H15">
        <f t="shared" si="2"/>
        <v>0.16104983437636866</v>
      </c>
      <c r="I15">
        <f>$N$12-$N$27*H15</f>
        <v>-0.28859108935617722</v>
      </c>
      <c r="J15">
        <f>$N$12+$N$27*H15</f>
        <v>0.34272426139918793</v>
      </c>
      <c r="K15">
        <f t="shared" si="3"/>
        <v>1</v>
      </c>
      <c r="M15" s="16" t="s">
        <v>29</v>
      </c>
      <c r="N15" s="15">
        <v>1.005E-2</v>
      </c>
    </row>
    <row r="16" spans="1:17" ht="15">
      <c r="A16" s="1">
        <v>1974</v>
      </c>
      <c r="B16" s="1">
        <v>3</v>
      </c>
      <c r="C16" s="1">
        <v>29</v>
      </c>
      <c r="D16">
        <v>-0.16386000000000001</v>
      </c>
      <c r="E16">
        <f>D16-N$12</f>
        <v>-0.19092658602150539</v>
      </c>
      <c r="F16">
        <f t="shared" si="0"/>
        <v>3.6452961249827297E-2</v>
      </c>
      <c r="G16">
        <f t="shared" si="1"/>
        <v>2.5759895815025455E-2</v>
      </c>
      <c r="H16">
        <f t="shared" si="2"/>
        <v>0.1604988966162243</v>
      </c>
      <c r="I16">
        <f>$N$12-$N$27*H16</f>
        <v>-0.28751125134629424</v>
      </c>
      <c r="J16">
        <f>$N$12+$N$27*H16</f>
        <v>0.34164442338930495</v>
      </c>
      <c r="K16">
        <f t="shared" si="3"/>
        <v>1</v>
      </c>
      <c r="M16" s="16" t="s">
        <v>30</v>
      </c>
      <c r="N16" s="15">
        <v>0.13424343952472781</v>
      </c>
    </row>
    <row r="17" spans="1:14" ht="15">
      <c r="A17" s="1">
        <v>1974</v>
      </c>
      <c r="B17" s="1">
        <v>4</v>
      </c>
      <c r="C17" s="1">
        <v>30</v>
      </c>
      <c r="D17">
        <v>0.16281999999999999</v>
      </c>
      <c r="E17">
        <f>D17-N$12</f>
        <v>0.13575341397849461</v>
      </c>
      <c r="F17">
        <f t="shared" si="0"/>
        <v>1.8428989406816535E-2</v>
      </c>
      <c r="G17">
        <f t="shared" si="1"/>
        <v>1.9894255961251633E-2</v>
      </c>
      <c r="H17">
        <f t="shared" si="2"/>
        <v>0.14104699912175245</v>
      </c>
      <c r="I17">
        <f>$N$12-$N$27*H17</f>
        <v>-0.24938553225712942</v>
      </c>
      <c r="J17">
        <f>$N$12+$N$27*H17</f>
        <v>0.30351870430014016</v>
      </c>
      <c r="K17">
        <f t="shared" si="3"/>
        <v>1</v>
      </c>
      <c r="M17" s="16" t="s">
        <v>31</v>
      </c>
      <c r="N17" s="15">
        <v>1.8021301055429251E-2</v>
      </c>
    </row>
    <row r="18" spans="1:14" ht="15">
      <c r="A18" s="1">
        <v>1974</v>
      </c>
      <c r="B18" s="1">
        <v>5</v>
      </c>
      <c r="C18" s="1">
        <v>31</v>
      </c>
      <c r="D18">
        <v>0.1487</v>
      </c>
      <c r="E18">
        <f>D18-N$12</f>
        <v>0.12163341397849463</v>
      </c>
      <c r="F18">
        <f t="shared" si="0"/>
        <v>1.4794687396063853E-2</v>
      </c>
      <c r="G18">
        <f t="shared" si="1"/>
        <v>1.8410060596576957E-2</v>
      </c>
      <c r="H18">
        <f t="shared" si="2"/>
        <v>0.13568367844577681</v>
      </c>
      <c r="I18">
        <f>$N$12-$N$27*H18</f>
        <v>-0.23887342373221718</v>
      </c>
      <c r="J18">
        <f>$N$12+$N$27*H18</f>
        <v>0.29300659577522792</v>
      </c>
      <c r="K18">
        <f t="shared" si="3"/>
        <v>1</v>
      </c>
      <c r="M18" s="16" t="s">
        <v>32</v>
      </c>
      <c r="N18" s="15">
        <v>2.5113686258725072</v>
      </c>
    </row>
    <row r="19" spans="1:14" ht="15">
      <c r="A19" s="1">
        <v>1974</v>
      </c>
      <c r="B19" s="1">
        <v>6</v>
      </c>
      <c r="C19" s="1">
        <v>28</v>
      </c>
      <c r="D19">
        <v>-0.14887</v>
      </c>
      <c r="E19">
        <f>D19-N$12</f>
        <v>-0.17593658602150539</v>
      </c>
      <c r="F19">
        <f t="shared" si="0"/>
        <v>3.0953682300902563E-2</v>
      </c>
      <c r="G19">
        <f t="shared" si="1"/>
        <v>2.0379555694734701E-2</v>
      </c>
      <c r="H19">
        <f t="shared" si="2"/>
        <v>0.14275698124692432</v>
      </c>
      <c r="I19">
        <f>$N$12-$N$27*H19</f>
        <v>-0.25273709722246629</v>
      </c>
      <c r="J19">
        <f>$N$12+$N$27*H19</f>
        <v>0.306870269265477</v>
      </c>
      <c r="K19">
        <f t="shared" si="3"/>
        <v>1</v>
      </c>
      <c r="M19" s="16" t="s">
        <v>33</v>
      </c>
      <c r="N19" s="15">
        <v>0.26514389496500407</v>
      </c>
    </row>
    <row r="20" spans="1:14" ht="15">
      <c r="A20" s="1">
        <v>1974</v>
      </c>
      <c r="B20" s="1">
        <v>7</v>
      </c>
      <c r="C20" s="1">
        <v>31</v>
      </c>
      <c r="D20">
        <v>-0.44867000000000001</v>
      </c>
      <c r="E20">
        <f>D20-N$12</f>
        <v>-0.47573658602150537</v>
      </c>
      <c r="F20">
        <f t="shared" si="0"/>
        <v>0.22632529927939718</v>
      </c>
      <c r="G20">
        <f t="shared" si="1"/>
        <v>2.1483198169486958E-2</v>
      </c>
      <c r="H20">
        <f t="shared" si="2"/>
        <v>0.14657147802177256</v>
      </c>
      <c r="I20">
        <f>$N$12-$N$27*H20</f>
        <v>-0.26021351090116884</v>
      </c>
      <c r="J20">
        <f>$N$12+$N$27*H20</f>
        <v>0.31434668294417956</v>
      </c>
      <c r="K20">
        <f t="shared" si="3"/>
        <v>0</v>
      </c>
      <c r="M20" s="16" t="s">
        <v>34</v>
      </c>
      <c r="N20" s="15">
        <v>1.0736699999999999</v>
      </c>
    </row>
    <row r="21" spans="1:14" ht="15">
      <c r="A21" s="1">
        <v>1974</v>
      </c>
      <c r="B21" s="1">
        <v>8</v>
      </c>
      <c r="C21" s="1">
        <v>30</v>
      </c>
      <c r="D21">
        <v>-0.15171999999999999</v>
      </c>
      <c r="E21">
        <f>D21-N$12</f>
        <v>-0.17878658602150538</v>
      </c>
      <c r="F21">
        <f t="shared" si="0"/>
        <v>3.1964643341225139E-2</v>
      </c>
      <c r="G21">
        <f t="shared" si="1"/>
        <v>3.9220970541015296E-2</v>
      </c>
      <c r="H21">
        <f t="shared" si="2"/>
        <v>0.19804285026482349</v>
      </c>
      <c r="I21">
        <f>$N$12-$N$27*H21</f>
        <v>-0.36109740049754868</v>
      </c>
      <c r="J21">
        <f>$N$12+$N$27*H21</f>
        <v>0.4152305725405594</v>
      </c>
      <c r="K21">
        <f t="shared" si="3"/>
        <v>1</v>
      </c>
      <c r="M21" s="16" t="s">
        <v>35</v>
      </c>
      <c r="N21" s="15">
        <v>-0.44867000000000001</v>
      </c>
    </row>
    <row r="22" spans="1:14" ht="15">
      <c r="A22" s="1">
        <v>1974</v>
      </c>
      <c r="B22" s="1">
        <v>9</v>
      </c>
      <c r="C22" s="1">
        <v>30</v>
      </c>
      <c r="D22">
        <v>-0.39023999999999998</v>
      </c>
      <c r="E22">
        <f>D22-N$12</f>
        <v>-0.41730658602150533</v>
      </c>
      <c r="F22">
        <f t="shared" si="0"/>
        <v>0.17414478673692402</v>
      </c>
      <c r="G22">
        <f t="shared" si="1"/>
        <v>3.6303249037610022E-2</v>
      </c>
      <c r="H22">
        <f t="shared" si="2"/>
        <v>0.19053411515424218</v>
      </c>
      <c r="I22">
        <f>$N$12-$N$27*H22</f>
        <v>-0.34638027968080931</v>
      </c>
      <c r="J22">
        <f>$N$12+$N$27*H22</f>
        <v>0.40051345172382002</v>
      </c>
      <c r="K22">
        <f t="shared" si="3"/>
        <v>0</v>
      </c>
      <c r="M22" s="16" t="s">
        <v>36</v>
      </c>
      <c r="N22" s="15">
        <v>0.625</v>
      </c>
    </row>
    <row r="23" spans="1:14" ht="15">
      <c r="A23" s="1">
        <v>1974</v>
      </c>
      <c r="B23" s="1">
        <v>10</v>
      </c>
      <c r="C23" s="1">
        <v>31</v>
      </c>
      <c r="D23">
        <v>0.61333000000000004</v>
      </c>
      <c r="E23">
        <f>D23-N$12</f>
        <v>0.58626341397849469</v>
      </c>
      <c r="F23">
        <f t="shared" si="0"/>
        <v>0.34370479056971986</v>
      </c>
      <c r="G23">
        <f t="shared" si="1"/>
        <v>6.9245066663708804E-2</v>
      </c>
      <c r="H23">
        <f t="shared" si="2"/>
        <v>0.26314457369231237</v>
      </c>
      <c r="I23">
        <f>$N$12-$N$27*H23</f>
        <v>-0.48869677841542691</v>
      </c>
      <c r="J23">
        <f>$N$12+$N$27*H23</f>
        <v>0.54282995045843763</v>
      </c>
      <c r="K23">
        <f t="shared" si="3"/>
        <v>0</v>
      </c>
      <c r="M23" s="16" t="s">
        <v>37</v>
      </c>
      <c r="N23" s="15">
        <v>10.068769999999999</v>
      </c>
    </row>
    <row r="24" spans="1:14" ht="15">
      <c r="A24" s="1">
        <v>1974</v>
      </c>
      <c r="B24" s="1">
        <v>11</v>
      </c>
      <c r="C24" s="1">
        <v>29</v>
      </c>
      <c r="D24">
        <v>-0.1157</v>
      </c>
      <c r="E24">
        <f>D24-N$12</f>
        <v>-0.14276658602150538</v>
      </c>
      <c r="F24">
        <f t="shared" si="0"/>
        <v>2.0382298084235896E-2</v>
      </c>
      <c r="G24">
        <f t="shared" si="1"/>
        <v>9.1609082831643956E-2</v>
      </c>
      <c r="H24">
        <f t="shared" si="2"/>
        <v>0.30266992389671615</v>
      </c>
      <c r="I24">
        <f>$N$12-$N$27*H24</f>
        <v>-0.56616646481605826</v>
      </c>
      <c r="J24">
        <f>$N$12+$N$27*H24</f>
        <v>0.62029963685906897</v>
      </c>
      <c r="K24">
        <f t="shared" si="3"/>
        <v>1</v>
      </c>
      <c r="M24" s="16" t="s">
        <v>38</v>
      </c>
      <c r="N24" s="15">
        <v>372</v>
      </c>
    </row>
    <row r="25" spans="1:14" ht="15">
      <c r="A25" s="1">
        <v>1974</v>
      </c>
      <c r="B25" s="1">
        <v>12</v>
      </c>
      <c r="C25" s="1">
        <v>31</v>
      </c>
      <c r="D25">
        <v>-0.14019000000000001</v>
      </c>
      <c r="E25">
        <f>D25-N$12</f>
        <v>-0.16725658602150539</v>
      </c>
      <c r="F25">
        <f t="shared" si="0"/>
        <v>2.7974765567569233E-2</v>
      </c>
      <c r="G25">
        <f t="shared" si="1"/>
        <v>6.8742670625297334E-2</v>
      </c>
      <c r="H25">
        <f t="shared" si="2"/>
        <v>0.2621882351008476</v>
      </c>
      <c r="I25">
        <f>$N$12-$N$27*H25</f>
        <v>-0.48682235477615587</v>
      </c>
      <c r="J25">
        <f>$N$12+$N$27*H25</f>
        <v>0.54095552681916659</v>
      </c>
      <c r="K25">
        <f t="shared" si="3"/>
        <v>1</v>
      </c>
    </row>
    <row r="26" spans="1:14" ht="15">
      <c r="A26" s="1">
        <v>1975</v>
      </c>
      <c r="B26" s="1">
        <v>1</v>
      </c>
      <c r="C26" s="1">
        <v>31</v>
      </c>
      <c r="D26">
        <v>0.33695999999999998</v>
      </c>
      <c r="E26">
        <f>D26-N$12</f>
        <v>0.30989341397849463</v>
      </c>
      <c r="F26">
        <f t="shared" si="0"/>
        <v>9.6033928027246654E-2</v>
      </c>
      <c r="G26">
        <f t="shared" si="1"/>
        <v>9.1269178690621816E-2</v>
      </c>
      <c r="H26">
        <f t="shared" si="2"/>
        <v>0.30210789246661834</v>
      </c>
      <c r="I26">
        <f>$N$12-$N$27*H26</f>
        <v>-0.56506488321306658</v>
      </c>
      <c r="J26">
        <f>$N$12+$N$27*H26</f>
        <v>0.6191980552560773</v>
      </c>
      <c r="K26">
        <f t="shared" si="3"/>
        <v>1</v>
      </c>
      <c r="M26" s="8" t="s">
        <v>49</v>
      </c>
      <c r="N26" s="9"/>
    </row>
    <row r="27" spans="1:14" ht="15">
      <c r="A27" s="1">
        <v>1975</v>
      </c>
      <c r="B27" s="1">
        <v>2</v>
      </c>
      <c r="C27" s="1">
        <v>28</v>
      </c>
      <c r="D27">
        <v>0.46340999999999999</v>
      </c>
      <c r="E27">
        <f>D27-N$12</f>
        <v>0.43634341397849463</v>
      </c>
      <c r="F27">
        <f t="shared" si="0"/>
        <v>0.19039557492240794</v>
      </c>
      <c r="G27">
        <f t="shared" si="1"/>
        <v>6.9754773653081109E-2</v>
      </c>
      <c r="H27">
        <f t="shared" si="2"/>
        <v>0.26411129027945984</v>
      </c>
      <c r="I27">
        <f>$N$12-$N$27*H27</f>
        <v>-0.49059154292623597</v>
      </c>
      <c r="J27">
        <f>$N$12+$N$27*H27</f>
        <v>0.54472471496924668</v>
      </c>
      <c r="K27">
        <f t="shared" si="3"/>
        <v>1</v>
      </c>
      <c r="M27" s="13" t="s">
        <v>47</v>
      </c>
      <c r="N27" s="11">
        <v>1.96</v>
      </c>
    </row>
    <row r="28" spans="1:14" ht="15">
      <c r="A28" s="1">
        <v>1975</v>
      </c>
      <c r="B28" s="1">
        <v>3</v>
      </c>
      <c r="C28" s="1">
        <v>31</v>
      </c>
      <c r="D28">
        <v>0.18332999999999999</v>
      </c>
      <c r="E28">
        <f>D28-N$12</f>
        <v>0.15626341397849461</v>
      </c>
      <c r="F28">
        <f t="shared" si="0"/>
        <v>2.4418254548214384E-2</v>
      </c>
      <c r="G28">
        <f t="shared" si="1"/>
        <v>4.2776768626269654E-2</v>
      </c>
      <c r="H28">
        <f t="shared" si="2"/>
        <v>0.20682545449308132</v>
      </c>
      <c r="I28">
        <f>$N$12-$N$27*H28</f>
        <v>-0.37831130478493402</v>
      </c>
      <c r="J28">
        <f>$N$12+$N$27*H28</f>
        <v>0.43244447682794473</v>
      </c>
      <c r="K28">
        <f t="shared" si="3"/>
        <v>1</v>
      </c>
      <c r="M28" s="13" t="s">
        <v>48</v>
      </c>
      <c r="N28" s="11">
        <f>SUM(K6:K373)/COUNT(K6:K373)</f>
        <v>0.95923913043478259</v>
      </c>
    </row>
    <row r="29" spans="1:14" ht="15">
      <c r="A29" s="1">
        <v>1975</v>
      </c>
      <c r="B29" s="1">
        <v>4</v>
      </c>
      <c r="C29" s="1">
        <v>30</v>
      </c>
      <c r="D29">
        <v>0.24413000000000001</v>
      </c>
      <c r="E29">
        <f>D29-N$12</f>
        <v>0.21706341397849463</v>
      </c>
      <c r="F29">
        <f t="shared" si="0"/>
        <v>4.7116525687999337E-2</v>
      </c>
      <c r="G29">
        <f t="shared" si="1"/>
        <v>4.4947943977014758E-2</v>
      </c>
      <c r="H29">
        <f t="shared" si="2"/>
        <v>0.21200930162852469</v>
      </c>
      <c r="I29">
        <f>$N$12-$N$27*H29</f>
        <v>-0.388471645170403</v>
      </c>
      <c r="J29">
        <f>$N$12+$N$27*H29</f>
        <v>0.44260481721341371</v>
      </c>
      <c r="K29">
        <f t="shared" si="3"/>
        <v>1</v>
      </c>
      <c r="N29" s="6"/>
    </row>
    <row r="30" spans="1:14" ht="15">
      <c r="A30" s="1">
        <v>1975</v>
      </c>
      <c r="B30" s="1">
        <v>5</v>
      </c>
      <c r="C30" s="1">
        <v>30</v>
      </c>
      <c r="D30">
        <v>4.5280000000000001E-2</v>
      </c>
      <c r="E30">
        <f>D30-N$12</f>
        <v>1.8213413978494627E-2</v>
      </c>
      <c r="F30">
        <f t="shared" si="0"/>
        <v>3.3172844875202349E-4</v>
      </c>
      <c r="G30">
        <f t="shared" si="1"/>
        <v>5.8897785405566262E-2</v>
      </c>
      <c r="H30">
        <f t="shared" si="2"/>
        <v>0.24268865940864698</v>
      </c>
      <c r="I30">
        <f>$N$12-$N$27*H30</f>
        <v>-0.44860318641944269</v>
      </c>
      <c r="J30">
        <f>$N$12+$N$27*H30</f>
        <v>0.50273635846245346</v>
      </c>
      <c r="K30">
        <f t="shared" si="3"/>
        <v>1</v>
      </c>
    </row>
    <row r="31" spans="1:14" ht="15">
      <c r="A31" s="1">
        <v>1975</v>
      </c>
      <c r="B31" s="1">
        <v>6</v>
      </c>
      <c r="C31" s="1">
        <v>30</v>
      </c>
      <c r="D31">
        <v>1.805E-2</v>
      </c>
      <c r="E31">
        <f>D31-N$12</f>
        <v>-9.0165860215053739E-3</v>
      </c>
      <c r="F31">
        <f t="shared" si="0"/>
        <v>8.1298823483206111E-5</v>
      </c>
      <c r="G31">
        <f t="shared" si="1"/>
        <v>4.2047582737601528E-2</v>
      </c>
      <c r="H31">
        <f t="shared" si="2"/>
        <v>0.20505507245030913</v>
      </c>
      <c r="I31">
        <f>$N$12-$N$27*H31</f>
        <v>-0.37484135598110052</v>
      </c>
      <c r="J31">
        <f>$N$12+$N$27*H31</f>
        <v>0.42897452802411123</v>
      </c>
      <c r="K31">
        <f t="shared" si="3"/>
        <v>1</v>
      </c>
    </row>
    <row r="32" spans="1:14" ht="15">
      <c r="A32" s="1">
        <v>1975</v>
      </c>
      <c r="B32" s="1">
        <v>7</v>
      </c>
      <c r="C32" s="1">
        <v>31</v>
      </c>
      <c r="D32">
        <v>-0.12057</v>
      </c>
      <c r="E32">
        <f>D32-N$12</f>
        <v>-0.14763658602150537</v>
      </c>
      <c r="F32">
        <f t="shared" si="0"/>
        <v>2.1796561532085354E-2</v>
      </c>
      <c r="G32">
        <f t="shared" si="1"/>
        <v>2.0294145627690399E-2</v>
      </c>
      <c r="H32">
        <f t="shared" si="2"/>
        <v>0.14245752218710811</v>
      </c>
      <c r="I32">
        <f>$N$12-$N$27*H32</f>
        <v>-0.25215015746522651</v>
      </c>
      <c r="J32">
        <f>$N$12+$N$27*H32</f>
        <v>0.30628332950823722</v>
      </c>
      <c r="K32">
        <f t="shared" si="3"/>
        <v>1</v>
      </c>
    </row>
    <row r="33" spans="1:11" ht="15">
      <c r="A33" s="1">
        <v>1975</v>
      </c>
      <c r="B33" s="1">
        <v>8</v>
      </c>
      <c r="C33" s="1">
        <v>29</v>
      </c>
      <c r="D33">
        <v>0.1129</v>
      </c>
      <c r="E33">
        <f>D33-N$12</f>
        <v>8.583341397849463E-2</v>
      </c>
      <c r="F33">
        <f t="shared" si="0"/>
        <v>7.367374955203637E-3</v>
      </c>
      <c r="G33">
        <f t="shared" si="1"/>
        <v>1.8023792436153464E-2</v>
      </c>
      <c r="H33">
        <f t="shared" si="2"/>
        <v>0.13425271854287893</v>
      </c>
      <c r="I33">
        <f>$N$12-$N$27*H33</f>
        <v>-0.2360687423225373</v>
      </c>
      <c r="J33">
        <f>$N$12+$N$27*H33</f>
        <v>0.29020191436554804</v>
      </c>
      <c r="K33">
        <f t="shared" si="3"/>
        <v>1</v>
      </c>
    </row>
    <row r="34" spans="1:11" ht="15">
      <c r="A34" s="1">
        <v>1975</v>
      </c>
      <c r="B34" s="1">
        <v>9</v>
      </c>
      <c r="C34" s="1">
        <v>30</v>
      </c>
      <c r="D34">
        <v>8.3330000000000001E-2</v>
      </c>
      <c r="E34">
        <f>D34-N$12</f>
        <v>5.6263413978494631E-2</v>
      </c>
      <c r="F34">
        <f t="shared" si="0"/>
        <v>3.1655717525154651E-3</v>
      </c>
      <c r="G34">
        <f t="shared" si="1"/>
        <v>1.1978270148629271E-2</v>
      </c>
      <c r="H34">
        <f t="shared" si="2"/>
        <v>0.10944528381172608</v>
      </c>
      <c r="I34">
        <f>$N$12-$N$27*H34</f>
        <v>-0.18744617024947774</v>
      </c>
      <c r="J34">
        <f>$N$12+$N$27*H34</f>
        <v>0.24157934229248851</v>
      </c>
      <c r="K34">
        <f t="shared" si="3"/>
        <v>1</v>
      </c>
    </row>
    <row r="35" spans="1:11" ht="15">
      <c r="A35" s="1">
        <v>1975</v>
      </c>
      <c r="B35" s="1">
        <v>10</v>
      </c>
      <c r="C35" s="1">
        <v>31</v>
      </c>
      <c r="D35">
        <v>-2.6759999999999999E-2</v>
      </c>
      <c r="E35">
        <f>D35-N$12</f>
        <v>-5.3826586021505377E-2</v>
      </c>
      <c r="F35">
        <f t="shared" si="0"/>
        <v>2.8973013627305181E-3</v>
      </c>
      <c r="G35">
        <f t="shared" si="1"/>
        <v>1.3902190126716958E-2</v>
      </c>
      <c r="H35">
        <f t="shared" si="2"/>
        <v>0.11790754906585481</v>
      </c>
      <c r="I35">
        <f>$N$12-$N$27*H35</f>
        <v>-0.20403221014757003</v>
      </c>
      <c r="J35">
        <f>$N$12+$N$27*H35</f>
        <v>0.25816538219058077</v>
      </c>
      <c r="K35">
        <f t="shared" si="3"/>
        <v>1</v>
      </c>
    </row>
    <row r="36" spans="1:11" ht="15">
      <c r="A36" s="1">
        <v>1975</v>
      </c>
      <c r="B36" s="1">
        <v>11</v>
      </c>
      <c r="C36" s="1">
        <v>28</v>
      </c>
      <c r="D36">
        <v>2.0619999999999999E-2</v>
      </c>
      <c r="E36">
        <f>D36-N$12</f>
        <v>-6.4465860215053745E-3</v>
      </c>
      <c r="F36">
        <f t="shared" si="0"/>
        <v>4.1558471332668496E-5</v>
      </c>
      <c r="G36">
        <f t="shared" si="1"/>
        <v>1.4142232316994002E-2</v>
      </c>
      <c r="H36">
        <f t="shared" si="2"/>
        <v>0.11892111804466859</v>
      </c>
      <c r="I36">
        <f>$N$12-$N$27*H36</f>
        <v>-0.20601880534604505</v>
      </c>
      <c r="J36">
        <f>$N$12+$N$27*H36</f>
        <v>0.26015197738905582</v>
      </c>
      <c r="K36">
        <f t="shared" si="3"/>
        <v>1</v>
      </c>
    </row>
    <row r="37" spans="1:11" ht="15">
      <c r="A37" s="1">
        <v>1975</v>
      </c>
      <c r="B37" s="1">
        <v>12</v>
      </c>
      <c r="C37" s="1">
        <v>31</v>
      </c>
      <c r="D37">
        <v>-1.3469999999999999E-2</v>
      </c>
      <c r="E37">
        <f>D37-N$12</f>
        <v>-4.0536586021505373E-2</v>
      </c>
      <c r="F37">
        <f t="shared" si="0"/>
        <v>1.6432148062789048E-3</v>
      </c>
      <c r="G37">
        <f t="shared" si="1"/>
        <v>1.1270125230566527E-2</v>
      </c>
      <c r="H37">
        <f t="shared" si="2"/>
        <v>0.10616084603358494</v>
      </c>
      <c r="I37">
        <f>$N$12-$N$27*H37</f>
        <v>-0.1810086722043211</v>
      </c>
      <c r="J37">
        <f>$N$12+$N$27*H37</f>
        <v>0.23514184424733187</v>
      </c>
      <c r="K37">
        <f t="shared" si="3"/>
        <v>1</v>
      </c>
    </row>
    <row r="38" spans="1:11" ht="15">
      <c r="A38" s="1">
        <v>1976</v>
      </c>
      <c r="B38" s="1">
        <v>1</v>
      </c>
      <c r="C38" s="1">
        <v>30</v>
      </c>
      <c r="D38">
        <v>0.17065</v>
      </c>
      <c r="E38">
        <f>D38-N$12</f>
        <v>0.14358341397849461</v>
      </c>
      <c r="F38">
        <f t="shared" si="0"/>
        <v>2.0616196769719763E-2</v>
      </c>
      <c r="G38">
        <f t="shared" si="1"/>
        <v>1.0623210589841904E-2</v>
      </c>
      <c r="H38">
        <f t="shared" si="2"/>
        <v>0.10306896036073084</v>
      </c>
      <c r="I38">
        <f>$N$12-$N$27*H38</f>
        <v>-0.17494857628552704</v>
      </c>
      <c r="J38">
        <f>$N$12+$N$27*H38</f>
        <v>0.22908174832853781</v>
      </c>
      <c r="K38">
        <f t="shared" si="3"/>
        <v>1</v>
      </c>
    </row>
    <row r="39" spans="1:11" ht="15">
      <c r="A39" s="1">
        <v>1976</v>
      </c>
      <c r="B39" s="1">
        <v>2</v>
      </c>
      <c r="C39" s="1">
        <v>27</v>
      </c>
      <c r="D39">
        <v>9.3289999999999998E-2</v>
      </c>
      <c r="E39">
        <f>D39-N$12</f>
        <v>6.6223413978494627E-2</v>
      </c>
      <c r="F39">
        <f t="shared" si="0"/>
        <v>4.3855405589670778E-3</v>
      </c>
      <c r="G39">
        <f t="shared" si="1"/>
        <v>1.2147048550307765E-2</v>
      </c>
      <c r="H39">
        <f t="shared" si="2"/>
        <v>0.11021364956441541</v>
      </c>
      <c r="I39">
        <f>$N$12-$N$27*H39</f>
        <v>-0.18895216712474883</v>
      </c>
      <c r="J39">
        <f>$N$12+$N$27*H39</f>
        <v>0.2430853391677596</v>
      </c>
      <c r="K39">
        <f t="shared" si="3"/>
        <v>1</v>
      </c>
    </row>
    <row r="40" spans="1:11" ht="15">
      <c r="A40" s="1">
        <v>1976</v>
      </c>
      <c r="B40" s="1">
        <v>3</v>
      </c>
      <c r="C40" s="1">
        <v>31</v>
      </c>
      <c r="D40">
        <v>0.17066999999999999</v>
      </c>
      <c r="E40">
        <f>D40-N$12</f>
        <v>0.1436034139784946</v>
      </c>
      <c r="F40">
        <f t="shared" si="0"/>
        <v>2.0621940506278899E-2</v>
      </c>
      <c r="G40">
        <f t="shared" si="1"/>
        <v>1.1802853281549485E-2</v>
      </c>
      <c r="H40">
        <f t="shared" si="2"/>
        <v>0.10864093741103989</v>
      </c>
      <c r="I40">
        <f>$N$12-$N$27*H40</f>
        <v>-0.1858696513041328</v>
      </c>
      <c r="J40">
        <f>$N$12+$N$27*H40</f>
        <v>0.24000282334714357</v>
      </c>
      <c r="K40">
        <f t="shared" si="3"/>
        <v>1</v>
      </c>
    </row>
    <row r="41" spans="1:11" ht="15">
      <c r="A41" s="1">
        <v>1976</v>
      </c>
      <c r="B41" s="1">
        <v>4</v>
      </c>
      <c r="C41" s="1">
        <v>30</v>
      </c>
      <c r="D41">
        <v>-3.3029999999999997E-2</v>
      </c>
      <c r="E41">
        <f>D41-N$12</f>
        <v>-6.0096586021505374E-2</v>
      </c>
      <c r="F41">
        <f t="shared" si="0"/>
        <v>3.6115996514401952E-3</v>
      </c>
      <c r="G41">
        <f t="shared" si="1"/>
        <v>1.5443465281513679E-2</v>
      </c>
      <c r="H41">
        <f t="shared" si="2"/>
        <v>0.12427173967364293</v>
      </c>
      <c r="I41">
        <f>$N$12-$N$27*H41</f>
        <v>-0.21650602373883474</v>
      </c>
      <c r="J41">
        <f>$N$12+$N$27*H41</f>
        <v>0.27063919578184548</v>
      </c>
      <c r="K41">
        <f t="shared" si="3"/>
        <v>1</v>
      </c>
    </row>
    <row r="42" spans="1:11" ht="15">
      <c r="A42" s="1">
        <v>1976</v>
      </c>
      <c r="B42" s="1">
        <v>5</v>
      </c>
      <c r="C42" s="1">
        <v>28</v>
      </c>
      <c r="D42">
        <v>-1.413E-2</v>
      </c>
      <c r="E42">
        <f>D42-N$12</f>
        <v>-4.1196586021505374E-2</v>
      </c>
      <c r="F42">
        <f t="shared" si="0"/>
        <v>1.6971586998272921E-3</v>
      </c>
      <c r="G42">
        <f t="shared" si="1"/>
        <v>1.4872159019315937E-2</v>
      </c>
      <c r="H42">
        <f t="shared" si="2"/>
        <v>0.12195146173505235</v>
      </c>
      <c r="I42">
        <f>$N$12-$N$27*H42</f>
        <v>-0.21195827897919722</v>
      </c>
      <c r="J42">
        <f>$N$12+$N$27*H42</f>
        <v>0.26609145102220799</v>
      </c>
      <c r="K42">
        <f t="shared" si="3"/>
        <v>1</v>
      </c>
    </row>
    <row r="43" spans="1:11" ht="15">
      <c r="A43" s="1">
        <v>1976</v>
      </c>
      <c r="B43" s="1">
        <v>6</v>
      </c>
      <c r="C43" s="1">
        <v>30</v>
      </c>
      <c r="D43">
        <v>-2.1510000000000001E-2</v>
      </c>
      <c r="E43">
        <f>D43-N$12</f>
        <v>-4.8576586021505372E-2</v>
      </c>
      <c r="F43">
        <f t="shared" si="0"/>
        <v>2.359684709504711E-3</v>
      </c>
      <c r="G43">
        <f t="shared" si="1"/>
        <v>1.3860080954420345E-2</v>
      </c>
      <c r="H43">
        <f t="shared" si="2"/>
        <v>0.11772884503986415</v>
      </c>
      <c r="I43">
        <f>$N$12-$N$27*H43</f>
        <v>-0.20368195025662836</v>
      </c>
      <c r="J43">
        <f>$N$12+$N$27*H43</f>
        <v>0.2578151222996391</v>
      </c>
      <c r="K43">
        <f t="shared" si="3"/>
        <v>1</v>
      </c>
    </row>
    <row r="44" spans="1:11" ht="15">
      <c r="A44" s="1">
        <v>1976</v>
      </c>
      <c r="B44" s="1">
        <v>7</v>
      </c>
      <c r="C44" s="1">
        <v>30</v>
      </c>
      <c r="D44">
        <v>-3.6630000000000003E-2</v>
      </c>
      <c r="E44">
        <f>D44-N$12</f>
        <v>-6.369658602150538E-2</v>
      </c>
      <c r="F44">
        <f t="shared" si="0"/>
        <v>4.0572550707950348E-3</v>
      </c>
      <c r="G44">
        <f t="shared" si="1"/>
        <v>1.3230626273701529E-2</v>
      </c>
      <c r="H44">
        <f t="shared" si="2"/>
        <v>0.11502445945841923</v>
      </c>
      <c r="I44">
        <f>$N$12-$N$27*H44</f>
        <v>-0.19838135451699629</v>
      </c>
      <c r="J44">
        <f>$N$12+$N$27*H44</f>
        <v>0.25251452656000706</v>
      </c>
      <c r="K44">
        <f t="shared" si="3"/>
        <v>1</v>
      </c>
    </row>
    <row r="45" spans="1:11" ht="15">
      <c r="A45" s="1">
        <v>1976</v>
      </c>
      <c r="B45" s="1">
        <v>8</v>
      </c>
      <c r="C45" s="1">
        <v>31</v>
      </c>
      <c r="D45">
        <v>-6.8440000000000001E-2</v>
      </c>
      <c r="E45">
        <f>D45-N$12</f>
        <v>-9.5506586021505371E-2</v>
      </c>
      <c r="F45">
        <f t="shared" si="0"/>
        <v>9.1215079734832047E-3</v>
      </c>
      <c r="G45">
        <f t="shared" si="1"/>
        <v>1.0903661591268302E-2</v>
      </c>
      <c r="H45">
        <f t="shared" si="2"/>
        <v>0.10442059945847994</v>
      </c>
      <c r="I45">
        <f>$N$12-$N$27*H45</f>
        <v>-0.17759778891711528</v>
      </c>
      <c r="J45">
        <f>$N$12+$N$27*H45</f>
        <v>0.23173096096012605</v>
      </c>
      <c r="K45">
        <f t="shared" si="3"/>
        <v>1</v>
      </c>
    </row>
    <row r="46" spans="1:11" ht="15">
      <c r="A46" s="1">
        <v>1976</v>
      </c>
      <c r="B46" s="1">
        <v>9</v>
      </c>
      <c r="C46" s="1">
        <v>30</v>
      </c>
      <c r="D46">
        <v>-8.1600000000000006E-3</v>
      </c>
      <c r="E46">
        <f>D46-N$12</f>
        <v>-3.5226586021505371E-2</v>
      </c>
      <c r="F46">
        <f t="shared" si="0"/>
        <v>1.2409123627305175E-3</v>
      </c>
      <c r="G46">
        <f t="shared" si="1"/>
        <v>1.1386805769094E-2</v>
      </c>
      <c r="H46">
        <f t="shared" si="2"/>
        <v>0.10670897698457239</v>
      </c>
      <c r="I46">
        <f>$N$12-$N$27*H46</f>
        <v>-0.18208300886825651</v>
      </c>
      <c r="J46">
        <f>$N$12+$N$27*H46</f>
        <v>0.23621618091126728</v>
      </c>
      <c r="K46">
        <f t="shared" si="3"/>
        <v>1</v>
      </c>
    </row>
    <row r="47" spans="1:11" ht="15">
      <c r="A47" s="1">
        <v>1976</v>
      </c>
      <c r="B47" s="1">
        <v>10</v>
      </c>
      <c r="C47" s="1">
        <v>29</v>
      </c>
      <c r="D47">
        <v>-9.8769999999999997E-2</v>
      </c>
      <c r="E47">
        <f>D47-N$12</f>
        <v>-0.12583658602150538</v>
      </c>
      <c r="F47">
        <f t="shared" si="0"/>
        <v>1.5834846381547724E-2</v>
      </c>
      <c r="G47">
        <f t="shared" si="1"/>
        <v>1.1329773839372873E-2</v>
      </c>
      <c r="H47">
        <f t="shared" si="2"/>
        <v>0.10644141035975084</v>
      </c>
      <c r="I47">
        <f>$N$12-$N$27*H47</f>
        <v>-0.18155857828360625</v>
      </c>
      <c r="J47">
        <f>$N$12+$N$27*H47</f>
        <v>0.23569175032661702</v>
      </c>
      <c r="K47">
        <f t="shared" si="3"/>
        <v>1</v>
      </c>
    </row>
    <row r="48" spans="1:11" ht="15">
      <c r="A48" s="1">
        <v>1976</v>
      </c>
      <c r="B48" s="1">
        <v>11</v>
      </c>
      <c r="C48" s="1">
        <v>30</v>
      </c>
      <c r="D48">
        <v>3.653E-2</v>
      </c>
      <c r="E48">
        <f>D48-N$12</f>
        <v>9.463413978494626E-3</v>
      </c>
      <c r="F48">
        <f t="shared" si="0"/>
        <v>8.9556204128367483E-5</v>
      </c>
      <c r="G48">
        <f t="shared" si="1"/>
        <v>1.3231365991342225E-2</v>
      </c>
      <c r="H48">
        <f t="shared" si="2"/>
        <v>0.11502767489322831</v>
      </c>
      <c r="I48">
        <f>$N$12-$N$27*H48</f>
        <v>-0.1983876567692221</v>
      </c>
      <c r="J48">
        <f>$N$12+$N$27*H48</f>
        <v>0.25252082881223287</v>
      </c>
      <c r="K48">
        <f t="shared" si="3"/>
        <v>1</v>
      </c>
    </row>
    <row r="49" spans="1:11" ht="15">
      <c r="A49" s="1">
        <v>1976</v>
      </c>
      <c r="B49" s="1">
        <v>12</v>
      </c>
      <c r="C49" s="1">
        <v>31</v>
      </c>
      <c r="D49">
        <v>5.2859999999999997E-2</v>
      </c>
      <c r="E49">
        <f>D49-N$12</f>
        <v>2.5793413978494623E-2</v>
      </c>
      <c r="F49">
        <f t="shared" si="0"/>
        <v>6.6530020466600188E-4</v>
      </c>
      <c r="G49">
        <f t="shared" si="1"/>
        <v>1.215474115665368E-2</v>
      </c>
      <c r="H49">
        <f t="shared" si="2"/>
        <v>0.11024854265092886</v>
      </c>
      <c r="I49">
        <f>$N$12-$N$27*H49</f>
        <v>-0.18902055757431518</v>
      </c>
      <c r="J49">
        <f>$N$12+$N$27*H49</f>
        <v>0.24315372961732595</v>
      </c>
      <c r="K49">
        <f t="shared" si="3"/>
        <v>1</v>
      </c>
    </row>
    <row r="50" spans="1:11" ht="15">
      <c r="A50" s="1">
        <v>1977</v>
      </c>
      <c r="B50" s="1">
        <v>1</v>
      </c>
      <c r="C50" s="1">
        <v>31</v>
      </c>
      <c r="D50">
        <v>-0.10042</v>
      </c>
      <c r="E50">
        <f>D50-N$12</f>
        <v>-0.12748658602150537</v>
      </c>
      <c r="F50">
        <f t="shared" si="0"/>
        <v>1.6252829615418688E-2</v>
      </c>
      <c r="G50">
        <f t="shared" si="1"/>
        <v>1.232478916891497E-2</v>
      </c>
      <c r="H50">
        <f t="shared" si="2"/>
        <v>0.11101706701636001</v>
      </c>
      <c r="I50">
        <f>$N$12-$N$27*H50</f>
        <v>-0.19052686533056024</v>
      </c>
      <c r="J50">
        <f>$N$12+$N$27*H50</f>
        <v>0.244660037373571</v>
      </c>
      <c r="K50">
        <f t="shared" si="3"/>
        <v>1</v>
      </c>
    </row>
    <row r="51" spans="1:11" ht="15">
      <c r="A51" s="1">
        <v>1977</v>
      </c>
      <c r="B51" s="1">
        <v>2</v>
      </c>
      <c r="C51" s="1">
        <v>28</v>
      </c>
      <c r="D51">
        <v>9.2999999999999992E-3</v>
      </c>
      <c r="E51">
        <f>D51-N$12</f>
        <v>-1.7766586021505375E-2</v>
      </c>
      <c r="F51">
        <f t="shared" si="0"/>
        <v>3.1565157885955015E-4</v>
      </c>
      <c r="G51">
        <f t="shared" si="1"/>
        <v>1.3352283476524594E-2</v>
      </c>
      <c r="H51">
        <f t="shared" si="2"/>
        <v>0.1155520812297407</v>
      </c>
      <c r="I51">
        <f>$N$12-$N$27*H51</f>
        <v>-0.19941549318878637</v>
      </c>
      <c r="J51">
        <f>$N$12+$N$27*H51</f>
        <v>0.25354866523179714</v>
      </c>
      <c r="K51">
        <f t="shared" si="3"/>
        <v>1</v>
      </c>
    </row>
    <row r="52" spans="1:11" ht="15">
      <c r="A52" s="1">
        <v>1977</v>
      </c>
      <c r="B52" s="1">
        <v>3</v>
      </c>
      <c r="C52" s="1">
        <v>31</v>
      </c>
      <c r="D52">
        <v>-0.12903000000000001</v>
      </c>
      <c r="E52">
        <f>D52-N$12</f>
        <v>-0.15609658602150539</v>
      </c>
      <c r="F52">
        <f t="shared" si="0"/>
        <v>2.4366144167569232E-2</v>
      </c>
      <c r="G52">
        <f t="shared" si="1"/>
        <v>1.0926522630349756E-2</v>
      </c>
      <c r="H52">
        <f t="shared" si="2"/>
        <v>0.10453000827680899</v>
      </c>
      <c r="I52">
        <f>$N$12-$N$27*H52</f>
        <v>-0.17781223020104023</v>
      </c>
      <c r="J52">
        <f>$N$12+$N$27*H52</f>
        <v>0.231945402244051</v>
      </c>
      <c r="K52">
        <f t="shared" si="3"/>
        <v>1</v>
      </c>
    </row>
    <row r="53" spans="1:11" ht="15">
      <c r="A53" s="1">
        <v>1977</v>
      </c>
      <c r="B53" s="1">
        <v>4</v>
      </c>
      <c r="C53" s="1">
        <v>29</v>
      </c>
      <c r="D53">
        <v>-0.10582</v>
      </c>
      <c r="E53">
        <f>D53-N$12</f>
        <v>-0.13288658602150538</v>
      </c>
      <c r="F53">
        <f t="shared" si="0"/>
        <v>1.7658844744450949E-2</v>
      </c>
      <c r="G53">
        <f t="shared" si="1"/>
        <v>1.4697139487342657E-2</v>
      </c>
      <c r="H53">
        <f t="shared" si="2"/>
        <v>0.12123175940050798</v>
      </c>
      <c r="I53">
        <f>$N$12-$N$27*H53</f>
        <v>-0.21054766240349027</v>
      </c>
      <c r="J53">
        <f>$N$12+$N$27*H53</f>
        <v>0.26468083444650103</v>
      </c>
      <c r="K53">
        <f t="shared" si="3"/>
        <v>1</v>
      </c>
    </row>
    <row r="54" spans="1:11" ht="15">
      <c r="A54" s="1">
        <v>1977</v>
      </c>
      <c r="B54" s="1">
        <v>5</v>
      </c>
      <c r="C54" s="1">
        <v>31</v>
      </c>
      <c r="D54">
        <v>2.367E-2</v>
      </c>
      <c r="E54">
        <f>D54-N$12</f>
        <v>-3.3965860215053739E-3</v>
      </c>
      <c r="F54">
        <f t="shared" si="0"/>
        <v>1.1536796601485704E-5</v>
      </c>
      <c r="G54">
        <f t="shared" si="1"/>
        <v>1.5330259684049594E-2</v>
      </c>
      <c r="H54">
        <f t="shared" si="2"/>
        <v>0.12381542587274653</v>
      </c>
      <c r="I54">
        <f>$N$12-$N$27*H54</f>
        <v>-0.21561164868907781</v>
      </c>
      <c r="J54">
        <f>$N$12+$N$27*H54</f>
        <v>0.26974482073208855</v>
      </c>
      <c r="K54">
        <f t="shared" si="3"/>
        <v>1</v>
      </c>
    </row>
    <row r="55" spans="1:11" ht="15">
      <c r="A55" s="1">
        <v>1977</v>
      </c>
      <c r="B55" s="1">
        <v>6</v>
      </c>
      <c r="C55" s="1">
        <v>30</v>
      </c>
      <c r="D55">
        <v>0.15029000000000001</v>
      </c>
      <c r="E55">
        <f>D55-N$12</f>
        <v>0.12322341397849464</v>
      </c>
      <c r="F55">
        <f t="shared" si="0"/>
        <v>1.5184009752515467E-2</v>
      </c>
      <c r="G55">
        <f t="shared" si="1"/>
        <v>1.4783808344203517E-2</v>
      </c>
      <c r="H55">
        <f t="shared" si="2"/>
        <v>0.12158868509941012</v>
      </c>
      <c r="I55">
        <f>$N$12-$N$27*H55</f>
        <v>-0.21124723677333845</v>
      </c>
      <c r="J55">
        <f>$N$12+$N$27*H55</f>
        <v>0.26538040881634922</v>
      </c>
      <c r="K55">
        <f t="shared" si="3"/>
        <v>1</v>
      </c>
    </row>
    <row r="56" spans="1:11" ht="15">
      <c r="A56" s="1">
        <v>1977</v>
      </c>
      <c r="B56" s="1">
        <v>7</v>
      </c>
      <c r="C56" s="1">
        <v>29</v>
      </c>
      <c r="D56">
        <v>0</v>
      </c>
      <c r="E56">
        <f>D56-N$12</f>
        <v>-2.7066586021505374E-2</v>
      </c>
      <c r="F56">
        <f t="shared" si="0"/>
        <v>7.326000788595501E-4</v>
      </c>
      <c r="G56">
        <f t="shared" si="1"/>
        <v>1.7104833244017226E-2</v>
      </c>
      <c r="H56">
        <f t="shared" si="2"/>
        <v>0.13078544737094119</v>
      </c>
      <c r="I56">
        <f>$N$12-$N$27*H56</f>
        <v>-0.22927289082553934</v>
      </c>
      <c r="J56">
        <f>$N$12+$N$27*H56</f>
        <v>0.28340606286855008</v>
      </c>
      <c r="K56">
        <f t="shared" si="3"/>
        <v>1</v>
      </c>
    </row>
    <row r="57" spans="1:11" ht="15">
      <c r="A57" s="1">
        <v>1977</v>
      </c>
      <c r="B57" s="1">
        <v>8</v>
      </c>
      <c r="C57" s="1">
        <v>31</v>
      </c>
      <c r="D57">
        <v>-5.0250000000000003E-2</v>
      </c>
      <c r="E57">
        <f>D57-N$12</f>
        <v>-7.7316586021505374E-2</v>
      </c>
      <c r="F57">
        <f t="shared" si="0"/>
        <v>5.9778544740208403E-3</v>
      </c>
      <c r="G57">
        <f t="shared" si="1"/>
        <v>1.3101438172530882E-2</v>
      </c>
      <c r="H57">
        <f t="shared" si="2"/>
        <v>0.11446151393604263</v>
      </c>
      <c r="I57">
        <f>$N$12-$N$27*H57</f>
        <v>-0.19727798129313817</v>
      </c>
      <c r="J57">
        <f>$N$12+$N$27*H57</f>
        <v>0.25141115333614894</v>
      </c>
      <c r="K57">
        <f t="shared" si="3"/>
        <v>1</v>
      </c>
    </row>
    <row r="58" spans="1:11" ht="15">
      <c r="A58" s="1">
        <v>1977</v>
      </c>
      <c r="B58" s="1">
        <v>9</v>
      </c>
      <c r="C58" s="1">
        <v>30</v>
      </c>
      <c r="D58">
        <v>4.233E-2</v>
      </c>
      <c r="E58">
        <f>D58-N$12</f>
        <v>1.5263413978494626E-2</v>
      </c>
      <c r="F58">
        <f t="shared" si="0"/>
        <v>2.3297180627890513E-4</v>
      </c>
      <c r="G58">
        <f t="shared" si="1"/>
        <v>1.2637250196909753E-2</v>
      </c>
      <c r="H58">
        <f t="shared" si="2"/>
        <v>0.11241552471482644</v>
      </c>
      <c r="I58">
        <f>$N$12-$N$27*H58</f>
        <v>-0.19326784241955441</v>
      </c>
      <c r="J58">
        <f>$N$12+$N$27*H58</f>
        <v>0.24740101446256518</v>
      </c>
      <c r="K58">
        <f t="shared" si="3"/>
        <v>1</v>
      </c>
    </row>
    <row r="59" spans="1:11" ht="15">
      <c r="A59" s="1">
        <v>1977</v>
      </c>
      <c r="B59" s="1">
        <v>10</v>
      </c>
      <c r="C59" s="1">
        <v>31</v>
      </c>
      <c r="D59">
        <v>-0.11168</v>
      </c>
      <c r="E59">
        <f>D59-N$12</f>
        <v>-0.13874658602150539</v>
      </c>
      <c r="F59">
        <f t="shared" si="0"/>
        <v>1.9250615132622995E-2</v>
      </c>
      <c r="G59">
        <f t="shared" si="1"/>
        <v>1.2161114798874863E-2</v>
      </c>
      <c r="H59">
        <f t="shared" si="2"/>
        <v>0.11027744465154632</v>
      </c>
      <c r="I59">
        <f>$N$12-$N$27*H59</f>
        <v>-0.1890772054955254</v>
      </c>
      <c r="J59">
        <f>$N$12+$N$27*H59</f>
        <v>0.24321037753853617</v>
      </c>
      <c r="K59">
        <f t="shared" si="3"/>
        <v>1</v>
      </c>
    </row>
    <row r="60" spans="1:11" ht="15">
      <c r="A60" s="1">
        <v>1977</v>
      </c>
      <c r="B60" s="1">
        <v>11</v>
      </c>
      <c r="C60" s="1">
        <v>30</v>
      </c>
      <c r="D60">
        <v>5.7140000000000003E-2</v>
      </c>
      <c r="E60">
        <f>D60-N$12</f>
        <v>3.0073413978494629E-2</v>
      </c>
      <c r="F60">
        <f t="shared" si="0"/>
        <v>9.0441022832191619E-4</v>
      </c>
      <c r="G60">
        <f t="shared" si="1"/>
        <v>1.2561830251437121E-2</v>
      </c>
      <c r="H60">
        <f t="shared" si="2"/>
        <v>0.11207957107090087</v>
      </c>
      <c r="I60">
        <f>$N$12-$N$27*H60</f>
        <v>-0.19260937327746033</v>
      </c>
      <c r="J60">
        <f>$N$12+$N$27*H60</f>
        <v>0.2467425453204711</v>
      </c>
      <c r="K60">
        <f t="shared" si="3"/>
        <v>1</v>
      </c>
    </row>
    <row r="61" spans="1:11" ht="15">
      <c r="A61" s="1">
        <v>1977</v>
      </c>
      <c r="B61" s="1">
        <v>12</v>
      </c>
      <c r="C61" s="1">
        <v>30</v>
      </c>
      <c r="D61">
        <v>-1.081E-2</v>
      </c>
      <c r="E61">
        <f>D61-N$12</f>
        <v>-3.7876586021505371E-2</v>
      </c>
      <c r="F61">
        <f t="shared" si="0"/>
        <v>1.434635768644496E-3</v>
      </c>
      <c r="G61">
        <f t="shared" si="1"/>
        <v>1.1913814429851366E-2</v>
      </c>
      <c r="H61">
        <f t="shared" si="2"/>
        <v>0.10915042111623467</v>
      </c>
      <c r="I61">
        <f>$N$12-$N$27*H61</f>
        <v>-0.18686823936631458</v>
      </c>
      <c r="J61">
        <f>$N$12+$N$27*H61</f>
        <v>0.24100141140932535</v>
      </c>
      <c r="K61">
        <f t="shared" si="3"/>
        <v>1</v>
      </c>
    </row>
    <row r="62" spans="1:11" ht="15">
      <c r="A62" s="1">
        <v>1978</v>
      </c>
      <c r="B62" s="1">
        <v>1</v>
      </c>
      <c r="C62" s="1">
        <v>31</v>
      </c>
      <c r="D62">
        <v>-1.093E-2</v>
      </c>
      <c r="E62">
        <f>D62-N$12</f>
        <v>-3.7996586021505373E-2</v>
      </c>
      <c r="F62">
        <f t="shared" si="0"/>
        <v>1.4437405492896576E-3</v>
      </c>
      <c r="G62">
        <f t="shared" si="1"/>
        <v>1.286983480461309E-2</v>
      </c>
      <c r="H62">
        <f t="shared" si="2"/>
        <v>0.11344529432556068</v>
      </c>
      <c r="I62">
        <f>$N$12-$N$27*H62</f>
        <v>-0.19528619085659354</v>
      </c>
      <c r="J62">
        <f>$N$12+$N$27*H62</f>
        <v>0.24941936289960431</v>
      </c>
      <c r="K62">
        <f t="shared" si="3"/>
        <v>1</v>
      </c>
    </row>
    <row r="63" spans="1:11" ht="15">
      <c r="A63" s="1">
        <v>1978</v>
      </c>
      <c r="B63" s="1">
        <v>2</v>
      </c>
      <c r="C63" s="1">
        <v>28</v>
      </c>
      <c r="D63">
        <v>-0.12155000000000001</v>
      </c>
      <c r="E63">
        <f>D63-N$12</f>
        <v>-0.14861658602150538</v>
      </c>
      <c r="F63">
        <f t="shared" si="0"/>
        <v>2.2086889640687508E-2</v>
      </c>
      <c r="G63">
        <f t="shared" si="1"/>
        <v>1.2510307617614111E-2</v>
      </c>
      <c r="H63">
        <f t="shared" si="2"/>
        <v>0.11184948644322919</v>
      </c>
      <c r="I63">
        <f>$N$12-$N$27*H63</f>
        <v>-0.19215840740722381</v>
      </c>
      <c r="J63">
        <f>$N$12+$N$27*H63</f>
        <v>0.24629157945023458</v>
      </c>
      <c r="K63">
        <f t="shared" si="3"/>
        <v>1</v>
      </c>
    </row>
    <row r="64" spans="1:11" ht="15">
      <c r="A64" s="1">
        <v>1978</v>
      </c>
      <c r="B64" s="1">
        <v>3</v>
      </c>
      <c r="C64" s="1">
        <v>31</v>
      </c>
      <c r="D64">
        <v>6.2890000000000001E-2</v>
      </c>
      <c r="E64">
        <f>D64-N$12</f>
        <v>3.5823413978494631E-2</v>
      </c>
      <c r="F64">
        <f t="shared" si="0"/>
        <v>1.2833169890746046E-3</v>
      </c>
      <c r="G64">
        <f t="shared" si="1"/>
        <v>1.2237122838469379E-2</v>
      </c>
      <c r="H64">
        <f t="shared" si="2"/>
        <v>0.11062152972396186</v>
      </c>
      <c r="I64">
        <f>$N$12-$N$27*H64</f>
        <v>-0.18975161223745984</v>
      </c>
      <c r="J64">
        <f>$N$12+$N$27*H64</f>
        <v>0.24388478428047061</v>
      </c>
      <c r="K64">
        <f t="shared" si="3"/>
        <v>1</v>
      </c>
    </row>
    <row r="65" spans="1:11" ht="15">
      <c r="A65" s="1">
        <v>1978</v>
      </c>
      <c r="B65" s="1">
        <v>4</v>
      </c>
      <c r="C65" s="1">
        <v>28</v>
      </c>
      <c r="D65">
        <v>0.23669000000000001</v>
      </c>
      <c r="E65">
        <f>D65-N$12</f>
        <v>0.20962341397849463</v>
      </c>
      <c r="F65">
        <f t="shared" si="0"/>
        <v>4.3941975687999339E-2</v>
      </c>
      <c r="G65">
        <f t="shared" si="1"/>
        <v>1.1753652299343142E-2</v>
      </c>
      <c r="H65">
        <f t="shared" si="2"/>
        <v>0.10841426243508342</v>
      </c>
      <c r="I65">
        <f>$N$12-$N$27*H65</f>
        <v>-0.18542536835125811</v>
      </c>
      <c r="J65">
        <f>$N$12+$N$27*H65</f>
        <v>0.23955854039426888</v>
      </c>
      <c r="K65">
        <f t="shared" si="3"/>
        <v>1</v>
      </c>
    </row>
    <row r="66" spans="1:11" ht="15">
      <c r="A66" s="1">
        <v>1978</v>
      </c>
      <c r="B66" s="1">
        <v>5</v>
      </c>
      <c r="C66" s="1">
        <v>31</v>
      </c>
      <c r="D66">
        <v>6.6989999999999994E-2</v>
      </c>
      <c r="E66">
        <f>D66-N$12</f>
        <v>3.9923413978494623E-2</v>
      </c>
      <c r="F66">
        <f t="shared" si="0"/>
        <v>1.59387898369826E-3</v>
      </c>
      <c r="G66">
        <f t="shared" si="1"/>
        <v>1.7748837959238411E-2</v>
      </c>
      <c r="H66">
        <f t="shared" si="2"/>
        <v>0.13322476481209644</v>
      </c>
      <c r="I66">
        <f>$N$12-$N$27*H66</f>
        <v>-0.23405395301020362</v>
      </c>
      <c r="J66">
        <f>$N$12+$N$27*H66</f>
        <v>0.28818712505321437</v>
      </c>
      <c r="K66">
        <f t="shared" si="3"/>
        <v>1</v>
      </c>
    </row>
    <row r="67" spans="1:11" ht="15">
      <c r="A67" s="1">
        <v>1978</v>
      </c>
      <c r="B67" s="1">
        <v>6</v>
      </c>
      <c r="C67" s="1">
        <v>30</v>
      </c>
      <c r="D67">
        <v>7.1749999999999994E-2</v>
      </c>
      <c r="E67">
        <f>D67-N$12</f>
        <v>4.4683413978494624E-2</v>
      </c>
      <c r="F67">
        <f t="shared" ref="F67:F130" si="4">E67^2</f>
        <v>1.9966074847735287E-3</v>
      </c>
      <c r="G67">
        <f t="shared" si="1"/>
        <v>1.6091922196490669E-2</v>
      </c>
      <c r="H67">
        <f t="shared" si="2"/>
        <v>0.12685394040584891</v>
      </c>
      <c r="I67">
        <f>$N$12-$N$27*H67</f>
        <v>-0.22156713717395848</v>
      </c>
      <c r="J67">
        <f>$N$12+$N$27*H67</f>
        <v>0.27570030921696925</v>
      </c>
      <c r="K67">
        <f t="shared" si="3"/>
        <v>1</v>
      </c>
    </row>
    <row r="68" spans="1:11" ht="15">
      <c r="A68" s="1">
        <v>1978</v>
      </c>
      <c r="B68" s="1">
        <v>7</v>
      </c>
      <c r="C68" s="1">
        <v>31</v>
      </c>
      <c r="D68">
        <v>0.12447999999999999</v>
      </c>
      <c r="E68">
        <f>D68-N$12</f>
        <v>9.7413413978494623E-2</v>
      </c>
      <c r="F68">
        <f t="shared" si="4"/>
        <v>9.4893732229455723E-3</v>
      </c>
      <c r="G68">
        <f t="shared" si="1"/>
        <v>1.7026280436218087E-2</v>
      </c>
      <c r="H68">
        <f t="shared" si="2"/>
        <v>0.13048479005699509</v>
      </c>
      <c r="I68">
        <f>$N$12-$N$27*H68</f>
        <v>-0.228683602490205</v>
      </c>
      <c r="J68">
        <f>$N$12+$N$27*H68</f>
        <v>0.28281677453321574</v>
      </c>
      <c r="K68">
        <f t="shared" si="3"/>
        <v>1</v>
      </c>
    </row>
    <row r="69" spans="1:11" ht="15">
      <c r="A69" s="1">
        <v>1978</v>
      </c>
      <c r="B69" s="1">
        <v>8</v>
      </c>
      <c r="C69" s="1">
        <v>31</v>
      </c>
      <c r="D69">
        <v>4.6510000000000003E-2</v>
      </c>
      <c r="E69">
        <f>D69-N$12</f>
        <v>1.9443413978494629E-2</v>
      </c>
      <c r="F69">
        <f t="shared" si="4"/>
        <v>3.7804634713912034E-4</v>
      </c>
      <c r="G69">
        <f t="shared" si="1"/>
        <v>1.6718212245973894E-2</v>
      </c>
      <c r="H69">
        <f t="shared" si="2"/>
        <v>0.12929892592737921</v>
      </c>
      <c r="I69">
        <f>$N$12-$N$27*H69</f>
        <v>-0.22635930879615787</v>
      </c>
      <c r="J69">
        <f>$N$12+$N$27*H69</f>
        <v>0.28049248083916861</v>
      </c>
      <c r="K69">
        <f t="shared" si="3"/>
        <v>1</v>
      </c>
    </row>
    <row r="70" spans="1:11" ht="15">
      <c r="A70" s="1">
        <v>1978</v>
      </c>
      <c r="B70" s="1">
        <v>9</v>
      </c>
      <c r="C70" s="1">
        <v>29</v>
      </c>
      <c r="D70">
        <v>-2.6669999999999999E-2</v>
      </c>
      <c r="E70">
        <f>D70-N$12</f>
        <v>-5.373658602150537E-2</v>
      </c>
      <c r="F70">
        <f t="shared" si="4"/>
        <v>2.8876206772466464E-3</v>
      </c>
      <c r="G70">
        <f t="shared" si="1"/>
        <v>1.084343170761513E-2</v>
      </c>
      <c r="H70">
        <f t="shared" si="2"/>
        <v>0.10413179969449837</v>
      </c>
      <c r="I70">
        <f>$N$12-$N$27*H70</f>
        <v>-0.17703174137971142</v>
      </c>
      <c r="J70">
        <f>$N$12+$N$27*H70</f>
        <v>0.23116491342272219</v>
      </c>
      <c r="K70">
        <f t="shared" si="3"/>
        <v>1</v>
      </c>
    </row>
    <row r="71" spans="1:11" ht="15">
      <c r="A71" s="1">
        <v>1978</v>
      </c>
      <c r="B71" s="1">
        <v>10</v>
      </c>
      <c r="C71" s="1">
        <v>31</v>
      </c>
      <c r="D71">
        <v>-0.13699</v>
      </c>
      <c r="E71">
        <f>D71-N$12</f>
        <v>-0.16405658602150539</v>
      </c>
      <c r="F71">
        <f t="shared" si="4"/>
        <v>2.6914563417031596E-2</v>
      </c>
      <c r="G71">
        <f t="shared" ref="G71:G134" si="5">$N$7 + $N$3*F70 + $N$4*F69 + $N$5*F68 + $N$6*F67</f>
        <v>1.1662316144381098E-2</v>
      </c>
      <c r="H71">
        <f t="shared" ref="H71:H134" si="6">SQRT(G71)</f>
        <v>0.10799220409076342</v>
      </c>
      <c r="I71">
        <f>$N$12-$N$27*H71</f>
        <v>-0.18459813399639091</v>
      </c>
      <c r="J71">
        <f>$N$12+$N$27*H71</f>
        <v>0.23873130603940168</v>
      </c>
      <c r="K71">
        <f t="shared" ref="K71:K134" si="7">IF(AND(D71&gt;I71,D71&lt;J71),1,0)</f>
        <v>1</v>
      </c>
    </row>
    <row r="72" spans="1:11" ht="15">
      <c r="A72" s="1">
        <v>1978</v>
      </c>
      <c r="B72" s="1">
        <v>11</v>
      </c>
      <c r="C72" s="1">
        <v>30</v>
      </c>
      <c r="D72">
        <v>5.2909999999999999E-2</v>
      </c>
      <c r="E72">
        <f>D72-N$12</f>
        <v>2.5843413978494625E-2</v>
      </c>
      <c r="F72">
        <f t="shared" si="4"/>
        <v>6.6788204606385137E-4</v>
      </c>
      <c r="G72">
        <f t="shared" si="5"/>
        <v>1.3789473005103895E-2</v>
      </c>
      <c r="H72">
        <f t="shared" si="6"/>
        <v>0.11742858683090712</v>
      </c>
      <c r="I72">
        <f>$N$12-$N$27*H72</f>
        <v>-0.20309344416707256</v>
      </c>
      <c r="J72">
        <f>$N$12+$N$27*H72</f>
        <v>0.2572266162100833</v>
      </c>
      <c r="K72">
        <f t="shared" si="7"/>
        <v>1</v>
      </c>
    </row>
    <row r="73" spans="1:11" ht="15">
      <c r="A73" s="1">
        <v>1978</v>
      </c>
      <c r="B73" s="1">
        <v>12</v>
      </c>
      <c r="C73" s="1">
        <v>29</v>
      </c>
      <c r="D73">
        <v>1.005E-2</v>
      </c>
      <c r="E73">
        <f>D73-N$12</f>
        <v>-1.7016586021505374E-2</v>
      </c>
      <c r="F73">
        <f t="shared" si="4"/>
        <v>2.895641998272921E-4</v>
      </c>
      <c r="G73">
        <f t="shared" si="5"/>
        <v>1.2137483575861205E-2</v>
      </c>
      <c r="H73">
        <f t="shared" si="6"/>
        <v>0.11017024814286844</v>
      </c>
      <c r="I73">
        <f>$N$12-$N$27*H73</f>
        <v>-0.18886710033851675</v>
      </c>
      <c r="J73">
        <f>$N$12+$N$27*H73</f>
        <v>0.24300027238152752</v>
      </c>
      <c r="K73">
        <f t="shared" si="7"/>
        <v>1</v>
      </c>
    </row>
    <row r="74" spans="1:11" ht="15">
      <c r="A74" s="1">
        <v>1979</v>
      </c>
      <c r="B74" s="1">
        <v>1</v>
      </c>
      <c r="C74" s="1">
        <v>31</v>
      </c>
      <c r="D74">
        <v>8.9550000000000005E-2</v>
      </c>
      <c r="E74">
        <f>D74-N$12</f>
        <v>6.2483413978494634E-2</v>
      </c>
      <c r="F74">
        <f t="shared" si="4"/>
        <v>3.9041770224079388E-3</v>
      </c>
      <c r="G74">
        <f t="shared" si="5"/>
        <v>1.4301976664456583E-2</v>
      </c>
      <c r="H74">
        <f t="shared" si="6"/>
        <v>0.11959087199471614</v>
      </c>
      <c r="I74">
        <f>$N$12-$N$27*H74</f>
        <v>-0.20733152308813826</v>
      </c>
      <c r="J74">
        <f>$N$12+$N$27*H74</f>
        <v>0.26146469513114901</v>
      </c>
      <c r="K74">
        <f t="shared" si="7"/>
        <v>1</v>
      </c>
    </row>
    <row r="75" spans="1:11" ht="15">
      <c r="A75" s="1">
        <v>1979</v>
      </c>
      <c r="B75" s="1">
        <v>2</v>
      </c>
      <c r="C75" s="1">
        <v>28</v>
      </c>
      <c r="D75">
        <v>4.5659999999999999E-2</v>
      </c>
      <c r="E75">
        <f>D75-N$12</f>
        <v>1.8593413978494625E-2</v>
      </c>
      <c r="F75">
        <f t="shared" si="4"/>
        <v>3.4571504337567932E-4</v>
      </c>
      <c r="G75">
        <f t="shared" si="5"/>
        <v>1.3644109722824862E-2</v>
      </c>
      <c r="H75">
        <f t="shared" si="6"/>
        <v>0.11680800367622445</v>
      </c>
      <c r="I75">
        <f>$N$12-$N$27*H75</f>
        <v>-0.20187710118389451</v>
      </c>
      <c r="J75">
        <f>$N$12+$N$27*H75</f>
        <v>0.25601027322690528</v>
      </c>
      <c r="K75">
        <f t="shared" si="7"/>
        <v>1</v>
      </c>
    </row>
    <row r="76" spans="1:11" ht="15">
      <c r="A76" s="1">
        <v>1979</v>
      </c>
      <c r="B76" s="1">
        <v>3</v>
      </c>
      <c r="C76" s="1">
        <v>30</v>
      </c>
      <c r="D76">
        <v>0.13100000000000001</v>
      </c>
      <c r="E76">
        <f>D76-N$12</f>
        <v>0.10393341397849463</v>
      </c>
      <c r="F76">
        <f t="shared" si="4"/>
        <v>1.0802154541225144E-2</v>
      </c>
      <c r="G76">
        <f t="shared" si="5"/>
        <v>1.0036134030804217E-2</v>
      </c>
      <c r="H76">
        <f t="shared" si="6"/>
        <v>0.10018050723970316</v>
      </c>
      <c r="I76">
        <f>$N$12-$N$27*H76</f>
        <v>-0.1692872081683128</v>
      </c>
      <c r="J76">
        <f>$N$12+$N$27*H76</f>
        <v>0.22342038021132357</v>
      </c>
      <c r="K76">
        <f t="shared" si="7"/>
        <v>1</v>
      </c>
    </row>
    <row r="77" spans="1:11" ht="15">
      <c r="A77" s="1">
        <v>1979</v>
      </c>
      <c r="B77" s="1">
        <v>4</v>
      </c>
      <c r="C77" s="1">
        <v>30</v>
      </c>
      <c r="D77">
        <v>2.5100000000000001E-2</v>
      </c>
      <c r="E77">
        <f>D77-N$12</f>
        <v>-1.9665860215053732E-3</v>
      </c>
      <c r="F77">
        <f t="shared" si="4"/>
        <v>3.8674605799803323E-6</v>
      </c>
      <c r="G77">
        <f t="shared" si="5"/>
        <v>1.1340120423797711E-2</v>
      </c>
      <c r="H77">
        <f t="shared" si="6"/>
        <v>0.10649000152031979</v>
      </c>
      <c r="I77">
        <f>$N$12-$N$27*H77</f>
        <v>-0.18165381695832139</v>
      </c>
      <c r="J77">
        <f>$N$12+$N$27*H77</f>
        <v>0.23578698900133216</v>
      </c>
      <c r="K77">
        <f t="shared" si="7"/>
        <v>1</v>
      </c>
    </row>
    <row r="78" spans="1:11" ht="15">
      <c r="A78" s="1">
        <v>1979</v>
      </c>
      <c r="B78" s="1">
        <v>5</v>
      </c>
      <c r="C78" s="1">
        <v>31</v>
      </c>
      <c r="D78">
        <v>5.0849999999999999E-2</v>
      </c>
      <c r="E78">
        <f>D78-N$12</f>
        <v>2.3783413978494625E-2</v>
      </c>
      <c r="F78">
        <f t="shared" si="4"/>
        <v>5.6565078047245349E-4</v>
      </c>
      <c r="G78">
        <f t="shared" si="5"/>
        <v>1.0945836556678249E-2</v>
      </c>
      <c r="H78">
        <f t="shared" si="6"/>
        <v>0.10462235208920821</v>
      </c>
      <c r="I78">
        <f>$N$12-$N$27*H78</f>
        <v>-0.1779932240733427</v>
      </c>
      <c r="J78">
        <f>$N$12+$N$27*H78</f>
        <v>0.23212639611635347</v>
      </c>
      <c r="K78">
        <f t="shared" si="7"/>
        <v>1</v>
      </c>
    </row>
    <row r="79" spans="1:11" ht="15">
      <c r="A79" s="1">
        <v>1979</v>
      </c>
      <c r="B79" s="1">
        <v>6</v>
      </c>
      <c r="C79" s="1">
        <v>29</v>
      </c>
      <c r="D79">
        <v>0.1129</v>
      </c>
      <c r="E79">
        <f>D79-N$12</f>
        <v>8.583341397849463E-2</v>
      </c>
      <c r="F79">
        <f t="shared" si="4"/>
        <v>7.367374955203637E-3</v>
      </c>
      <c r="G79">
        <f t="shared" si="5"/>
        <v>1.1393363501782872E-2</v>
      </c>
      <c r="H79">
        <f t="shared" si="6"/>
        <v>0.10673969974560951</v>
      </c>
      <c r="I79">
        <f>$N$12-$N$27*H79</f>
        <v>-0.18214322547988926</v>
      </c>
      <c r="J79">
        <f>$N$12+$N$27*H79</f>
        <v>0.23627639752290003</v>
      </c>
      <c r="K79">
        <f t="shared" si="7"/>
        <v>1</v>
      </c>
    </row>
    <row r="80" spans="1:11" ht="15">
      <c r="A80" s="1">
        <v>1979</v>
      </c>
      <c r="B80" s="1">
        <v>7</v>
      </c>
      <c r="C80" s="1">
        <v>31</v>
      </c>
      <c r="D80">
        <v>-2.8989999999999998E-2</v>
      </c>
      <c r="E80">
        <f>D80-N$12</f>
        <v>-5.6056586021505372E-2</v>
      </c>
      <c r="F80">
        <f t="shared" si="4"/>
        <v>3.1423408363864314E-3</v>
      </c>
      <c r="G80">
        <f t="shared" si="5"/>
        <v>1.1781289057339486E-2</v>
      </c>
      <c r="H80">
        <f t="shared" si="6"/>
        <v>0.10854164664929074</v>
      </c>
      <c r="I80">
        <f>$N$12-$N$27*H80</f>
        <v>-0.18567504141110447</v>
      </c>
      <c r="J80">
        <f>$N$12+$N$27*H80</f>
        <v>0.23980821345411524</v>
      </c>
      <c r="K80">
        <f t="shared" si="7"/>
        <v>1</v>
      </c>
    </row>
    <row r="81" spans="1:11" ht="15">
      <c r="A81" s="1">
        <v>1979</v>
      </c>
      <c r="B81" s="1">
        <v>8</v>
      </c>
      <c r="C81" s="1">
        <v>31</v>
      </c>
      <c r="D81">
        <v>0.13930000000000001</v>
      </c>
      <c r="E81">
        <f>D81-N$12</f>
        <v>0.11223341397849464</v>
      </c>
      <c r="F81">
        <f t="shared" si="4"/>
        <v>1.2596339213268155E-2</v>
      </c>
      <c r="G81">
        <f t="shared" si="5"/>
        <v>1.0526689964601153E-2</v>
      </c>
      <c r="H81">
        <f t="shared" si="6"/>
        <v>0.10259965869631903</v>
      </c>
      <c r="I81">
        <f>$N$12-$N$27*H81</f>
        <v>-0.17402874502327989</v>
      </c>
      <c r="J81">
        <f>$N$12+$N$27*H81</f>
        <v>0.22816191706629066</v>
      </c>
      <c r="K81">
        <f t="shared" si="7"/>
        <v>1</v>
      </c>
    </row>
    <row r="82" spans="1:11" ht="15">
      <c r="A82" s="1">
        <v>1979</v>
      </c>
      <c r="B82" s="1">
        <v>9</v>
      </c>
      <c r="C82" s="1">
        <v>28</v>
      </c>
      <c r="D82">
        <v>9.1700000000000004E-2</v>
      </c>
      <c r="E82">
        <f>D82-N$12</f>
        <v>6.4633413978494633E-2</v>
      </c>
      <c r="F82">
        <f t="shared" si="4"/>
        <v>4.1774782025154654E-3</v>
      </c>
      <c r="G82">
        <f t="shared" si="5"/>
        <v>1.2310250138896367E-2</v>
      </c>
      <c r="H82">
        <f t="shared" si="6"/>
        <v>0.11095156663561072</v>
      </c>
      <c r="I82">
        <f>$N$12-$N$27*H82</f>
        <v>-0.19039848458429162</v>
      </c>
      <c r="J82">
        <f>$N$12+$N$27*H82</f>
        <v>0.24453165662730239</v>
      </c>
      <c r="K82">
        <f t="shared" si="7"/>
        <v>1</v>
      </c>
    </row>
    <row r="83" spans="1:11" ht="15">
      <c r="A83" s="1">
        <v>1979</v>
      </c>
      <c r="B83" s="1">
        <v>10</v>
      </c>
      <c r="C83" s="1">
        <v>31</v>
      </c>
      <c r="D83">
        <v>-4.0000000000000001E-3</v>
      </c>
      <c r="E83">
        <f>D83-N$12</f>
        <v>-3.1066586021505374E-2</v>
      </c>
      <c r="F83">
        <f t="shared" si="4"/>
        <v>9.6513276703159314E-4</v>
      </c>
      <c r="G83">
        <f t="shared" si="5"/>
        <v>1.2394029332208355E-2</v>
      </c>
      <c r="H83">
        <f t="shared" si="6"/>
        <v>0.11132847493884193</v>
      </c>
      <c r="I83">
        <f>$N$12-$N$27*H83</f>
        <v>-0.1911372248586248</v>
      </c>
      <c r="J83">
        <f>$N$12+$N$27*H83</f>
        <v>0.24527039690163557</v>
      </c>
      <c r="K83">
        <f t="shared" si="7"/>
        <v>1</v>
      </c>
    </row>
    <row r="84" spans="1:11" ht="15">
      <c r="A84" s="1">
        <v>1979</v>
      </c>
      <c r="B84" s="1">
        <v>11</v>
      </c>
      <c r="C84" s="1">
        <v>30</v>
      </c>
      <c r="D84">
        <v>0.10843</v>
      </c>
      <c r="E84">
        <f>D84-N$12</f>
        <v>8.1363413978494628E-2</v>
      </c>
      <c r="F84">
        <f t="shared" si="4"/>
        <v>6.620005134235895E-3</v>
      </c>
      <c r="G84">
        <f t="shared" si="5"/>
        <v>1.2393621047292551E-2</v>
      </c>
      <c r="H84">
        <f t="shared" si="6"/>
        <v>0.11132664122882964</v>
      </c>
      <c r="I84">
        <f>$N$12-$N$27*H84</f>
        <v>-0.19113363078700071</v>
      </c>
      <c r="J84">
        <f>$N$12+$N$27*H84</f>
        <v>0.24526680283001148</v>
      </c>
      <c r="K84">
        <f t="shared" si="7"/>
        <v>1</v>
      </c>
    </row>
    <row r="85" spans="1:11" ht="15">
      <c r="A85" s="1">
        <v>1979</v>
      </c>
      <c r="B85" s="1">
        <v>12</v>
      </c>
      <c r="C85" s="1">
        <v>31</v>
      </c>
      <c r="D85">
        <v>-1.4489999999999999E-2</v>
      </c>
      <c r="E85">
        <f>D85-N$12</f>
        <v>-4.1556586021505373E-2</v>
      </c>
      <c r="F85">
        <f t="shared" si="4"/>
        <v>1.7269498417627758E-3</v>
      </c>
      <c r="G85">
        <f t="shared" si="5"/>
        <v>1.2633716852914163E-2</v>
      </c>
      <c r="H85">
        <f t="shared" si="6"/>
        <v>0.11239980806440091</v>
      </c>
      <c r="I85">
        <f>$N$12-$N$27*H85</f>
        <v>-0.19323703778472037</v>
      </c>
      <c r="J85">
        <f>$N$12+$N$27*H85</f>
        <v>0.24737020982773114</v>
      </c>
      <c r="K85">
        <f t="shared" si="7"/>
        <v>1</v>
      </c>
    </row>
    <row r="86" spans="1:11" ht="15">
      <c r="A86" s="1">
        <v>1980</v>
      </c>
      <c r="B86" s="1">
        <v>1</v>
      </c>
      <c r="C86" s="1">
        <v>31</v>
      </c>
      <c r="D86">
        <v>7.3499999999999998E-3</v>
      </c>
      <c r="E86">
        <f>D86-N$12</f>
        <v>-1.9716586021505375E-2</v>
      </c>
      <c r="F86">
        <f t="shared" si="4"/>
        <v>3.8874376434342117E-4</v>
      </c>
      <c r="G86">
        <f t="shared" si="5"/>
        <v>1.0943712629990453E-2</v>
      </c>
      <c r="H86">
        <f t="shared" si="6"/>
        <v>0.1046122011525924</v>
      </c>
      <c r="I86">
        <f>$N$12-$N$27*H86</f>
        <v>-0.17797332823757572</v>
      </c>
      <c r="J86">
        <f>$N$12+$N$27*H86</f>
        <v>0.23210650028058649</v>
      </c>
      <c r="K86">
        <f t="shared" si="7"/>
        <v>1</v>
      </c>
    </row>
    <row r="87" spans="1:11" ht="15">
      <c r="A87" s="1">
        <v>1980</v>
      </c>
      <c r="B87" s="1">
        <v>2</v>
      </c>
      <c r="C87" s="1">
        <v>29</v>
      </c>
      <c r="D87">
        <v>5.1090000000000003E-2</v>
      </c>
      <c r="E87">
        <f>D87-N$12</f>
        <v>2.4023413978494629E-2</v>
      </c>
      <c r="F87">
        <f t="shared" si="4"/>
        <v>5.7712441918213121E-4</v>
      </c>
      <c r="G87">
        <f t="shared" si="5"/>
        <v>1.0921886142977118E-2</v>
      </c>
      <c r="H87">
        <f t="shared" si="6"/>
        <v>0.10450782814209239</v>
      </c>
      <c r="I87">
        <f>$N$12-$N$27*H87</f>
        <v>-0.17776875713699569</v>
      </c>
      <c r="J87">
        <f>$N$12+$N$27*H87</f>
        <v>0.23190192918000646</v>
      </c>
      <c r="K87">
        <f t="shared" si="7"/>
        <v>1</v>
      </c>
    </row>
    <row r="88" spans="1:11" ht="15">
      <c r="A88" s="1">
        <v>1980</v>
      </c>
      <c r="B88" s="1">
        <v>3</v>
      </c>
      <c r="C88" s="1">
        <v>31</v>
      </c>
      <c r="D88">
        <v>-0.13542000000000001</v>
      </c>
      <c r="E88">
        <f>D88-N$12</f>
        <v>-0.1624865860215054</v>
      </c>
      <c r="F88">
        <f t="shared" si="4"/>
        <v>2.6401890636924073E-2</v>
      </c>
      <c r="G88">
        <f t="shared" si="5"/>
        <v>1.0812312964094002E-2</v>
      </c>
      <c r="H88">
        <f t="shared" si="6"/>
        <v>0.10398227235492596</v>
      </c>
      <c r="I88">
        <f>$N$12-$N$27*H88</f>
        <v>-0.17673866779414951</v>
      </c>
      <c r="J88">
        <f>$N$12+$N$27*H88</f>
        <v>0.23087183983716028</v>
      </c>
      <c r="K88">
        <f t="shared" si="7"/>
        <v>1</v>
      </c>
    </row>
    <row r="89" spans="1:11" ht="15">
      <c r="A89" s="1">
        <v>1980</v>
      </c>
      <c r="B89" s="1">
        <v>4</v>
      </c>
      <c r="C89" s="1">
        <v>30</v>
      </c>
      <c r="D89">
        <v>-8.0300000000000007E-3</v>
      </c>
      <c r="E89">
        <f>D89-N$12</f>
        <v>-3.5096586021505373E-2</v>
      </c>
      <c r="F89">
        <f t="shared" si="4"/>
        <v>1.2317703503649264E-3</v>
      </c>
      <c r="G89">
        <f t="shared" si="5"/>
        <v>1.2546631756675076E-2</v>
      </c>
      <c r="H89">
        <f t="shared" si="6"/>
        <v>0.11201174829755617</v>
      </c>
      <c r="I89">
        <f>$N$12-$N$27*H89</f>
        <v>-0.19247644064170469</v>
      </c>
      <c r="J89">
        <f>$N$12+$N$27*H89</f>
        <v>0.24660961268471546</v>
      </c>
      <c r="K89">
        <f t="shared" si="7"/>
        <v>1</v>
      </c>
    </row>
    <row r="90" spans="1:11" ht="15">
      <c r="A90" s="1">
        <v>1980</v>
      </c>
      <c r="B90" s="1">
        <v>5</v>
      </c>
      <c r="C90" s="1">
        <v>30</v>
      </c>
      <c r="D90">
        <v>0.10931</v>
      </c>
      <c r="E90">
        <f>D90-N$12</f>
        <v>8.2243413978494634E-2</v>
      </c>
      <c r="F90">
        <f t="shared" si="4"/>
        <v>6.7639791428380468E-3</v>
      </c>
      <c r="G90">
        <f t="shared" si="5"/>
        <v>1.1791402957046636E-2</v>
      </c>
      <c r="H90">
        <f t="shared" si="6"/>
        <v>0.10858822660420712</v>
      </c>
      <c r="I90">
        <f>$N$12-$N$27*H90</f>
        <v>-0.18576633812274057</v>
      </c>
      <c r="J90">
        <f>$N$12+$N$27*H90</f>
        <v>0.23989951016575134</v>
      </c>
      <c r="K90">
        <f t="shared" si="7"/>
        <v>1</v>
      </c>
    </row>
    <row r="91" spans="1:11" ht="15">
      <c r="A91" s="1">
        <v>1980</v>
      </c>
      <c r="B91" s="1">
        <v>6</v>
      </c>
      <c r="C91" s="1">
        <v>30</v>
      </c>
      <c r="D91">
        <v>-3.2849999999999997E-2</v>
      </c>
      <c r="E91">
        <f>D91-N$12</f>
        <v>-5.9916586021505375E-2</v>
      </c>
      <c r="F91">
        <f t="shared" si="4"/>
        <v>3.5899972804724531E-3</v>
      </c>
      <c r="G91">
        <f t="shared" si="5"/>
        <v>1.4603951068614111E-2</v>
      </c>
      <c r="H91">
        <f t="shared" si="6"/>
        <v>0.12084680826821249</v>
      </c>
      <c r="I91">
        <f>$N$12-$N$27*H91</f>
        <v>-0.20979315818419109</v>
      </c>
      <c r="J91">
        <f>$N$12+$N$27*H91</f>
        <v>0.26392633022720186</v>
      </c>
      <c r="K91">
        <f t="shared" si="7"/>
        <v>1</v>
      </c>
    </row>
    <row r="92" spans="1:11" ht="15">
      <c r="A92" s="1">
        <v>1980</v>
      </c>
      <c r="B92" s="1">
        <v>7</v>
      </c>
      <c r="C92" s="1">
        <v>31</v>
      </c>
      <c r="D92">
        <v>0.28301999999999999</v>
      </c>
      <c r="E92">
        <f>D92-N$12</f>
        <v>0.25595341397849464</v>
      </c>
      <c r="F92">
        <f t="shared" si="4"/>
        <v>6.5512150127246649E-2</v>
      </c>
      <c r="G92">
        <f t="shared" si="5"/>
        <v>1.4111668600862711E-2</v>
      </c>
      <c r="H92">
        <f t="shared" si="6"/>
        <v>0.11879254438247676</v>
      </c>
      <c r="I92">
        <f>$N$12-$N$27*H92</f>
        <v>-0.20576680096814906</v>
      </c>
      <c r="J92">
        <f>$N$12+$N$27*H92</f>
        <v>0.2598999730111598</v>
      </c>
      <c r="K92">
        <f t="shared" si="7"/>
        <v>0</v>
      </c>
    </row>
    <row r="93" spans="1:11" ht="15">
      <c r="A93" s="1">
        <v>1980</v>
      </c>
      <c r="B93" s="1">
        <v>8</v>
      </c>
      <c r="C93" s="1">
        <v>29</v>
      </c>
      <c r="D93">
        <v>3.0880000000000001E-2</v>
      </c>
      <c r="E93">
        <f>D93-N$12</f>
        <v>3.8134139784946272E-3</v>
      </c>
      <c r="F93">
        <f t="shared" si="4"/>
        <v>1.4542126171378222E-5</v>
      </c>
      <c r="G93">
        <f t="shared" si="5"/>
        <v>1.7616457010673679E-2</v>
      </c>
      <c r="H93">
        <f t="shared" si="6"/>
        <v>0.13272700181452785</v>
      </c>
      <c r="I93">
        <f>$N$12-$N$27*H93</f>
        <v>-0.23307833753496918</v>
      </c>
      <c r="J93">
        <f>$N$12+$N$27*H93</f>
        <v>0.28721150957797992</v>
      </c>
      <c r="K93">
        <f t="shared" si="7"/>
        <v>1</v>
      </c>
    </row>
    <row r="94" spans="1:11" ht="15">
      <c r="A94" s="1">
        <v>1980</v>
      </c>
      <c r="B94" s="1">
        <v>9</v>
      </c>
      <c r="C94" s="1">
        <v>30</v>
      </c>
      <c r="D94">
        <v>1.8540000000000001E-2</v>
      </c>
      <c r="E94">
        <f>D94-N$12</f>
        <v>-8.5265860215053731E-3</v>
      </c>
      <c r="F94">
        <f t="shared" si="4"/>
        <v>7.270266918213082E-5</v>
      </c>
      <c r="G94">
        <f t="shared" si="5"/>
        <v>1.5869844788822873E-2</v>
      </c>
      <c r="H94">
        <f t="shared" si="6"/>
        <v>0.12597557219089292</v>
      </c>
      <c r="I94">
        <f>$N$12-$N$27*H94</f>
        <v>-0.21984553547264474</v>
      </c>
      <c r="J94">
        <f>$N$12+$N$27*H94</f>
        <v>0.27397870751565551</v>
      </c>
      <c r="K94">
        <f t="shared" si="7"/>
        <v>1</v>
      </c>
    </row>
    <row r="95" spans="1:11" ht="15">
      <c r="A95" s="1">
        <v>1980</v>
      </c>
      <c r="B95" s="1">
        <v>10</v>
      </c>
      <c r="C95" s="1">
        <v>31</v>
      </c>
      <c r="D95">
        <v>-5.602E-2</v>
      </c>
      <c r="E95">
        <f>D95-N$12</f>
        <v>-8.3086586021505371E-2</v>
      </c>
      <c r="F95">
        <f t="shared" si="4"/>
        <v>6.903380776709012E-3</v>
      </c>
      <c r="G95">
        <f t="shared" si="5"/>
        <v>2.0438613702805346E-2</v>
      </c>
      <c r="H95">
        <f t="shared" si="6"/>
        <v>0.14296367966307158</v>
      </c>
      <c r="I95">
        <f>$N$12-$N$27*H95</f>
        <v>-0.25314222611811493</v>
      </c>
      <c r="J95">
        <f>$N$12+$N$27*H95</f>
        <v>0.30727539816112565</v>
      </c>
      <c r="K95">
        <f t="shared" si="7"/>
        <v>1</v>
      </c>
    </row>
    <row r="96" spans="1:11" ht="15">
      <c r="A96" s="1">
        <v>1980</v>
      </c>
      <c r="B96" s="1">
        <v>11</v>
      </c>
      <c r="C96" s="1">
        <v>28</v>
      </c>
      <c r="D96">
        <v>0.10979</v>
      </c>
      <c r="E96">
        <f>D96-N$12</f>
        <v>8.2723413978494628E-2</v>
      </c>
      <c r="F96">
        <f t="shared" si="4"/>
        <v>6.8431632202574002E-3</v>
      </c>
      <c r="G96">
        <f t="shared" si="5"/>
        <v>1.8911120447790936E-2</v>
      </c>
      <c r="H96">
        <f t="shared" si="6"/>
        <v>0.13751770957877002</v>
      </c>
      <c r="I96">
        <f>$N$12-$N$27*H96</f>
        <v>-0.24246812475288385</v>
      </c>
      <c r="J96">
        <f>$N$12+$N$27*H96</f>
        <v>0.29660129679589459</v>
      </c>
      <c r="K96">
        <f t="shared" si="7"/>
        <v>1</v>
      </c>
    </row>
    <row r="97" spans="1:11" ht="15">
      <c r="A97" s="1">
        <v>1980</v>
      </c>
      <c r="B97" s="1">
        <v>12</v>
      </c>
      <c r="C97" s="1">
        <v>31</v>
      </c>
      <c r="D97">
        <v>-0.13369</v>
      </c>
      <c r="E97">
        <f>D97-N$12</f>
        <v>-0.16075658602150539</v>
      </c>
      <c r="F97">
        <f t="shared" si="4"/>
        <v>2.5842679949289661E-2</v>
      </c>
      <c r="G97">
        <f t="shared" si="5"/>
        <v>1.0785159607652981E-2</v>
      </c>
      <c r="H97">
        <f t="shared" si="6"/>
        <v>0.1038516230381258</v>
      </c>
      <c r="I97">
        <f>$N$12-$N$27*H97</f>
        <v>-0.17648259513322118</v>
      </c>
      <c r="J97">
        <f>$N$12+$N$27*H97</f>
        <v>0.23061576717623194</v>
      </c>
      <c r="K97">
        <f t="shared" si="7"/>
        <v>1</v>
      </c>
    </row>
    <row r="98" spans="1:11" ht="15">
      <c r="A98" s="1">
        <v>1981</v>
      </c>
      <c r="B98" s="1">
        <v>1</v>
      </c>
      <c r="C98" s="1">
        <v>30</v>
      </c>
      <c r="D98">
        <v>-7.7160000000000006E-2</v>
      </c>
      <c r="E98">
        <f>D98-N$12</f>
        <v>-0.10422658602150538</v>
      </c>
      <c r="F98">
        <f t="shared" si="4"/>
        <v>1.086318123369826E-2</v>
      </c>
      <c r="G98">
        <f t="shared" si="5"/>
        <v>1.3766518315100991E-2</v>
      </c>
      <c r="H98">
        <f t="shared" si="6"/>
        <v>0.11733080718677849</v>
      </c>
      <c r="I98">
        <f>$N$12-$N$27*H98</f>
        <v>-0.20290179606458045</v>
      </c>
      <c r="J98">
        <f>$N$12+$N$27*H98</f>
        <v>0.25703496810759119</v>
      </c>
      <c r="K98">
        <f t="shared" si="7"/>
        <v>1</v>
      </c>
    </row>
    <row r="99" spans="1:11" ht="15">
      <c r="A99" s="1">
        <v>1981</v>
      </c>
      <c r="B99" s="1">
        <v>2</v>
      </c>
      <c r="C99" s="1">
        <v>27</v>
      </c>
      <c r="D99">
        <v>-6.0199999999999997E-2</v>
      </c>
      <c r="E99">
        <f>D99-N$12</f>
        <v>-8.7266586021505374E-2</v>
      </c>
      <c r="F99">
        <f t="shared" si="4"/>
        <v>7.615457035848797E-3</v>
      </c>
      <c r="G99">
        <f t="shared" si="5"/>
        <v>1.4562573639844754E-2</v>
      </c>
      <c r="H99">
        <f t="shared" si="6"/>
        <v>0.12067548897702779</v>
      </c>
      <c r="I99">
        <f>$N$12-$N$27*H99</f>
        <v>-0.20945737237346909</v>
      </c>
      <c r="J99">
        <f>$N$12+$N$27*H99</f>
        <v>0.26359054441647983</v>
      </c>
      <c r="K99">
        <f t="shared" si="7"/>
        <v>1</v>
      </c>
    </row>
    <row r="100" spans="1:11" ht="15">
      <c r="A100" s="1">
        <v>1981</v>
      </c>
      <c r="B100" s="1">
        <v>3</v>
      </c>
      <c r="C100" s="1">
        <v>31</v>
      </c>
      <c r="D100">
        <v>3.5589999999999997E-2</v>
      </c>
      <c r="E100">
        <f>D100-N$12</f>
        <v>8.5234139784946227E-3</v>
      </c>
      <c r="F100">
        <f t="shared" si="4"/>
        <v>7.2648585848797534E-5</v>
      </c>
      <c r="G100">
        <f t="shared" si="5"/>
        <v>1.613604848549868E-2</v>
      </c>
      <c r="H100">
        <f t="shared" si="6"/>
        <v>0.12702774691184079</v>
      </c>
      <c r="I100">
        <f>$N$12-$N$27*H100</f>
        <v>-0.22190779792570256</v>
      </c>
      <c r="J100">
        <f>$N$12+$N$27*H100</f>
        <v>0.2760409699687133</v>
      </c>
      <c r="K100">
        <f t="shared" si="7"/>
        <v>1</v>
      </c>
    </row>
    <row r="101" spans="1:11" ht="15">
      <c r="A101" s="1">
        <v>1981</v>
      </c>
      <c r="B101" s="1">
        <v>4</v>
      </c>
      <c r="C101" s="1">
        <v>30</v>
      </c>
      <c r="D101">
        <v>4.1239999999999999E-2</v>
      </c>
      <c r="E101">
        <f>D101-N$12</f>
        <v>1.4173413978494625E-2</v>
      </c>
      <c r="F101">
        <f t="shared" si="4"/>
        <v>2.0088566380578683E-4</v>
      </c>
      <c r="G101">
        <f t="shared" si="5"/>
        <v>1.5275302637143946E-2</v>
      </c>
      <c r="H101">
        <f t="shared" si="6"/>
        <v>0.12359329527585203</v>
      </c>
      <c r="I101">
        <f>$N$12-$N$27*H101</f>
        <v>-0.21517627271916459</v>
      </c>
      <c r="J101">
        <f>$N$12+$N$27*H101</f>
        <v>0.26930944476217533</v>
      </c>
      <c r="K101">
        <f t="shared" si="7"/>
        <v>1</v>
      </c>
    </row>
    <row r="102" spans="1:11" ht="15">
      <c r="A102" s="1">
        <v>1981</v>
      </c>
      <c r="B102" s="1">
        <v>5</v>
      </c>
      <c r="C102" s="1">
        <v>29</v>
      </c>
      <c r="D102">
        <v>8.5809999999999997E-2</v>
      </c>
      <c r="E102">
        <f>D102-N$12</f>
        <v>5.8743413978494627E-2</v>
      </c>
      <c r="F102">
        <f t="shared" si="4"/>
        <v>3.4507886858487981E-3</v>
      </c>
      <c r="G102">
        <f t="shared" si="5"/>
        <v>1.2243458271104754E-2</v>
      </c>
      <c r="H102">
        <f t="shared" si="6"/>
        <v>0.11065016164066256</v>
      </c>
      <c r="I102">
        <f>$N$12-$N$27*H102</f>
        <v>-0.18980773079419322</v>
      </c>
      <c r="J102">
        <f>$N$12+$N$27*H102</f>
        <v>0.24394090283720399</v>
      </c>
      <c r="K102">
        <f t="shared" si="7"/>
        <v>1</v>
      </c>
    </row>
    <row r="103" spans="1:11" ht="15">
      <c r="A103" s="1">
        <v>1981</v>
      </c>
      <c r="B103" s="1">
        <v>6</v>
      </c>
      <c r="C103" s="1">
        <v>30</v>
      </c>
      <c r="D103">
        <v>-0.12157999999999999</v>
      </c>
      <c r="E103">
        <f>D103-N$12</f>
        <v>-0.14864658602150538</v>
      </c>
      <c r="F103">
        <f t="shared" si="4"/>
        <v>2.2095807535848798E-2</v>
      </c>
      <c r="G103">
        <f t="shared" si="5"/>
        <v>1.0954418757593516E-2</v>
      </c>
      <c r="H103">
        <f t="shared" si="6"/>
        <v>0.10466335919314608</v>
      </c>
      <c r="I103">
        <f>$N$12-$N$27*H103</f>
        <v>-0.17807359799706093</v>
      </c>
      <c r="J103">
        <f>$N$12+$N$27*H103</f>
        <v>0.2322067700400717</v>
      </c>
      <c r="K103">
        <f t="shared" si="7"/>
        <v>1</v>
      </c>
    </row>
    <row r="104" spans="1:11" ht="15">
      <c r="A104" s="1">
        <v>1981</v>
      </c>
      <c r="B104" s="1">
        <v>7</v>
      </c>
      <c r="C104" s="1">
        <v>31</v>
      </c>
      <c r="D104">
        <v>-6.2280000000000002E-2</v>
      </c>
      <c r="E104">
        <f>D104-N$12</f>
        <v>-8.9346586021505373E-2</v>
      </c>
      <c r="F104">
        <f t="shared" si="4"/>
        <v>7.9828124336982585E-3</v>
      </c>
      <c r="G104">
        <f t="shared" si="5"/>
        <v>1.2080880090986476E-2</v>
      </c>
      <c r="H104">
        <f t="shared" si="6"/>
        <v>0.10991305696315827</v>
      </c>
      <c r="I104">
        <f>$N$12-$N$27*H104</f>
        <v>-0.18836300562628483</v>
      </c>
      <c r="J104">
        <f>$N$12+$N$27*H104</f>
        <v>0.2424961776692956</v>
      </c>
      <c r="K104">
        <f t="shared" si="7"/>
        <v>1</v>
      </c>
    </row>
    <row r="105" spans="1:11" ht="15">
      <c r="A105" s="1">
        <v>1981</v>
      </c>
      <c r="B105" s="1">
        <v>8</v>
      </c>
      <c r="C105" s="1">
        <v>31</v>
      </c>
      <c r="D105">
        <v>-0.16974</v>
      </c>
      <c r="E105">
        <f>D105-N$12</f>
        <v>-0.19680658602150539</v>
      </c>
      <c r="F105">
        <f t="shared" si="4"/>
        <v>3.8732832301440201E-2</v>
      </c>
      <c r="G105">
        <f t="shared" si="5"/>
        <v>1.2578227354603195E-2</v>
      </c>
      <c r="H105">
        <f t="shared" si="6"/>
        <v>0.11215269659978397</v>
      </c>
      <c r="I105">
        <f>$N$12-$N$27*H105</f>
        <v>-0.19275269931407119</v>
      </c>
      <c r="J105">
        <f>$N$12+$N$27*H105</f>
        <v>0.24688587135708195</v>
      </c>
      <c r="K105">
        <f t="shared" si="7"/>
        <v>1</v>
      </c>
    </row>
    <row r="106" spans="1:11" ht="15">
      <c r="A106" s="1">
        <v>1981</v>
      </c>
      <c r="B106" s="1">
        <v>9</v>
      </c>
      <c r="C106" s="1">
        <v>30</v>
      </c>
      <c r="D106">
        <v>-0.13333</v>
      </c>
      <c r="E106">
        <f>D106-N$12</f>
        <v>-0.16039658602150539</v>
      </c>
      <c r="F106">
        <f t="shared" si="4"/>
        <v>2.5727064807354177E-2</v>
      </c>
      <c r="G106">
        <f t="shared" si="5"/>
        <v>1.7988659802520617E-2</v>
      </c>
      <c r="H106">
        <f t="shared" si="6"/>
        <v>0.1341218095707056</v>
      </c>
      <c r="I106">
        <f>$N$12-$N$27*H106</f>
        <v>-0.23581216073707759</v>
      </c>
      <c r="J106">
        <f>$N$12+$N$27*H106</f>
        <v>0.28994533278008833</v>
      </c>
      <c r="K106">
        <f t="shared" si="7"/>
        <v>1</v>
      </c>
    </row>
    <row r="107" spans="1:11" ht="15">
      <c r="A107" s="1">
        <v>1981</v>
      </c>
      <c r="B107" s="1">
        <v>10</v>
      </c>
      <c r="C107" s="1">
        <v>30</v>
      </c>
      <c r="D107">
        <v>0.17435999999999999</v>
      </c>
      <c r="E107">
        <f>D107-N$12</f>
        <v>0.1472934139784946</v>
      </c>
      <c r="F107">
        <f t="shared" si="4"/>
        <v>2.1695349801440188E-2</v>
      </c>
      <c r="G107">
        <f t="shared" si="5"/>
        <v>1.9178875731112766E-2</v>
      </c>
      <c r="H107">
        <f t="shared" si="6"/>
        <v>0.13848781798812762</v>
      </c>
      <c r="I107">
        <f>$N$12-$N$27*H107</f>
        <v>-0.24436953723522473</v>
      </c>
      <c r="J107">
        <f>$N$12+$N$27*H107</f>
        <v>0.29850270927823547</v>
      </c>
      <c r="K107">
        <f t="shared" si="7"/>
        <v>1</v>
      </c>
    </row>
    <row r="108" spans="1:11" ht="15">
      <c r="A108" s="1">
        <v>1981</v>
      </c>
      <c r="B108" s="1">
        <v>11</v>
      </c>
      <c r="C108" s="1">
        <v>30</v>
      </c>
      <c r="D108">
        <v>-0.12227</v>
      </c>
      <c r="E108">
        <f>D108-N$12</f>
        <v>-0.14933658602150537</v>
      </c>
      <c r="F108">
        <f t="shared" si="4"/>
        <v>2.2301415924558473E-2</v>
      </c>
      <c r="G108">
        <f t="shared" si="5"/>
        <v>2.0828695901795292E-2</v>
      </c>
      <c r="H108">
        <f t="shared" si="6"/>
        <v>0.14432150186924778</v>
      </c>
      <c r="I108">
        <f>$N$12-$N$27*H108</f>
        <v>-0.25580355764222029</v>
      </c>
      <c r="J108">
        <f>$N$12+$N$27*H108</f>
        <v>0.309936729685231</v>
      </c>
      <c r="K108">
        <f t="shared" si="7"/>
        <v>1</v>
      </c>
    </row>
    <row r="109" spans="1:11" ht="15">
      <c r="A109" s="1">
        <v>1981</v>
      </c>
      <c r="B109" s="1">
        <v>12</v>
      </c>
      <c r="C109" s="1">
        <v>31</v>
      </c>
      <c r="D109">
        <v>-9.9500000000000005E-2</v>
      </c>
      <c r="E109">
        <f>D109-N$12</f>
        <v>-0.12656658602150539</v>
      </c>
      <c r="F109">
        <f t="shared" si="4"/>
        <v>1.6019100697139122E-2</v>
      </c>
      <c r="G109">
        <f t="shared" si="5"/>
        <v>2.2584782952451799E-2</v>
      </c>
      <c r="H109">
        <f t="shared" si="6"/>
        <v>0.15028234411417662</v>
      </c>
      <c r="I109">
        <f>$N$12-$N$27*H109</f>
        <v>-0.26748680844228084</v>
      </c>
      <c r="J109">
        <f>$N$12+$N$27*H109</f>
        <v>0.32161998048529156</v>
      </c>
      <c r="K109">
        <f t="shared" si="7"/>
        <v>1</v>
      </c>
    </row>
    <row r="110" spans="1:11" ht="15">
      <c r="A110" s="1">
        <v>1982</v>
      </c>
      <c r="B110" s="1">
        <v>1</v>
      </c>
      <c r="C110" s="1">
        <v>29</v>
      </c>
      <c r="D110">
        <v>0.1547</v>
      </c>
      <c r="E110">
        <f>D110-N$12</f>
        <v>0.12763341397849462</v>
      </c>
      <c r="F110">
        <f t="shared" si="4"/>
        <v>1.6290288363805784E-2</v>
      </c>
      <c r="G110">
        <f t="shared" si="5"/>
        <v>1.9649691153371847E-2</v>
      </c>
      <c r="H110">
        <f t="shared" si="6"/>
        <v>0.14017735606499307</v>
      </c>
      <c r="I110">
        <f>$N$12-$N$27*H110</f>
        <v>-0.247681031865881</v>
      </c>
      <c r="J110">
        <f>$N$12+$N$27*H110</f>
        <v>0.30181420390889174</v>
      </c>
      <c r="K110">
        <f t="shared" si="7"/>
        <v>1</v>
      </c>
    </row>
    <row r="111" spans="1:11" ht="15">
      <c r="A111" s="1">
        <v>1982</v>
      </c>
      <c r="B111" s="1">
        <v>2</v>
      </c>
      <c r="C111" s="1">
        <v>26</v>
      </c>
      <c r="D111">
        <v>-1.9140000000000001E-2</v>
      </c>
      <c r="E111">
        <f>D111-N$12</f>
        <v>-4.6206586021505375E-2</v>
      </c>
      <c r="F111">
        <f t="shared" si="4"/>
        <v>2.135048591762776E-3</v>
      </c>
      <c r="G111">
        <f t="shared" si="5"/>
        <v>1.8778369886366851E-2</v>
      </c>
      <c r="H111">
        <f t="shared" si="6"/>
        <v>0.13703419239871067</v>
      </c>
      <c r="I111">
        <f>$N$12-$N$27*H111</f>
        <v>-0.24152043107996754</v>
      </c>
      <c r="J111">
        <f>$N$12+$N$27*H111</f>
        <v>0.29565360312297828</v>
      </c>
      <c r="K111">
        <f t="shared" si="7"/>
        <v>1</v>
      </c>
    </row>
    <row r="112" spans="1:11" ht="15">
      <c r="A112" s="1">
        <v>1982</v>
      </c>
      <c r="B112" s="1">
        <v>3</v>
      </c>
      <c r="C112" s="1">
        <v>31</v>
      </c>
      <c r="D112">
        <v>0.12683</v>
      </c>
      <c r="E112">
        <f>D112-N$12</f>
        <v>9.9763413978494628E-2</v>
      </c>
      <c r="F112">
        <f t="shared" si="4"/>
        <v>9.9527387686444979E-3</v>
      </c>
      <c r="G112">
        <f t="shared" si="5"/>
        <v>1.6470424271154055E-2</v>
      </c>
      <c r="H112">
        <f t="shared" si="6"/>
        <v>0.12833715078321653</v>
      </c>
      <c r="I112">
        <f>$N$12-$N$27*H112</f>
        <v>-0.22447422951359899</v>
      </c>
      <c r="J112">
        <f>$N$12+$N$27*H112</f>
        <v>0.27860740155660974</v>
      </c>
      <c r="K112">
        <f t="shared" si="7"/>
        <v>1</v>
      </c>
    </row>
    <row r="113" spans="1:11" ht="15">
      <c r="A113" s="1">
        <v>1982</v>
      </c>
      <c r="B113" s="1">
        <v>4</v>
      </c>
      <c r="C113" s="1">
        <v>30</v>
      </c>
      <c r="D113">
        <v>9.5240000000000005E-2</v>
      </c>
      <c r="E113">
        <f>D113-N$12</f>
        <v>6.8173413978494635E-2</v>
      </c>
      <c r="F113">
        <f t="shared" si="4"/>
        <v>4.6476143734832075E-3</v>
      </c>
      <c r="G113">
        <f t="shared" si="5"/>
        <v>1.5422335559033412E-2</v>
      </c>
      <c r="H113">
        <f t="shared" si="6"/>
        <v>0.12418669638505331</v>
      </c>
      <c r="I113">
        <f>$N$12-$N$27*H113</f>
        <v>-0.21633933889319909</v>
      </c>
      <c r="J113">
        <f>$N$12+$N$27*H113</f>
        <v>0.27047251093620983</v>
      </c>
      <c r="K113">
        <f t="shared" si="7"/>
        <v>1</v>
      </c>
    </row>
    <row r="114" spans="1:11" ht="15">
      <c r="A114" s="1">
        <v>1982</v>
      </c>
      <c r="B114" s="1">
        <v>5</v>
      </c>
      <c r="C114" s="1">
        <v>28</v>
      </c>
      <c r="D114">
        <v>-3.5569999999999997E-2</v>
      </c>
      <c r="E114">
        <f>D114-N$12</f>
        <v>-6.2636586021505375E-2</v>
      </c>
      <c r="F114">
        <f t="shared" si="4"/>
        <v>3.9233419084294422E-3</v>
      </c>
      <c r="G114">
        <f t="shared" si="5"/>
        <v>1.3262600465007549E-2</v>
      </c>
      <c r="H114">
        <f t="shared" si="6"/>
        <v>0.11516336424839085</v>
      </c>
      <c r="I114">
        <f>$N$12-$N$27*H114</f>
        <v>-0.19865360790534067</v>
      </c>
      <c r="J114">
        <f>$N$12+$N$27*H114</f>
        <v>0.25278677994835141</v>
      </c>
      <c r="K114">
        <f t="shared" si="7"/>
        <v>1</v>
      </c>
    </row>
    <row r="115" spans="1:11" ht="15">
      <c r="A115" s="1">
        <v>1982</v>
      </c>
      <c r="B115" s="1">
        <v>6</v>
      </c>
      <c r="C115" s="1">
        <v>30</v>
      </c>
      <c r="D115">
        <v>2.869E-2</v>
      </c>
      <c r="E115">
        <f>D115-N$12</f>
        <v>1.6234139784946262E-3</v>
      </c>
      <c r="F115">
        <f t="shared" si="4"/>
        <v>2.6354729455717506E-6</v>
      </c>
      <c r="G115">
        <f t="shared" si="5"/>
        <v>1.2171991927134591E-2</v>
      </c>
      <c r="H115">
        <f t="shared" si="6"/>
        <v>0.1103267507322435</v>
      </c>
      <c r="I115">
        <f>$N$12-$N$27*H115</f>
        <v>-0.18917384541369187</v>
      </c>
      <c r="J115">
        <f>$N$12+$N$27*H115</f>
        <v>0.24330701745670263</v>
      </c>
      <c r="K115">
        <f t="shared" si="7"/>
        <v>1</v>
      </c>
    </row>
    <row r="116" spans="1:11" ht="15">
      <c r="A116" s="1">
        <v>1982</v>
      </c>
      <c r="B116" s="1">
        <v>7</v>
      </c>
      <c r="C116" s="1">
        <v>30</v>
      </c>
      <c r="D116">
        <v>3.1870000000000002E-2</v>
      </c>
      <c r="E116">
        <f>D116-N$12</f>
        <v>4.8034139784946285E-3</v>
      </c>
      <c r="F116">
        <f t="shared" si="4"/>
        <v>2.3072785848797594E-5</v>
      </c>
      <c r="G116">
        <f t="shared" si="5"/>
        <v>1.1917366405318304E-2</v>
      </c>
      <c r="H116">
        <f t="shared" si="6"/>
        <v>0.10916669091494119</v>
      </c>
      <c r="I116">
        <f>$N$12-$N$27*H116</f>
        <v>-0.18690012817177934</v>
      </c>
      <c r="J116">
        <f>$N$12+$N$27*H116</f>
        <v>0.24103330021479011</v>
      </c>
      <c r="K116">
        <f t="shared" si="7"/>
        <v>1</v>
      </c>
    </row>
    <row r="117" spans="1:11" ht="15">
      <c r="A117" s="1">
        <v>1982</v>
      </c>
      <c r="B117" s="1">
        <v>8</v>
      </c>
      <c r="C117" s="1">
        <v>31</v>
      </c>
      <c r="D117">
        <v>0.13900000000000001</v>
      </c>
      <c r="E117">
        <f>D117-N$12</f>
        <v>0.11193341397849464</v>
      </c>
      <c r="F117">
        <f t="shared" si="4"/>
        <v>1.252908916488106E-2</v>
      </c>
      <c r="G117">
        <f t="shared" si="5"/>
        <v>1.0816509831104109E-2</v>
      </c>
      <c r="H117">
        <f t="shared" si="6"/>
        <v>0.10400245108219378</v>
      </c>
      <c r="I117">
        <f>$N$12-$N$27*H117</f>
        <v>-0.1767782180995944</v>
      </c>
      <c r="J117">
        <f>$N$12+$N$27*H117</f>
        <v>0.23091139014260517</v>
      </c>
      <c r="K117">
        <f t="shared" si="7"/>
        <v>1</v>
      </c>
    </row>
    <row r="118" spans="1:11" ht="15">
      <c r="A118" s="1">
        <v>1982</v>
      </c>
      <c r="B118" s="1">
        <v>9</v>
      </c>
      <c r="C118" s="1">
        <v>30</v>
      </c>
      <c r="D118">
        <v>-0.10847</v>
      </c>
      <c r="E118">
        <f>D118-N$12</f>
        <v>-0.13553658602150537</v>
      </c>
      <c r="F118">
        <f t="shared" si="4"/>
        <v>1.8370166150364926E-2</v>
      </c>
      <c r="G118">
        <f t="shared" si="5"/>
        <v>1.1349617485417764E-2</v>
      </c>
      <c r="H118">
        <f t="shared" si="6"/>
        <v>0.1065345835183006</v>
      </c>
      <c r="I118">
        <f>$N$12-$N$27*H118</f>
        <v>-0.18174119767436378</v>
      </c>
      <c r="J118">
        <f>$N$12+$N$27*H118</f>
        <v>0.23587436971737455</v>
      </c>
      <c r="K118">
        <f t="shared" si="7"/>
        <v>1</v>
      </c>
    </row>
    <row r="119" spans="1:11" ht="15">
      <c r="A119" s="1">
        <v>1982</v>
      </c>
      <c r="B119" s="1">
        <v>10</v>
      </c>
      <c r="C119" s="1">
        <v>29</v>
      </c>
      <c r="D119">
        <v>0.12928000000000001</v>
      </c>
      <c r="E119">
        <f>D119-N$12</f>
        <v>0.10221341397849464</v>
      </c>
      <c r="F119">
        <f t="shared" si="4"/>
        <v>1.0447581997139122E-2</v>
      </c>
      <c r="G119">
        <f t="shared" si="5"/>
        <v>1.2340738537870828E-2</v>
      </c>
      <c r="H119">
        <f t="shared" si="6"/>
        <v>0.11108887675132388</v>
      </c>
      <c r="I119">
        <f>$N$12-$N$27*H119</f>
        <v>-0.19066761241108943</v>
      </c>
      <c r="J119">
        <f>$N$12+$N$27*H119</f>
        <v>0.2448007844541002</v>
      </c>
      <c r="K119">
        <f t="shared" si="7"/>
        <v>1</v>
      </c>
    </row>
    <row r="120" spans="1:11" ht="15">
      <c r="A120" s="1">
        <v>1982</v>
      </c>
      <c r="B120" s="1">
        <v>11</v>
      </c>
      <c r="C120" s="1">
        <v>30</v>
      </c>
      <c r="D120">
        <v>3.0300000000000001E-2</v>
      </c>
      <c r="E120">
        <f>D120-N$12</f>
        <v>3.2334139784946266E-3</v>
      </c>
      <c r="F120">
        <f t="shared" si="4"/>
        <v>1.045496595632445E-5</v>
      </c>
      <c r="G120">
        <f t="shared" si="5"/>
        <v>1.3964198645488412E-2</v>
      </c>
      <c r="H120">
        <f t="shared" si="6"/>
        <v>0.11817021048254256</v>
      </c>
      <c r="I120">
        <f>$N$12-$N$27*H120</f>
        <v>-0.20454702652427803</v>
      </c>
      <c r="J120">
        <f>$N$12+$N$27*H120</f>
        <v>0.2586801985672888</v>
      </c>
      <c r="K120">
        <f t="shared" si="7"/>
        <v>1</v>
      </c>
    </row>
    <row r="121" spans="1:11" ht="15">
      <c r="A121" s="1">
        <v>1982</v>
      </c>
      <c r="B121" s="1">
        <v>12</v>
      </c>
      <c r="C121" s="1">
        <v>31</v>
      </c>
      <c r="D121">
        <v>1.307E-2</v>
      </c>
      <c r="E121">
        <f>D121-N$12</f>
        <v>-1.3996586021505374E-2</v>
      </c>
      <c r="F121">
        <f t="shared" si="4"/>
        <v>1.9590442025739963E-4</v>
      </c>
      <c r="G121">
        <f t="shared" si="5"/>
        <v>1.4912198468940723E-2</v>
      </c>
      <c r="H121">
        <f t="shared" si="6"/>
        <v>0.12211551281037443</v>
      </c>
      <c r="I121">
        <f>$N$12-$N$27*H121</f>
        <v>-0.2122798190868285</v>
      </c>
      <c r="J121">
        <f>$N$12+$N$27*H121</f>
        <v>0.26641299112983924</v>
      </c>
      <c r="K121">
        <f t="shared" si="7"/>
        <v>1</v>
      </c>
    </row>
    <row r="122" spans="1:11" ht="15">
      <c r="A122" s="1">
        <v>1983</v>
      </c>
      <c r="B122" s="1">
        <v>1</v>
      </c>
      <c r="C122" s="1">
        <v>31</v>
      </c>
      <c r="D122">
        <v>0.10968</v>
      </c>
      <c r="E122">
        <f>D122-N$12</f>
        <v>8.2613413978494629E-2</v>
      </c>
      <c r="F122">
        <f t="shared" si="4"/>
        <v>6.8249761691821318E-3</v>
      </c>
      <c r="G122">
        <f t="shared" si="5"/>
        <v>1.3676406679097603E-2</v>
      </c>
      <c r="H122">
        <f t="shared" si="6"/>
        <v>0.11694617000610838</v>
      </c>
      <c r="I122">
        <f>$N$12-$N$27*H122</f>
        <v>-0.20214790719046705</v>
      </c>
      <c r="J122">
        <f>$N$12+$N$27*H122</f>
        <v>0.25628107923347782</v>
      </c>
      <c r="K122">
        <f t="shared" si="7"/>
        <v>1</v>
      </c>
    </row>
    <row r="123" spans="1:11" ht="15">
      <c r="A123" s="1">
        <v>1983</v>
      </c>
      <c r="B123" s="1">
        <v>2</v>
      </c>
      <c r="C123" s="1">
        <v>28</v>
      </c>
      <c r="D123">
        <v>8.14E-2</v>
      </c>
      <c r="E123">
        <f>D123-N$12</f>
        <v>5.433341397849463E-2</v>
      </c>
      <c r="F123">
        <f t="shared" si="4"/>
        <v>2.9521198745584756E-3</v>
      </c>
      <c r="G123">
        <f t="shared" si="5"/>
        <v>1.1654218151287766E-2</v>
      </c>
      <c r="H123">
        <f t="shared" si="6"/>
        <v>0.10795470416469941</v>
      </c>
      <c r="I123">
        <f>$N$12-$N$27*H123</f>
        <v>-0.18452463414130546</v>
      </c>
      <c r="J123">
        <f>$N$12+$N$27*H123</f>
        <v>0.23865780618431623</v>
      </c>
      <c r="K123">
        <f t="shared" si="7"/>
        <v>1</v>
      </c>
    </row>
    <row r="124" spans="1:11" ht="15">
      <c r="A124" s="1">
        <v>1983</v>
      </c>
      <c r="B124" s="1">
        <v>3</v>
      </c>
      <c r="C124" s="1">
        <v>31</v>
      </c>
      <c r="D124">
        <v>3.7629999999999997E-2</v>
      </c>
      <c r="E124">
        <f>D124-N$12</f>
        <v>1.0563413978494623E-2</v>
      </c>
      <c r="F124">
        <f t="shared" si="4"/>
        <v>1.1158571488105559E-4</v>
      </c>
      <c r="G124">
        <f t="shared" si="5"/>
        <v>1.0410031531831477E-2</v>
      </c>
      <c r="H124">
        <f t="shared" si="6"/>
        <v>0.10202956204861156</v>
      </c>
      <c r="I124">
        <f>$N$12-$N$27*H124</f>
        <v>-0.17291135559377327</v>
      </c>
      <c r="J124">
        <f>$N$12+$N$27*H124</f>
        <v>0.22704452763678404</v>
      </c>
      <c r="K124">
        <f t="shared" si="7"/>
        <v>1</v>
      </c>
    </row>
    <row r="125" spans="1:11" ht="15">
      <c r="A125" s="1">
        <v>1983</v>
      </c>
      <c r="B125" s="1">
        <v>4</v>
      </c>
      <c r="C125" s="1">
        <v>29</v>
      </c>
      <c r="D125">
        <v>2.5909999999999999E-2</v>
      </c>
      <c r="E125">
        <f>D125-N$12</f>
        <v>-1.156586021505375E-3</v>
      </c>
      <c r="F125">
        <f t="shared" si="4"/>
        <v>1.3376912251416317E-6</v>
      </c>
      <c r="G125">
        <f t="shared" si="5"/>
        <v>1.0915603916888466E-2</v>
      </c>
      <c r="H125">
        <f t="shared" si="6"/>
        <v>0.10447776757228527</v>
      </c>
      <c r="I125">
        <f>$N$12-$N$27*H125</f>
        <v>-0.17770983842017374</v>
      </c>
      <c r="J125">
        <f>$N$12+$N$27*H125</f>
        <v>0.23184301046318451</v>
      </c>
      <c r="K125">
        <f t="shared" si="7"/>
        <v>1</v>
      </c>
    </row>
    <row r="126" spans="1:11" ht="15">
      <c r="A126" s="1">
        <v>1983</v>
      </c>
      <c r="B126" s="1">
        <v>5</v>
      </c>
      <c r="C126" s="1">
        <v>31</v>
      </c>
      <c r="D126">
        <v>0.15656999999999999</v>
      </c>
      <c r="E126">
        <f>D126-N$12</f>
        <v>0.1295034139784946</v>
      </c>
      <c r="F126">
        <f t="shared" si="4"/>
        <v>1.6771134232085351E-2</v>
      </c>
      <c r="G126">
        <f t="shared" si="5"/>
        <v>1.0955505015999269E-2</v>
      </c>
      <c r="H126">
        <f t="shared" si="6"/>
        <v>0.1046685483610013</v>
      </c>
      <c r="I126">
        <f>$N$12-$N$27*H126</f>
        <v>-0.17808376876605717</v>
      </c>
      <c r="J126">
        <f>$N$12+$N$27*H126</f>
        <v>0.23221694080906793</v>
      </c>
      <c r="K126">
        <f t="shared" si="7"/>
        <v>1</v>
      </c>
    </row>
    <row r="127" spans="1:11" ht="15">
      <c r="A127" s="1">
        <v>1983</v>
      </c>
      <c r="B127" s="1">
        <v>6</v>
      </c>
      <c r="C127" s="1">
        <v>30</v>
      </c>
      <c r="D127">
        <v>0.30131000000000002</v>
      </c>
      <c r="E127">
        <f>D127-N$12</f>
        <v>0.27424341397849467</v>
      </c>
      <c r="F127">
        <f t="shared" si="4"/>
        <v>7.5209450110580001E-2</v>
      </c>
      <c r="G127">
        <f t="shared" si="5"/>
        <v>1.1660622360909378E-2</v>
      </c>
      <c r="H127">
        <f t="shared" si="6"/>
        <v>0.1079843616497749</v>
      </c>
      <c r="I127">
        <f>$N$12-$N$27*H127</f>
        <v>-0.18458276281205341</v>
      </c>
      <c r="J127">
        <f>$N$12+$N$27*H127</f>
        <v>0.23871593485506418</v>
      </c>
      <c r="K127">
        <f t="shared" si="7"/>
        <v>0</v>
      </c>
    </row>
    <row r="128" spans="1:11" ht="15">
      <c r="A128" s="1">
        <v>1983</v>
      </c>
      <c r="B128" s="1">
        <v>7</v>
      </c>
      <c r="C128" s="1">
        <v>29</v>
      </c>
      <c r="D128">
        <v>8.054E-2</v>
      </c>
      <c r="E128">
        <f>D128-N$12</f>
        <v>5.347341397849463E-2</v>
      </c>
      <c r="F128">
        <f t="shared" si="4"/>
        <v>2.8594060025154649E-3</v>
      </c>
      <c r="G128">
        <f t="shared" si="5"/>
        <v>1.8336854601451957E-2</v>
      </c>
      <c r="H128">
        <f t="shared" si="6"/>
        <v>0.13541364259723596</v>
      </c>
      <c r="I128">
        <f>$N$12-$N$27*H128</f>
        <v>-0.23834415346907709</v>
      </c>
      <c r="J128">
        <f>$N$12+$N$27*H128</f>
        <v>0.29247732551208783</v>
      </c>
      <c r="K128">
        <f t="shared" si="7"/>
        <v>1</v>
      </c>
    </row>
    <row r="129" spans="1:11" ht="15">
      <c r="A129" s="1">
        <v>1983</v>
      </c>
      <c r="B129" s="1">
        <v>8</v>
      </c>
      <c r="C129" s="1">
        <v>31</v>
      </c>
      <c r="D129">
        <v>1.8630000000000001E-2</v>
      </c>
      <c r="E129">
        <f>D129-N$12</f>
        <v>-8.4365860215053733E-3</v>
      </c>
      <c r="F129">
        <f t="shared" si="4"/>
        <v>7.1175983698259861E-5</v>
      </c>
      <c r="G129">
        <f t="shared" si="5"/>
        <v>1.8065029162266585E-2</v>
      </c>
      <c r="H129">
        <f t="shared" si="6"/>
        <v>0.13440620953760501</v>
      </c>
      <c r="I129">
        <f>$N$12-$N$27*H129</f>
        <v>-0.23636958467220046</v>
      </c>
      <c r="J129">
        <f>$N$12+$N$27*H129</f>
        <v>0.2905027567152112</v>
      </c>
      <c r="K129">
        <f t="shared" si="7"/>
        <v>1</v>
      </c>
    </row>
    <row r="130" spans="1:11" ht="15">
      <c r="A130" s="1">
        <v>1983</v>
      </c>
      <c r="B130" s="1">
        <v>9</v>
      </c>
      <c r="C130" s="1">
        <v>30</v>
      </c>
      <c r="D130">
        <v>6.1000000000000004E-3</v>
      </c>
      <c r="E130">
        <f>D130-N$12</f>
        <v>-2.0966586021505373E-2</v>
      </c>
      <c r="F130">
        <f t="shared" si="4"/>
        <v>4.3959772939718448E-4</v>
      </c>
      <c r="G130">
        <f t="shared" si="5"/>
        <v>2.3921453974863199E-2</v>
      </c>
      <c r="H130">
        <f t="shared" si="6"/>
        <v>0.15466561988646088</v>
      </c>
      <c r="I130">
        <f>$N$12-$N$27*H130</f>
        <v>-0.27607802895595795</v>
      </c>
      <c r="J130">
        <f>$N$12+$N$27*H130</f>
        <v>0.33021120099896867</v>
      </c>
      <c r="K130">
        <f t="shared" si="7"/>
        <v>1</v>
      </c>
    </row>
    <row r="131" spans="1:11" ht="15">
      <c r="A131" s="1">
        <v>1983</v>
      </c>
      <c r="B131" s="1">
        <v>10</v>
      </c>
      <c r="C131" s="1">
        <v>31</v>
      </c>
      <c r="D131">
        <v>-8.4849999999999995E-2</v>
      </c>
      <c r="E131">
        <f>D131-N$12</f>
        <v>-0.11191658602150537</v>
      </c>
      <c r="F131">
        <f t="shared" ref="F131:F194" si="8">E131^2</f>
        <v>1.2525322226709009E-2</v>
      </c>
      <c r="G131">
        <f t="shared" si="5"/>
        <v>1.9994652958765294E-2</v>
      </c>
      <c r="H131">
        <f t="shared" si="6"/>
        <v>0.14140245032800985</v>
      </c>
      <c r="I131">
        <f>$N$12-$N$27*H131</f>
        <v>-0.25008221662139396</v>
      </c>
      <c r="J131">
        <f>$N$12+$N$27*H131</f>
        <v>0.30421538866440467</v>
      </c>
      <c r="K131">
        <f t="shared" si="7"/>
        <v>1</v>
      </c>
    </row>
    <row r="132" spans="1:11" ht="15">
      <c r="A132" s="1">
        <v>1983</v>
      </c>
      <c r="B132" s="1">
        <v>11</v>
      </c>
      <c r="C132" s="1">
        <v>30</v>
      </c>
      <c r="D132">
        <v>0.10596</v>
      </c>
      <c r="E132">
        <f>D132-N$12</f>
        <v>7.8893413978494628E-2</v>
      </c>
      <c r="F132">
        <f t="shared" si="8"/>
        <v>6.2241707691821314E-3</v>
      </c>
      <c r="G132">
        <f t="shared" si="5"/>
        <v>1.1250569497831472E-2</v>
      </c>
      <c r="H132">
        <f t="shared" si="6"/>
        <v>0.10606870178253089</v>
      </c>
      <c r="I132">
        <f>$N$12-$N$27*H132</f>
        <v>-0.18082806947225516</v>
      </c>
      <c r="J132">
        <f>$N$12+$N$27*H132</f>
        <v>0.23496124151526593</v>
      </c>
      <c r="K132">
        <f t="shared" si="7"/>
        <v>1</v>
      </c>
    </row>
    <row r="133" spans="1:11" ht="15">
      <c r="A133" s="1">
        <v>1983</v>
      </c>
      <c r="B133" s="1">
        <v>12</v>
      </c>
      <c r="C133" s="1">
        <v>30</v>
      </c>
      <c r="D133">
        <v>5.9899999999999997E-3</v>
      </c>
      <c r="E133">
        <f>D133-N$12</f>
        <v>-2.1076586021505375E-2</v>
      </c>
      <c r="F133">
        <f t="shared" si="8"/>
        <v>4.442224783219158E-4</v>
      </c>
      <c r="G133">
        <f t="shared" si="5"/>
        <v>1.1203301765860775E-2</v>
      </c>
      <c r="H133">
        <f t="shared" si="6"/>
        <v>0.10584565067049649</v>
      </c>
      <c r="I133">
        <f>$N$12-$N$27*H133</f>
        <v>-0.18039088929266772</v>
      </c>
      <c r="J133">
        <f>$N$12+$N$27*H133</f>
        <v>0.23452406133567849</v>
      </c>
      <c r="K133">
        <f t="shared" si="7"/>
        <v>1</v>
      </c>
    </row>
    <row r="134" spans="1:11" ht="15">
      <c r="A134" s="1">
        <v>1984</v>
      </c>
      <c r="B134" s="1">
        <v>1</v>
      </c>
      <c r="C134" s="1">
        <v>31</v>
      </c>
      <c r="D134">
        <v>-0.125</v>
      </c>
      <c r="E134">
        <f>D134-N$12</f>
        <v>-0.15206658602150538</v>
      </c>
      <c r="F134">
        <f t="shared" si="8"/>
        <v>2.3124246584235897E-2</v>
      </c>
      <c r="G134">
        <f t="shared" si="5"/>
        <v>1.2125004810470508E-2</v>
      </c>
      <c r="H134">
        <f t="shared" si="6"/>
        <v>0.11011359957094541</v>
      </c>
      <c r="I134">
        <f>$N$12-$N$27*H134</f>
        <v>-0.18875606913754761</v>
      </c>
      <c r="J134">
        <f>$N$12+$N$27*H134</f>
        <v>0.24288924118055838</v>
      </c>
      <c r="K134">
        <f t="shared" si="7"/>
        <v>1</v>
      </c>
    </row>
    <row r="135" spans="1:11" ht="15">
      <c r="A135" s="1">
        <v>1984</v>
      </c>
      <c r="B135" s="1">
        <v>2</v>
      </c>
      <c r="C135" s="1">
        <v>29</v>
      </c>
      <c r="D135">
        <v>1.3610000000000001E-2</v>
      </c>
      <c r="E135">
        <f>D135-N$12</f>
        <v>-1.3456586021505373E-2</v>
      </c>
      <c r="F135">
        <f t="shared" si="8"/>
        <v>1.810797073541738E-4</v>
      </c>
      <c r="G135">
        <f t="shared" ref="G135:G198" si="9">$N$7 + $N$3*F134 + $N$4*F133 + $N$5*F132 + $N$6*F131</f>
        <v>1.4557285125077764E-2</v>
      </c>
      <c r="H135">
        <f t="shared" ref="H135:H198" si="10">SQRT(G135)</f>
        <v>0.12065357485411596</v>
      </c>
      <c r="I135">
        <f>$N$12-$N$27*H135</f>
        <v>-0.20941442069256189</v>
      </c>
      <c r="J135">
        <f>$N$12+$N$27*H135</f>
        <v>0.26354759273557266</v>
      </c>
      <c r="K135">
        <f t="shared" ref="K135:K198" si="11">IF(AND(D135&gt;I135,D135&lt;J135),1,0)</f>
        <v>1</v>
      </c>
    </row>
    <row r="136" spans="1:11" ht="15">
      <c r="A136" s="1">
        <v>1984</v>
      </c>
      <c r="B136" s="1">
        <v>3</v>
      </c>
      <c r="C136" s="1">
        <v>30</v>
      </c>
      <c r="D136">
        <v>-3.356E-2</v>
      </c>
      <c r="E136">
        <f>D136-N$12</f>
        <v>-6.0626586021505377E-2</v>
      </c>
      <c r="F136">
        <f t="shared" si="8"/>
        <v>3.6755829326229911E-3</v>
      </c>
      <c r="G136">
        <f t="shared" si="9"/>
        <v>1.2193039275996527E-2</v>
      </c>
      <c r="H136">
        <f t="shared" si="10"/>
        <v>0.11042209595908116</v>
      </c>
      <c r="I136">
        <f>$N$12-$N$27*H136</f>
        <v>-0.18936072205829368</v>
      </c>
      <c r="J136">
        <f>$N$12+$N$27*H136</f>
        <v>0.24349389410130445</v>
      </c>
      <c r="K136">
        <f t="shared" si="11"/>
        <v>1</v>
      </c>
    </row>
    <row r="137" spans="1:11" ht="15">
      <c r="A137" s="1">
        <v>1984</v>
      </c>
      <c r="B137" s="1">
        <v>4</v>
      </c>
      <c r="C137" s="1">
        <v>30</v>
      </c>
      <c r="D137">
        <v>-2.7779999999999999E-2</v>
      </c>
      <c r="E137">
        <f>D137-N$12</f>
        <v>-5.484658602150537E-2</v>
      </c>
      <c r="F137">
        <f t="shared" si="8"/>
        <v>3.0081479982143884E-3</v>
      </c>
      <c r="G137">
        <f t="shared" si="9"/>
        <v>1.3681597932693574E-2</v>
      </c>
      <c r="H137">
        <f t="shared" si="10"/>
        <v>0.11696836295637199</v>
      </c>
      <c r="I137">
        <f>$N$12-$N$27*H137</f>
        <v>-0.20219140537298372</v>
      </c>
      <c r="J137">
        <f>$N$12+$N$27*H137</f>
        <v>0.25632457741599446</v>
      </c>
      <c r="K137">
        <f t="shared" si="11"/>
        <v>1</v>
      </c>
    </row>
    <row r="138" spans="1:11" ht="15">
      <c r="A138" s="1">
        <v>1984</v>
      </c>
      <c r="B138" s="1">
        <v>5</v>
      </c>
      <c r="C138" s="1">
        <v>31</v>
      </c>
      <c r="D138">
        <v>-0.11786000000000001</v>
      </c>
      <c r="E138">
        <f>D138-N$12</f>
        <v>-0.14492658602150538</v>
      </c>
      <c r="F138">
        <f t="shared" si="8"/>
        <v>2.1003715335848799E-2</v>
      </c>
      <c r="G138">
        <f t="shared" si="9"/>
        <v>1.3227562357803303E-2</v>
      </c>
      <c r="H138">
        <f t="shared" si="10"/>
        <v>0.11501114014652364</v>
      </c>
      <c r="I138">
        <f>$N$12-$N$27*H138</f>
        <v>-0.19835524866568094</v>
      </c>
      <c r="J138">
        <f>$N$12+$N$27*H138</f>
        <v>0.25248842070869171</v>
      </c>
      <c r="K138">
        <f t="shared" si="11"/>
        <v>1</v>
      </c>
    </row>
    <row r="139" spans="1:11" ht="15">
      <c r="A139" s="1">
        <v>1984</v>
      </c>
      <c r="B139" s="1">
        <v>6</v>
      </c>
      <c r="C139" s="1">
        <v>29</v>
      </c>
      <c r="D139">
        <v>-2.0240000000000001E-2</v>
      </c>
      <c r="E139">
        <f>D139-N$12</f>
        <v>-4.7306586021505379E-2</v>
      </c>
      <c r="F139">
        <f t="shared" si="8"/>
        <v>2.2379130810100882E-3</v>
      </c>
      <c r="G139">
        <f t="shared" si="9"/>
        <v>1.2503949939942872E-2</v>
      </c>
      <c r="H139">
        <f t="shared" si="10"/>
        <v>0.11182106214816094</v>
      </c>
      <c r="I139">
        <f>$N$12-$N$27*H139</f>
        <v>-0.19210269578889005</v>
      </c>
      <c r="J139">
        <f>$N$12+$N$27*H139</f>
        <v>0.24623586783190082</v>
      </c>
      <c r="K139">
        <f t="shared" si="11"/>
        <v>1</v>
      </c>
    </row>
    <row r="140" spans="1:11" ht="15">
      <c r="A140" s="1">
        <v>1984</v>
      </c>
      <c r="B140" s="1">
        <v>7</v>
      </c>
      <c r="C140" s="1">
        <v>31</v>
      </c>
      <c r="D140">
        <v>8.26E-3</v>
      </c>
      <c r="E140">
        <f>D140-N$12</f>
        <v>-1.8806586021505374E-2</v>
      </c>
      <c r="F140">
        <f t="shared" si="8"/>
        <v>3.5368767778428133E-4</v>
      </c>
      <c r="G140">
        <f t="shared" si="9"/>
        <v>1.2312250019173732E-2</v>
      </c>
      <c r="H140">
        <f t="shared" si="10"/>
        <v>0.11096057867176852</v>
      </c>
      <c r="I140">
        <f>$N$12-$N$27*H140</f>
        <v>-0.19041614817516092</v>
      </c>
      <c r="J140">
        <f>$N$12+$N$27*H140</f>
        <v>0.24454932021817169</v>
      </c>
      <c r="K140">
        <f t="shared" si="11"/>
        <v>1</v>
      </c>
    </row>
    <row r="141" spans="1:11" ht="15">
      <c r="A141" s="1">
        <v>1984</v>
      </c>
      <c r="B141" s="1">
        <v>8</v>
      </c>
      <c r="C141" s="1">
        <v>31</v>
      </c>
      <c r="D141">
        <v>0.18032999999999999</v>
      </c>
      <c r="E141">
        <f>D141-N$12</f>
        <v>0.15326341397849461</v>
      </c>
      <c r="F141">
        <f t="shared" si="8"/>
        <v>2.3489674064343415E-2</v>
      </c>
      <c r="G141">
        <f t="shared" si="9"/>
        <v>1.3503694639676423E-2</v>
      </c>
      <c r="H141">
        <f t="shared" si="10"/>
        <v>0.1162053984962679</v>
      </c>
      <c r="I141">
        <f>$N$12-$N$27*H141</f>
        <v>-0.20069599503117971</v>
      </c>
      <c r="J141">
        <f>$N$12+$N$27*H141</f>
        <v>0.25482916707419045</v>
      </c>
      <c r="K141">
        <f t="shared" si="11"/>
        <v>1</v>
      </c>
    </row>
    <row r="142" spans="1:11" ht="15">
      <c r="A142" s="1">
        <v>1984</v>
      </c>
      <c r="B142" s="1">
        <v>9</v>
      </c>
      <c r="C142" s="1">
        <v>28</v>
      </c>
      <c r="D142">
        <v>-0.13889000000000001</v>
      </c>
      <c r="E142">
        <f>D142-N$12</f>
        <v>-0.1659565860215054</v>
      </c>
      <c r="F142">
        <f t="shared" si="8"/>
        <v>2.7541588443913322E-2</v>
      </c>
      <c r="G142">
        <f t="shared" si="9"/>
        <v>1.5073111366771044E-2</v>
      </c>
      <c r="H142">
        <f t="shared" si="10"/>
        <v>0.12277260022810889</v>
      </c>
      <c r="I142">
        <f>$N$12-$N$27*H142</f>
        <v>-0.21356771042558803</v>
      </c>
      <c r="J142">
        <f>$N$12+$N$27*H142</f>
        <v>0.2677008824685988</v>
      </c>
      <c r="K142">
        <f t="shared" si="11"/>
        <v>1</v>
      </c>
    </row>
    <row r="143" spans="1:11" ht="15">
      <c r="A143" s="1">
        <v>1984</v>
      </c>
      <c r="B143" s="1">
        <v>10</v>
      </c>
      <c r="C143" s="1">
        <v>31</v>
      </c>
      <c r="D143">
        <v>-0.10484</v>
      </c>
      <c r="E143">
        <f>D143-N$12</f>
        <v>-0.13190658602150537</v>
      </c>
      <c r="F143">
        <f t="shared" si="8"/>
        <v>1.7399347435848797E-2</v>
      </c>
      <c r="G143">
        <f t="shared" si="9"/>
        <v>1.441082057748282E-2</v>
      </c>
      <c r="H143">
        <f t="shared" si="10"/>
        <v>0.12004507727300949</v>
      </c>
      <c r="I143">
        <f>$N$12-$N$27*H143</f>
        <v>-0.20822176543359322</v>
      </c>
      <c r="J143">
        <f>$N$12+$N$27*H143</f>
        <v>0.26235493747660399</v>
      </c>
      <c r="K143">
        <f t="shared" si="11"/>
        <v>1</v>
      </c>
    </row>
    <row r="144" spans="1:11" ht="15">
      <c r="A144" s="1">
        <v>1984</v>
      </c>
      <c r="B144" s="1">
        <v>11</v>
      </c>
      <c r="C144" s="1">
        <v>30</v>
      </c>
      <c r="D144">
        <v>2.7029999999999998E-2</v>
      </c>
      <c r="E144">
        <f>D144-N$12</f>
        <v>-3.6586021505375516E-5</v>
      </c>
      <c r="F144">
        <f t="shared" si="8"/>
        <v>1.3385369695917998E-9</v>
      </c>
      <c r="G144">
        <f t="shared" si="9"/>
        <v>1.7113650350138086E-2</v>
      </c>
      <c r="H144">
        <f t="shared" si="10"/>
        <v>0.13081915131255853</v>
      </c>
      <c r="I144">
        <f>$N$12-$N$27*H144</f>
        <v>-0.22933895055110934</v>
      </c>
      <c r="J144">
        <f>$N$12+$N$27*H144</f>
        <v>0.28347212259412008</v>
      </c>
      <c r="K144">
        <f t="shared" si="11"/>
        <v>1</v>
      </c>
    </row>
    <row r="145" spans="1:11" ht="15">
      <c r="A145" s="1">
        <v>1984</v>
      </c>
      <c r="B145" s="1">
        <v>12</v>
      </c>
      <c r="C145" s="1">
        <v>31</v>
      </c>
      <c r="D145">
        <v>-1.754E-2</v>
      </c>
      <c r="E145">
        <f>D145-N$12</f>
        <v>-4.4606586021505371E-2</v>
      </c>
      <c r="F145">
        <f t="shared" si="8"/>
        <v>1.9897475164939583E-3</v>
      </c>
      <c r="G145">
        <f t="shared" si="9"/>
        <v>1.8320858690804381E-2</v>
      </c>
      <c r="H145">
        <f t="shared" si="10"/>
        <v>0.13535456656797501</v>
      </c>
      <c r="I145">
        <f>$N$12-$N$27*H145</f>
        <v>-0.23822836445172565</v>
      </c>
      <c r="J145">
        <f>$N$12+$N$27*H145</f>
        <v>0.2923615364947364</v>
      </c>
      <c r="K145">
        <f t="shared" si="11"/>
        <v>1</v>
      </c>
    </row>
    <row r="146" spans="1:11" ht="15">
      <c r="A146" s="1">
        <v>1985</v>
      </c>
      <c r="B146" s="1">
        <v>1</v>
      </c>
      <c r="C146" s="1">
        <v>31</v>
      </c>
      <c r="D146">
        <v>9.8210000000000006E-2</v>
      </c>
      <c r="E146">
        <f>D146-N$12</f>
        <v>7.1143413978494635E-2</v>
      </c>
      <c r="F146">
        <f t="shared" si="8"/>
        <v>5.0613853525154654E-3</v>
      </c>
      <c r="G146">
        <f t="shared" si="9"/>
        <v>1.6164614891542497E-2</v>
      </c>
      <c r="H146">
        <f t="shared" si="10"/>
        <v>0.12714013879000799</v>
      </c>
      <c r="I146">
        <f>$N$12-$N$27*H146</f>
        <v>-0.22212808600691028</v>
      </c>
      <c r="J146">
        <f>$N$12+$N$27*H146</f>
        <v>0.27626125804992102</v>
      </c>
      <c r="K146">
        <f t="shared" si="11"/>
        <v>1</v>
      </c>
    </row>
    <row r="147" spans="1:11" ht="15">
      <c r="A147" s="1">
        <v>1985</v>
      </c>
      <c r="B147" s="1">
        <v>2</v>
      </c>
      <c r="C147" s="1">
        <v>28</v>
      </c>
      <c r="D147">
        <v>-8.9429999999999996E-2</v>
      </c>
      <c r="E147">
        <f>D147-N$12</f>
        <v>-0.11649658602150537</v>
      </c>
      <c r="F147">
        <f t="shared" si="8"/>
        <v>1.3571454554665999E-2</v>
      </c>
      <c r="G147">
        <f t="shared" si="9"/>
        <v>1.2525004854215777E-2</v>
      </c>
      <c r="H147">
        <f t="shared" si="10"/>
        <v>0.11191516811503156</v>
      </c>
      <c r="I147">
        <f>$N$12-$N$27*H147</f>
        <v>-0.19228714348395648</v>
      </c>
      <c r="J147">
        <f>$N$12+$N$27*H147</f>
        <v>0.24642031552696725</v>
      </c>
      <c r="K147">
        <f t="shared" si="11"/>
        <v>1</v>
      </c>
    </row>
    <row r="148" spans="1:11" ht="15">
      <c r="A148" s="1">
        <v>1985</v>
      </c>
      <c r="B148" s="1">
        <v>3</v>
      </c>
      <c r="C148" s="1">
        <v>29</v>
      </c>
      <c r="D148">
        <v>-8.9300000000000004E-3</v>
      </c>
      <c r="E148">
        <f>D148-N$12</f>
        <v>-3.5996586021505378E-2</v>
      </c>
      <c r="F148">
        <f t="shared" si="8"/>
        <v>1.2957542052036363E-3</v>
      </c>
      <c r="G148">
        <f t="shared" si="9"/>
        <v>1.1622631448067872E-2</v>
      </c>
      <c r="H148">
        <f t="shared" si="10"/>
        <v>0.10780830880812421</v>
      </c>
      <c r="I148">
        <f>$N$12-$N$27*H148</f>
        <v>-0.18423769924241806</v>
      </c>
      <c r="J148">
        <f>$N$12+$N$27*H148</f>
        <v>0.23837087128542883</v>
      </c>
      <c r="K148">
        <f t="shared" si="11"/>
        <v>1</v>
      </c>
    </row>
    <row r="149" spans="1:11" ht="15">
      <c r="A149" s="1">
        <v>1985</v>
      </c>
      <c r="B149" s="1">
        <v>4</v>
      </c>
      <c r="C149" s="1">
        <v>30</v>
      </c>
      <c r="D149">
        <v>-9.0100000000000006E-3</v>
      </c>
      <c r="E149">
        <f>D149-N$12</f>
        <v>-3.6076586021505375E-2</v>
      </c>
      <c r="F149">
        <f t="shared" si="8"/>
        <v>1.3015200589670769E-3</v>
      </c>
      <c r="G149">
        <f t="shared" si="9"/>
        <v>1.177350463287056E-2</v>
      </c>
      <c r="H149">
        <f t="shared" si="10"/>
        <v>0.10850578156425841</v>
      </c>
      <c r="I149">
        <f>$N$12-$N$27*H149</f>
        <v>-0.18560474584444112</v>
      </c>
      <c r="J149">
        <f>$N$12+$N$27*H149</f>
        <v>0.23973791788745188</v>
      </c>
      <c r="K149">
        <f t="shared" si="11"/>
        <v>1</v>
      </c>
    </row>
    <row r="150" spans="1:11" ht="15">
      <c r="A150" s="1">
        <v>1985</v>
      </c>
      <c r="B150" s="1">
        <v>5</v>
      </c>
      <c r="C150" s="1">
        <v>31</v>
      </c>
      <c r="D150">
        <v>-4.0910000000000002E-2</v>
      </c>
      <c r="E150">
        <f>D150-N$12</f>
        <v>-6.7976586021505372E-2</v>
      </c>
      <c r="F150">
        <f t="shared" si="8"/>
        <v>4.6208162471391197E-3</v>
      </c>
      <c r="G150">
        <f t="shared" si="9"/>
        <v>1.2622197777729055E-2</v>
      </c>
      <c r="H150">
        <f t="shared" si="10"/>
        <v>0.11234855485376327</v>
      </c>
      <c r="I150">
        <f>$N$12-$N$27*H150</f>
        <v>-0.19313658149187063</v>
      </c>
      <c r="J150">
        <f>$N$12+$N$27*H150</f>
        <v>0.2472697535348814</v>
      </c>
      <c r="K150">
        <f t="shared" si="11"/>
        <v>1</v>
      </c>
    </row>
    <row r="151" spans="1:11" ht="15">
      <c r="A151" s="1">
        <v>1985</v>
      </c>
      <c r="B151" s="1">
        <v>6</v>
      </c>
      <c r="C151" s="1">
        <v>28</v>
      </c>
      <c r="D151">
        <v>-1.422E-2</v>
      </c>
      <c r="E151">
        <f>D151-N$12</f>
        <v>-4.1286586021505374E-2</v>
      </c>
      <c r="F151">
        <f t="shared" si="8"/>
        <v>1.704582185311163E-3</v>
      </c>
      <c r="G151">
        <f t="shared" si="9"/>
        <v>1.2131044666219594E-2</v>
      </c>
      <c r="H151">
        <f t="shared" si="10"/>
        <v>0.11014102172315088</v>
      </c>
      <c r="I151">
        <f>$N$12-$N$27*H151</f>
        <v>-0.18880981655587034</v>
      </c>
      <c r="J151">
        <f>$N$12+$N$27*H151</f>
        <v>0.24294298859888111</v>
      </c>
      <c r="K151">
        <f t="shared" si="11"/>
        <v>1</v>
      </c>
    </row>
    <row r="152" spans="1:11" ht="15">
      <c r="A152" s="1">
        <v>1985</v>
      </c>
      <c r="B152" s="1">
        <v>7</v>
      </c>
      <c r="C152" s="1">
        <v>31</v>
      </c>
      <c r="D152">
        <v>8.6540000000000006E-2</v>
      </c>
      <c r="E152">
        <f>D152-N$12</f>
        <v>5.9473413978494635E-2</v>
      </c>
      <c r="F152">
        <f t="shared" si="8"/>
        <v>3.5370869702574009E-3</v>
      </c>
      <c r="G152">
        <f t="shared" si="9"/>
        <v>1.046761264109443E-2</v>
      </c>
      <c r="H152">
        <f t="shared" si="10"/>
        <v>0.10231135147721601</v>
      </c>
      <c r="I152">
        <f>$N$12-$N$27*H152</f>
        <v>-0.17346366287383799</v>
      </c>
      <c r="J152">
        <f>$N$12+$N$27*H152</f>
        <v>0.22759683491684876</v>
      </c>
      <c r="K152">
        <f t="shared" si="11"/>
        <v>1</v>
      </c>
    </row>
    <row r="153" spans="1:11" ht="15">
      <c r="A153" s="1">
        <v>1985</v>
      </c>
      <c r="B153" s="1">
        <v>8</v>
      </c>
      <c r="C153" s="1">
        <v>30</v>
      </c>
      <c r="D153">
        <v>-7.9649999999999999E-2</v>
      </c>
      <c r="E153">
        <f>D153-N$12</f>
        <v>-0.10671658602150537</v>
      </c>
      <c r="F153">
        <f t="shared" si="8"/>
        <v>1.1388429732085354E-2</v>
      </c>
      <c r="G153">
        <f t="shared" si="9"/>
        <v>1.0962106624007819E-2</v>
      </c>
      <c r="H153">
        <f t="shared" si="10"/>
        <v>0.10470007938873695</v>
      </c>
      <c r="I153">
        <f>$N$12-$N$27*H153</f>
        <v>-0.17814556958041902</v>
      </c>
      <c r="J153">
        <f>$N$12+$N$27*H153</f>
        <v>0.23227874162342979</v>
      </c>
      <c r="K153">
        <f t="shared" si="11"/>
        <v>1</v>
      </c>
    </row>
    <row r="154" spans="1:11" ht="15">
      <c r="A154" s="1">
        <v>1985</v>
      </c>
      <c r="B154" s="1">
        <v>9</v>
      </c>
      <c r="C154" s="1">
        <v>30</v>
      </c>
      <c r="D154">
        <v>-9.6200000000000001E-3</v>
      </c>
      <c r="E154">
        <f>D154-N$12</f>
        <v>-3.6686586021505374E-2</v>
      </c>
      <c r="F154">
        <f t="shared" si="8"/>
        <v>1.3459055939133136E-3</v>
      </c>
      <c r="G154">
        <f t="shared" si="9"/>
        <v>1.1856277996496313E-2</v>
      </c>
      <c r="H154">
        <f t="shared" si="10"/>
        <v>0.10888653726010536</v>
      </c>
      <c r="I154">
        <f>$N$12-$N$27*H154</f>
        <v>-0.18635102700830111</v>
      </c>
      <c r="J154">
        <f>$N$12+$N$27*H154</f>
        <v>0.24048419905131188</v>
      </c>
      <c r="K154">
        <f t="shared" si="11"/>
        <v>1</v>
      </c>
    </row>
    <row r="155" spans="1:11" ht="15">
      <c r="A155" s="1">
        <v>1985</v>
      </c>
      <c r="B155" s="1">
        <v>10</v>
      </c>
      <c r="C155" s="1">
        <v>31</v>
      </c>
      <c r="D155">
        <v>-9.7099999999999999E-3</v>
      </c>
      <c r="E155">
        <f>D155-N$12</f>
        <v>-3.6776586021505374E-2</v>
      </c>
      <c r="F155">
        <f t="shared" si="8"/>
        <v>1.3525172793971846E-3</v>
      </c>
      <c r="G155">
        <f t="shared" si="9"/>
        <v>1.1338587157640023E-2</v>
      </c>
      <c r="H155">
        <f t="shared" si="10"/>
        <v>0.10648280216842541</v>
      </c>
      <c r="I155">
        <f>$N$12-$N$27*H155</f>
        <v>-0.18163970622860842</v>
      </c>
      <c r="J155">
        <f>$N$12+$N$27*H155</f>
        <v>0.23577287827161919</v>
      </c>
      <c r="K155">
        <f t="shared" si="11"/>
        <v>1</v>
      </c>
    </row>
    <row r="156" spans="1:11" ht="15">
      <c r="A156" s="1">
        <v>1985</v>
      </c>
      <c r="B156" s="1">
        <v>11</v>
      </c>
      <c r="C156" s="1">
        <v>29</v>
      </c>
      <c r="D156">
        <v>0.11765</v>
      </c>
      <c r="E156">
        <f>D156-N$12</f>
        <v>9.0583413978494634E-2</v>
      </c>
      <c r="F156">
        <f t="shared" si="8"/>
        <v>8.205354887999337E-3</v>
      </c>
      <c r="G156">
        <f t="shared" si="9"/>
        <v>1.2084289798997495E-2</v>
      </c>
      <c r="H156">
        <f t="shared" si="10"/>
        <v>0.10992856680134375</v>
      </c>
      <c r="I156">
        <f>$N$12-$N$27*H156</f>
        <v>-0.18839340490912834</v>
      </c>
      <c r="J156">
        <f>$N$12+$N$27*H156</f>
        <v>0.24252657695213911</v>
      </c>
      <c r="K156">
        <f t="shared" si="11"/>
        <v>1</v>
      </c>
    </row>
    <row r="157" spans="1:11" ht="15">
      <c r="A157" s="1">
        <v>1985</v>
      </c>
      <c r="B157" s="1">
        <v>12</v>
      </c>
      <c r="C157" s="1">
        <v>31</v>
      </c>
      <c r="D157">
        <v>2.632E-2</v>
      </c>
      <c r="E157">
        <f>D157-N$12</f>
        <v>-7.4658602150537434E-4</v>
      </c>
      <c r="F157">
        <f t="shared" si="8"/>
        <v>5.5739068750722328E-7</v>
      </c>
      <c r="G157">
        <f t="shared" si="9"/>
        <v>1.2212761426078626E-2</v>
      </c>
      <c r="H157">
        <f t="shared" si="10"/>
        <v>0.1105113633346301</v>
      </c>
      <c r="I157">
        <f>$N$12-$N$27*H157</f>
        <v>-0.18953568611436961</v>
      </c>
      <c r="J157">
        <f>$N$12+$N$27*H157</f>
        <v>0.24366885815738037</v>
      </c>
      <c r="K157">
        <f t="shared" si="11"/>
        <v>1</v>
      </c>
    </row>
    <row r="158" spans="1:11" ht="15">
      <c r="A158" s="1">
        <v>1986</v>
      </c>
      <c r="B158" s="1">
        <v>1</v>
      </c>
      <c r="C158" s="1">
        <v>31</v>
      </c>
      <c r="D158">
        <v>-3.4189999999999998E-2</v>
      </c>
      <c r="E158">
        <f>D158-N$12</f>
        <v>-6.1256586021505369E-2</v>
      </c>
      <c r="F158">
        <f t="shared" si="8"/>
        <v>3.7523693310100867E-3</v>
      </c>
      <c r="G158">
        <f t="shared" si="9"/>
        <v>1.0576419377170453E-2</v>
      </c>
      <c r="H158">
        <f t="shared" si="10"/>
        <v>0.10284172002242306</v>
      </c>
      <c r="I158">
        <f>$N$12-$N$27*H158</f>
        <v>-0.17450318522244382</v>
      </c>
      <c r="J158">
        <f>$N$12+$N$27*H158</f>
        <v>0.22863635726545459</v>
      </c>
      <c r="K158">
        <f t="shared" si="11"/>
        <v>1</v>
      </c>
    </row>
    <row r="159" spans="1:11" ht="15">
      <c r="A159" s="1">
        <v>1986</v>
      </c>
      <c r="B159" s="1">
        <v>2</v>
      </c>
      <c r="C159" s="1">
        <v>28</v>
      </c>
      <c r="D159">
        <v>-1.77E-2</v>
      </c>
      <c r="E159">
        <f>D159-N$12</f>
        <v>-4.4766586021505378E-2</v>
      </c>
      <c r="F159">
        <f t="shared" si="8"/>
        <v>2.0040472240208406E-3</v>
      </c>
      <c r="G159">
        <f t="shared" si="9"/>
        <v>1.143251753061212E-2</v>
      </c>
      <c r="H159">
        <f t="shared" si="10"/>
        <v>0.10692295137439913</v>
      </c>
      <c r="I159">
        <f>$N$12-$N$27*H159</f>
        <v>-0.18250239867231691</v>
      </c>
      <c r="J159">
        <f>$N$12+$N$27*H159</f>
        <v>0.23663557071532768</v>
      </c>
      <c r="K159">
        <f t="shared" si="11"/>
        <v>1</v>
      </c>
    </row>
    <row r="160" spans="1:11" ht="15">
      <c r="A160" s="1">
        <v>1986</v>
      </c>
      <c r="B160" s="1">
        <v>3</v>
      </c>
      <c r="C160" s="1">
        <v>31</v>
      </c>
      <c r="D160">
        <v>-6.3060000000000005E-2</v>
      </c>
      <c r="E160">
        <f>D160-N$12</f>
        <v>-9.0126586021505375E-2</v>
      </c>
      <c r="F160">
        <f t="shared" si="8"/>
        <v>8.1228015078918074E-3</v>
      </c>
      <c r="G160">
        <f t="shared" si="9"/>
        <v>1.1138107597575936E-2</v>
      </c>
      <c r="H160">
        <f t="shared" si="10"/>
        <v>0.10553723322873276</v>
      </c>
      <c r="I160">
        <f>$N$12-$N$27*H160</f>
        <v>-0.17978639110681083</v>
      </c>
      <c r="J160">
        <f>$N$12+$N$27*H160</f>
        <v>0.2339195631498216</v>
      </c>
      <c r="K160">
        <f t="shared" si="11"/>
        <v>1</v>
      </c>
    </row>
    <row r="161" spans="1:11" ht="15">
      <c r="A161" s="1">
        <v>1986</v>
      </c>
      <c r="B161" s="1">
        <v>4</v>
      </c>
      <c r="C161" s="1">
        <v>30</v>
      </c>
      <c r="D161">
        <v>9.6149999999999999E-2</v>
      </c>
      <c r="E161">
        <f>D161-N$12</f>
        <v>6.9083413978494629E-2</v>
      </c>
      <c r="F161">
        <f t="shared" si="8"/>
        <v>4.7725180869240668E-3</v>
      </c>
      <c r="G161">
        <f t="shared" si="9"/>
        <v>1.1132802637022548E-2</v>
      </c>
      <c r="H161">
        <f t="shared" si="10"/>
        <v>0.10551209711223898</v>
      </c>
      <c r="I161">
        <f>$N$12-$N$27*H161</f>
        <v>-0.17973712431848302</v>
      </c>
      <c r="J161">
        <f>$N$12+$N$27*H161</f>
        <v>0.23387029636149378</v>
      </c>
      <c r="K161">
        <f t="shared" si="11"/>
        <v>1</v>
      </c>
    </row>
    <row r="162" spans="1:11" ht="15">
      <c r="A162" s="1">
        <v>1986</v>
      </c>
      <c r="B162" s="1">
        <v>5</v>
      </c>
      <c r="C162" s="1">
        <v>30</v>
      </c>
      <c r="D162">
        <v>-4.3860000000000003E-2</v>
      </c>
      <c r="E162">
        <f>D162-N$12</f>
        <v>-7.0926586021505381E-2</v>
      </c>
      <c r="F162">
        <f t="shared" si="8"/>
        <v>5.0305806046660028E-3</v>
      </c>
      <c r="G162">
        <f t="shared" si="9"/>
        <v>1.1466951134318679E-2</v>
      </c>
      <c r="H162">
        <f t="shared" si="10"/>
        <v>0.10708385095017212</v>
      </c>
      <c r="I162">
        <f>$N$12-$N$27*H162</f>
        <v>-0.18281776184083195</v>
      </c>
      <c r="J162">
        <f>$N$12+$N$27*H162</f>
        <v>0.23695093388384272</v>
      </c>
      <c r="K162">
        <f t="shared" si="11"/>
        <v>1</v>
      </c>
    </row>
    <row r="163" spans="1:11" ht="15">
      <c r="A163" s="1">
        <v>1986</v>
      </c>
      <c r="B163" s="1">
        <v>6</v>
      </c>
      <c r="C163" s="1">
        <v>30</v>
      </c>
      <c r="D163">
        <v>-0.15595999999999999</v>
      </c>
      <c r="E163">
        <f>D163-N$12</f>
        <v>-0.18302658602150537</v>
      </c>
      <c r="F163">
        <f t="shared" si="8"/>
        <v>3.3498731190687504E-2</v>
      </c>
      <c r="G163">
        <f t="shared" si="9"/>
        <v>1.1984571710327982E-2</v>
      </c>
      <c r="H163">
        <f t="shared" si="10"/>
        <v>0.10947406866618223</v>
      </c>
      <c r="I163">
        <f>$N$12-$N$27*H163</f>
        <v>-0.18750258856421179</v>
      </c>
      <c r="J163">
        <f>$N$12+$N$27*H163</f>
        <v>0.24163576060722256</v>
      </c>
      <c r="K163">
        <f t="shared" si="11"/>
        <v>1</v>
      </c>
    </row>
    <row r="164" spans="1:11" ht="15">
      <c r="A164" s="1">
        <v>1986</v>
      </c>
      <c r="B164" s="1">
        <v>7</v>
      </c>
      <c r="C164" s="1">
        <v>31</v>
      </c>
      <c r="D164">
        <v>-0.20652000000000001</v>
      </c>
      <c r="E164">
        <f>D164-N$12</f>
        <v>-0.23358658602150539</v>
      </c>
      <c r="F164">
        <f t="shared" si="8"/>
        <v>5.4562693169182136E-2</v>
      </c>
      <c r="G164">
        <f t="shared" si="9"/>
        <v>1.5120479267103411E-2</v>
      </c>
      <c r="H164">
        <f t="shared" si="10"/>
        <v>0.12296535799607713</v>
      </c>
      <c r="I164">
        <f>$N$12-$N$27*H164</f>
        <v>-0.2139455156508058</v>
      </c>
      <c r="J164">
        <f>$N$12+$N$27*H164</f>
        <v>0.26807868769381654</v>
      </c>
      <c r="K164">
        <f t="shared" si="11"/>
        <v>1</v>
      </c>
    </row>
    <row r="165" spans="1:11" ht="15">
      <c r="A165" s="1">
        <v>1986</v>
      </c>
      <c r="B165" s="1">
        <v>8</v>
      </c>
      <c r="C165" s="1">
        <v>29</v>
      </c>
      <c r="D165">
        <v>0.26027</v>
      </c>
      <c r="E165">
        <f>D165-N$12</f>
        <v>0.23320341397849462</v>
      </c>
      <c r="F165">
        <f t="shared" si="8"/>
        <v>5.4383832291225141E-2</v>
      </c>
      <c r="G165">
        <f t="shared" si="9"/>
        <v>1.8920075118673732E-2</v>
      </c>
      <c r="H165">
        <f t="shared" si="10"/>
        <v>0.1375502639716614</v>
      </c>
      <c r="I165">
        <f>$N$12-$N$27*H165</f>
        <v>-0.24253193136295095</v>
      </c>
      <c r="J165">
        <f>$N$12+$N$27*H165</f>
        <v>0.29666510340596169</v>
      </c>
      <c r="K165">
        <f t="shared" si="11"/>
        <v>1</v>
      </c>
    </row>
    <row r="166" spans="1:11" ht="15">
      <c r="A166" s="1">
        <v>1986</v>
      </c>
      <c r="B166" s="1">
        <v>9</v>
      </c>
      <c r="C166" s="1">
        <v>30</v>
      </c>
      <c r="D166">
        <v>-0.15217</v>
      </c>
      <c r="E166">
        <f>D166-N$12</f>
        <v>-0.17923658602150538</v>
      </c>
      <c r="F166">
        <f t="shared" si="8"/>
        <v>3.2125753768644502E-2</v>
      </c>
      <c r="G166">
        <f t="shared" si="9"/>
        <v>2.4998006493532871E-2</v>
      </c>
      <c r="H166">
        <f t="shared" si="10"/>
        <v>0.15810757886177648</v>
      </c>
      <c r="I166">
        <f>$N$12-$N$27*H166</f>
        <v>-0.28282426854757653</v>
      </c>
      <c r="J166">
        <f>$N$12+$N$27*H166</f>
        <v>0.33695744059058724</v>
      </c>
      <c r="K166">
        <f t="shared" si="11"/>
        <v>1</v>
      </c>
    </row>
    <row r="167" spans="1:11" ht="15">
      <c r="A167" s="1">
        <v>1986</v>
      </c>
      <c r="B167" s="1">
        <v>10</v>
      </c>
      <c r="C167" s="1">
        <v>31</v>
      </c>
      <c r="D167">
        <v>3.8460000000000001E-2</v>
      </c>
      <c r="E167">
        <f>D167-N$12</f>
        <v>1.1393413978494627E-2</v>
      </c>
      <c r="F167">
        <f t="shared" si="8"/>
        <v>1.2980988208535676E-4</v>
      </c>
      <c r="G167">
        <f t="shared" si="9"/>
        <v>2.9852102034905077E-2</v>
      </c>
      <c r="H167">
        <f t="shared" si="10"/>
        <v>0.17277760860396546</v>
      </c>
      <c r="I167">
        <f>$N$12-$N$27*H167</f>
        <v>-0.31157752684226692</v>
      </c>
      <c r="J167">
        <f>$N$12+$N$27*H167</f>
        <v>0.36571069888527763</v>
      </c>
      <c r="K167">
        <f t="shared" si="11"/>
        <v>1</v>
      </c>
    </row>
    <row r="168" spans="1:11" ht="15">
      <c r="A168" s="1">
        <v>1986</v>
      </c>
      <c r="B168" s="1">
        <v>11</v>
      </c>
      <c r="C168" s="1">
        <v>28</v>
      </c>
      <c r="D168">
        <v>0.1358</v>
      </c>
      <c r="E168">
        <f>D168-N$12</f>
        <v>0.10873341397849463</v>
      </c>
      <c r="F168">
        <f t="shared" si="8"/>
        <v>1.1822955315418692E-2</v>
      </c>
      <c r="G168">
        <f t="shared" si="9"/>
        <v>2.7766385073609488E-2</v>
      </c>
      <c r="H168">
        <f t="shared" si="10"/>
        <v>0.16663248504901285</v>
      </c>
      <c r="I168">
        <f>$N$12-$N$27*H168</f>
        <v>-0.2995330846745598</v>
      </c>
      <c r="J168">
        <f>$N$12+$N$27*H168</f>
        <v>0.35366625671757052</v>
      </c>
      <c r="K168">
        <f t="shared" si="11"/>
        <v>1</v>
      </c>
    </row>
    <row r="169" spans="1:11" ht="15">
      <c r="A169" s="1">
        <v>1986</v>
      </c>
      <c r="B169" s="1">
        <v>12</v>
      </c>
      <c r="C169" s="1">
        <v>31</v>
      </c>
      <c r="D169">
        <v>-8.6959999999999996E-2</v>
      </c>
      <c r="E169">
        <f>D169-N$12</f>
        <v>-0.11402658602150537</v>
      </c>
      <c r="F169">
        <f t="shared" si="8"/>
        <v>1.3002062319719763E-2</v>
      </c>
      <c r="G169">
        <f t="shared" si="9"/>
        <v>2.302600642172524E-2</v>
      </c>
      <c r="H169">
        <f t="shared" si="10"/>
        <v>0.15174322529103315</v>
      </c>
      <c r="I169">
        <f>$N$12-$N$27*H169</f>
        <v>-0.27035013554891962</v>
      </c>
      <c r="J169">
        <f>$N$12+$N$27*H169</f>
        <v>0.32448330759193034</v>
      </c>
      <c r="K169">
        <f t="shared" si="11"/>
        <v>1</v>
      </c>
    </row>
    <row r="170" spans="1:11" ht="15">
      <c r="A170" s="1">
        <v>1987</v>
      </c>
      <c r="B170" s="1">
        <v>1</v>
      </c>
      <c r="C170" s="1">
        <v>30</v>
      </c>
      <c r="D170">
        <v>0.48809999999999998</v>
      </c>
      <c r="E170">
        <f>D170-N$12</f>
        <v>0.46103341397849462</v>
      </c>
      <c r="F170">
        <f t="shared" si="8"/>
        <v>0.21255180880466601</v>
      </c>
      <c r="G170">
        <f t="shared" si="9"/>
        <v>1.6003693858284058E-2</v>
      </c>
      <c r="H170">
        <f t="shared" si="10"/>
        <v>0.12650570682101286</v>
      </c>
      <c r="I170">
        <f>$N$12-$N$27*H170</f>
        <v>-0.22088459934767982</v>
      </c>
      <c r="J170">
        <f>$N$12+$N$27*H170</f>
        <v>0.27501777139069056</v>
      </c>
      <c r="K170">
        <f t="shared" si="11"/>
        <v>0</v>
      </c>
    </row>
    <row r="171" spans="1:11" ht="15">
      <c r="A171" s="1">
        <v>1987</v>
      </c>
      <c r="B171" s="1">
        <v>2</v>
      </c>
      <c r="C171" s="1">
        <v>27</v>
      </c>
      <c r="D171">
        <v>0.216</v>
      </c>
      <c r="E171">
        <f>D171-N$12</f>
        <v>0.18893341397849461</v>
      </c>
      <c r="F171">
        <f t="shared" si="8"/>
        <v>3.5695834917569225E-2</v>
      </c>
      <c r="G171">
        <f t="shared" si="9"/>
        <v>3.3640787576090181E-2</v>
      </c>
      <c r="H171">
        <f t="shared" si="10"/>
        <v>0.18341425128950634</v>
      </c>
      <c r="I171">
        <f>$N$12-$N$27*H171</f>
        <v>-0.33242534650592703</v>
      </c>
      <c r="J171">
        <f>$N$12+$N$27*H171</f>
        <v>0.38655851854893775</v>
      </c>
      <c r="K171">
        <f t="shared" si="11"/>
        <v>1</v>
      </c>
    </row>
    <row r="172" spans="1:11" ht="15">
      <c r="A172" s="1">
        <v>1987</v>
      </c>
      <c r="B172" s="1">
        <v>3</v>
      </c>
      <c r="C172" s="1">
        <v>31</v>
      </c>
      <c r="D172">
        <v>3.2890000000000003E-2</v>
      </c>
      <c r="E172">
        <f>D172-N$12</f>
        <v>5.8234139784946286E-3</v>
      </c>
      <c r="F172">
        <f t="shared" si="8"/>
        <v>3.3912150364926636E-5</v>
      </c>
      <c r="G172">
        <f t="shared" si="9"/>
        <v>3.2425304815693091E-2</v>
      </c>
      <c r="H172">
        <f t="shared" si="10"/>
        <v>0.18007027743548654</v>
      </c>
      <c r="I172">
        <f>$N$12-$N$27*H172</f>
        <v>-0.32587115775204822</v>
      </c>
      <c r="J172">
        <f>$N$12+$N$27*H172</f>
        <v>0.38000432979505894</v>
      </c>
      <c r="K172">
        <f t="shared" si="11"/>
        <v>1</v>
      </c>
    </row>
    <row r="173" spans="1:11" ht="15">
      <c r="A173" s="1">
        <v>1987</v>
      </c>
      <c r="B173" s="1">
        <v>4</v>
      </c>
      <c r="C173" s="1">
        <v>30</v>
      </c>
      <c r="D173">
        <v>0.19744999999999999</v>
      </c>
      <c r="E173">
        <f>D173-N$12</f>
        <v>0.1703834139784946</v>
      </c>
      <c r="F173">
        <f t="shared" si="8"/>
        <v>2.903050775896707E-2</v>
      </c>
      <c r="G173">
        <f t="shared" si="9"/>
        <v>4.7596045794429435E-2</v>
      </c>
      <c r="H173">
        <f t="shared" si="10"/>
        <v>0.21816518006874844</v>
      </c>
      <c r="I173">
        <f>$N$12-$N$27*H173</f>
        <v>-0.40053716691324159</v>
      </c>
      <c r="J173">
        <f>$N$12+$N$27*H173</f>
        <v>0.45467033895625231</v>
      </c>
      <c r="K173">
        <f t="shared" si="11"/>
        <v>1</v>
      </c>
    </row>
    <row r="174" spans="1:11" ht="15">
      <c r="A174" s="1">
        <v>1987</v>
      </c>
      <c r="B174" s="1">
        <v>5</v>
      </c>
      <c r="C174" s="1">
        <v>29</v>
      </c>
      <c r="D174">
        <v>-6.6489999999999994E-2</v>
      </c>
      <c r="E174">
        <f>D174-N$12</f>
        <v>-9.3556586021505364E-2</v>
      </c>
      <c r="F174">
        <f t="shared" si="8"/>
        <v>8.7528347879993335E-3</v>
      </c>
      <c r="G174">
        <f t="shared" si="9"/>
        <v>4.6148292651224755E-2</v>
      </c>
      <c r="H174">
        <f t="shared" si="10"/>
        <v>0.21482153674905305</v>
      </c>
      <c r="I174">
        <f>$N$12-$N$27*H174</f>
        <v>-0.39398362600663861</v>
      </c>
      <c r="J174">
        <f>$N$12+$N$27*H174</f>
        <v>0.44811679804964932</v>
      </c>
      <c r="K174">
        <f t="shared" si="11"/>
        <v>1</v>
      </c>
    </row>
    <row r="175" spans="1:11" ht="15">
      <c r="A175" s="1">
        <v>1987</v>
      </c>
      <c r="B175" s="1">
        <v>6</v>
      </c>
      <c r="C175" s="1">
        <v>30</v>
      </c>
      <c r="D175">
        <v>2.8500000000000001E-3</v>
      </c>
      <c r="E175">
        <f>D175-N$12</f>
        <v>-2.4216586021505372E-2</v>
      </c>
      <c r="F175">
        <f t="shared" si="8"/>
        <v>5.8644303853696937E-4</v>
      </c>
      <c r="G175">
        <f t="shared" si="9"/>
        <v>1.7303164060431635E-2</v>
      </c>
      <c r="H175">
        <f t="shared" si="10"/>
        <v>0.13154149178275132</v>
      </c>
      <c r="I175">
        <f>$N$12-$N$27*H175</f>
        <v>-0.23075473787268722</v>
      </c>
      <c r="J175">
        <f>$N$12+$N$27*H175</f>
        <v>0.28488790991569796</v>
      </c>
      <c r="K175">
        <f t="shared" si="11"/>
        <v>1</v>
      </c>
    </row>
    <row r="176" spans="1:11" ht="15">
      <c r="A176" s="1">
        <v>1987</v>
      </c>
      <c r="B176" s="1">
        <v>7</v>
      </c>
      <c r="C176" s="1">
        <v>31</v>
      </c>
      <c r="D176">
        <v>8.523E-2</v>
      </c>
      <c r="E176">
        <f>D176-N$12</f>
        <v>5.816341397849463E-2</v>
      </c>
      <c r="F176">
        <f t="shared" si="8"/>
        <v>3.3829827256337446E-3</v>
      </c>
      <c r="G176">
        <f t="shared" si="9"/>
        <v>1.4886512989560022E-2</v>
      </c>
      <c r="H176">
        <f t="shared" si="10"/>
        <v>0.1220102987028555</v>
      </c>
      <c r="I176">
        <f>$N$12-$N$27*H176</f>
        <v>-0.21207359943609139</v>
      </c>
      <c r="J176">
        <f>$N$12+$N$27*H176</f>
        <v>0.26620677147910216</v>
      </c>
      <c r="K176">
        <f t="shared" si="11"/>
        <v>1</v>
      </c>
    </row>
    <row r="177" spans="1:11" ht="15">
      <c r="A177" s="1">
        <v>1987</v>
      </c>
      <c r="B177" s="1">
        <v>8</v>
      </c>
      <c r="C177" s="1">
        <v>31</v>
      </c>
      <c r="D177">
        <v>0.10471</v>
      </c>
      <c r="E177">
        <f>D177-N$12</f>
        <v>7.7643413978494627E-2</v>
      </c>
      <c r="F177">
        <f t="shared" si="8"/>
        <v>6.0284997342358948E-3</v>
      </c>
      <c r="G177">
        <f t="shared" si="9"/>
        <v>1.5173512481009377E-2</v>
      </c>
      <c r="H177">
        <f t="shared" si="10"/>
        <v>0.12318081214624856</v>
      </c>
      <c r="I177">
        <f>$N$12-$N$27*H177</f>
        <v>-0.21436780578514178</v>
      </c>
      <c r="J177">
        <f>$N$12+$N$27*H177</f>
        <v>0.26850097782815252</v>
      </c>
      <c r="K177">
        <f t="shared" si="11"/>
        <v>1</v>
      </c>
    </row>
    <row r="178" spans="1:11" ht="15">
      <c r="A178" s="1">
        <v>1987</v>
      </c>
      <c r="B178" s="1">
        <v>9</v>
      </c>
      <c r="C178" s="1">
        <v>30</v>
      </c>
      <c r="D178">
        <v>9.4789999999999999E-2</v>
      </c>
      <c r="E178">
        <f>D178-N$12</f>
        <v>6.7723413978494629E-2</v>
      </c>
      <c r="F178">
        <f t="shared" si="8"/>
        <v>4.5864608009025618E-3</v>
      </c>
      <c r="G178">
        <f t="shared" si="9"/>
        <v>1.1677486302718516E-2</v>
      </c>
      <c r="H178">
        <f t="shared" si="10"/>
        <v>0.10806241854927418</v>
      </c>
      <c r="I178">
        <f>$N$12-$N$27*H178</f>
        <v>-0.184735754335072</v>
      </c>
      <c r="J178">
        <f>$N$12+$N$27*H178</f>
        <v>0.23886892637808277</v>
      </c>
      <c r="K178">
        <f t="shared" si="11"/>
        <v>1</v>
      </c>
    </row>
    <row r="179" spans="1:11" ht="15">
      <c r="A179" s="1">
        <v>1987</v>
      </c>
      <c r="B179" s="1">
        <v>10</v>
      </c>
      <c r="C179" s="1">
        <v>30</v>
      </c>
      <c r="D179">
        <v>-0.32468000000000002</v>
      </c>
      <c r="E179">
        <f>D179-N$12</f>
        <v>-0.35174658602150538</v>
      </c>
      <c r="F179">
        <f t="shared" si="8"/>
        <v>0.12372566077778428</v>
      </c>
      <c r="G179">
        <f t="shared" si="9"/>
        <v>1.109518687456282E-2</v>
      </c>
      <c r="H179">
        <f t="shared" si="10"/>
        <v>0.10533369296935724</v>
      </c>
      <c r="I179">
        <f>$N$12-$N$27*H179</f>
        <v>-0.1793874521984348</v>
      </c>
      <c r="J179">
        <f>$N$12+$N$27*H179</f>
        <v>0.23352062424144557</v>
      </c>
      <c r="K179">
        <f t="shared" si="11"/>
        <v>0</v>
      </c>
    </row>
    <row r="180" spans="1:11" ht="15">
      <c r="A180" s="1">
        <v>1987</v>
      </c>
      <c r="B180" s="1">
        <v>11</v>
      </c>
      <c r="C180" s="1">
        <v>30</v>
      </c>
      <c r="D180">
        <v>-0.17308000000000001</v>
      </c>
      <c r="E180">
        <f>D180-N$12</f>
        <v>-0.2001465860215054</v>
      </c>
      <c r="F180">
        <f t="shared" si="8"/>
        <v>4.0058655896063861E-2</v>
      </c>
      <c r="G180">
        <f t="shared" si="9"/>
        <v>2.3666634587790884E-2</v>
      </c>
      <c r="H180">
        <f t="shared" si="10"/>
        <v>0.15383963919546512</v>
      </c>
      <c r="I180">
        <f>$N$12-$N$27*H180</f>
        <v>-0.27445910680160629</v>
      </c>
      <c r="J180">
        <f>$N$12+$N$27*H180</f>
        <v>0.328592278844617</v>
      </c>
      <c r="K180">
        <f t="shared" si="11"/>
        <v>1</v>
      </c>
    </row>
    <row r="181" spans="1:11" ht="15">
      <c r="A181" s="1">
        <v>1987</v>
      </c>
      <c r="B181" s="1">
        <v>12</v>
      </c>
      <c r="C181" s="1">
        <v>31</v>
      </c>
      <c r="D181">
        <v>0.23255999999999999</v>
      </c>
      <c r="E181">
        <f>D181-N$12</f>
        <v>0.2054934139784946</v>
      </c>
      <c r="F181">
        <f t="shared" si="8"/>
        <v>4.2227543188536963E-2</v>
      </c>
      <c r="G181">
        <f t="shared" si="9"/>
        <v>2.4217486713585135E-2</v>
      </c>
      <c r="H181">
        <f t="shared" si="10"/>
        <v>0.15561968613766428</v>
      </c>
      <c r="I181">
        <f>$N$12-$N$27*H181</f>
        <v>-0.27794799880831661</v>
      </c>
      <c r="J181">
        <f>$N$12+$N$27*H181</f>
        <v>0.33208117085132732</v>
      </c>
      <c r="K181">
        <f t="shared" si="11"/>
        <v>1</v>
      </c>
    </row>
    <row r="182" spans="1:11" ht="15">
      <c r="A182" s="1">
        <v>1988</v>
      </c>
      <c r="B182" s="1">
        <v>1</v>
      </c>
      <c r="C182" s="1">
        <v>29</v>
      </c>
      <c r="D182">
        <v>-3.7740000000000003E-2</v>
      </c>
      <c r="E182">
        <f>D182-N$12</f>
        <v>-6.480658602150538E-2</v>
      </c>
      <c r="F182">
        <f t="shared" si="8"/>
        <v>4.1998935917627765E-3</v>
      </c>
      <c r="G182">
        <f t="shared" si="9"/>
        <v>3.6949271950515887E-2</v>
      </c>
      <c r="H182">
        <f t="shared" si="10"/>
        <v>0.19222193410356656</v>
      </c>
      <c r="I182">
        <f>$N$12-$N$27*H182</f>
        <v>-0.34968840482148511</v>
      </c>
      <c r="J182">
        <f>$N$12+$N$27*H182</f>
        <v>0.40382157686449582</v>
      </c>
      <c r="K182">
        <f t="shared" si="11"/>
        <v>1</v>
      </c>
    </row>
    <row r="183" spans="1:11" ht="15">
      <c r="A183" s="1">
        <v>1988</v>
      </c>
      <c r="B183" s="1">
        <v>2</v>
      </c>
      <c r="C183" s="1">
        <v>29</v>
      </c>
      <c r="D183">
        <v>0.10784000000000001</v>
      </c>
      <c r="E183">
        <f>D183-N$12</f>
        <v>8.0773413978494635E-2</v>
      </c>
      <c r="F183">
        <f t="shared" si="8"/>
        <v>6.5243444057412727E-3</v>
      </c>
      <c r="G183">
        <f t="shared" si="9"/>
        <v>3.5763652497901588E-2</v>
      </c>
      <c r="H183">
        <f t="shared" si="10"/>
        <v>0.18911280363291533</v>
      </c>
      <c r="I183">
        <f>$N$12-$N$27*H183</f>
        <v>-0.34359450909900868</v>
      </c>
      <c r="J183">
        <f>$N$12+$N$27*H183</f>
        <v>0.3977276811420194</v>
      </c>
      <c r="K183">
        <f t="shared" si="11"/>
        <v>1</v>
      </c>
    </row>
    <row r="184" spans="1:11" ht="15">
      <c r="A184" s="1">
        <v>1988</v>
      </c>
      <c r="B184" s="1">
        <v>3</v>
      </c>
      <c r="C184" s="1">
        <v>31</v>
      </c>
      <c r="D184">
        <v>3.9820000000000001E-2</v>
      </c>
      <c r="E184">
        <f>D184-N$12</f>
        <v>1.2753413978494627E-2</v>
      </c>
      <c r="F184">
        <f t="shared" si="8"/>
        <v>1.6264956810686215E-4</v>
      </c>
      <c r="G184">
        <f t="shared" si="9"/>
        <v>2.2509235417571369E-2</v>
      </c>
      <c r="H184">
        <f t="shared" si="10"/>
        <v>0.15003078156688837</v>
      </c>
      <c r="I184">
        <f>$N$12-$N$27*H184</f>
        <v>-0.26699374584959584</v>
      </c>
      <c r="J184">
        <f>$N$12+$N$27*H184</f>
        <v>0.32112691789260656</v>
      </c>
      <c r="K184">
        <f t="shared" si="11"/>
        <v>1</v>
      </c>
    </row>
    <row r="185" spans="1:11" ht="15">
      <c r="A185" s="1">
        <v>1988</v>
      </c>
      <c r="B185" s="1">
        <v>4</v>
      </c>
      <c r="C185" s="1">
        <v>29</v>
      </c>
      <c r="D185">
        <v>5.5320000000000001E-2</v>
      </c>
      <c r="E185">
        <f>D185-N$12</f>
        <v>2.8253413978494627E-2</v>
      </c>
      <c r="F185">
        <f t="shared" si="8"/>
        <v>7.9825540144019564E-4</v>
      </c>
      <c r="G185">
        <f t="shared" si="9"/>
        <v>1.6307929946784594E-2</v>
      </c>
      <c r="H185">
        <f t="shared" si="10"/>
        <v>0.12770250564019719</v>
      </c>
      <c r="I185">
        <f>$N$12-$N$27*H185</f>
        <v>-0.22323032503328114</v>
      </c>
      <c r="J185">
        <f>$N$12+$N$27*H185</f>
        <v>0.27736349707629188</v>
      </c>
      <c r="K185">
        <f t="shared" si="11"/>
        <v>1</v>
      </c>
    </row>
    <row r="186" spans="1:11" ht="15">
      <c r="A186" s="1">
        <v>1988</v>
      </c>
      <c r="B186" s="1">
        <v>5</v>
      </c>
      <c r="C186" s="1">
        <v>31</v>
      </c>
      <c r="D186">
        <v>-8.0599999999999995E-3</v>
      </c>
      <c r="E186">
        <f>D186-N$12</f>
        <v>-3.5126586021505375E-2</v>
      </c>
      <c r="F186">
        <f t="shared" si="8"/>
        <v>1.2338770455262169E-3</v>
      </c>
      <c r="G186">
        <f t="shared" si="9"/>
        <v>1.125865529149696E-2</v>
      </c>
      <c r="H186">
        <f t="shared" si="10"/>
        <v>0.10610681076866348</v>
      </c>
      <c r="I186">
        <f>$N$12-$N$27*H186</f>
        <v>-0.18090276308507502</v>
      </c>
      <c r="J186">
        <f>$N$12+$N$27*H186</f>
        <v>0.23503593512808579</v>
      </c>
      <c r="K186">
        <f t="shared" si="11"/>
        <v>1</v>
      </c>
    </row>
    <row r="187" spans="1:11" ht="15">
      <c r="A187" s="1">
        <v>1988</v>
      </c>
      <c r="B187" s="1">
        <v>6</v>
      </c>
      <c r="C187" s="1">
        <v>30</v>
      </c>
      <c r="D187">
        <v>0.17480000000000001</v>
      </c>
      <c r="E187">
        <f>D187-N$12</f>
        <v>0.14773341397849463</v>
      </c>
      <c r="F187">
        <f t="shared" si="8"/>
        <v>2.1825161605741272E-2</v>
      </c>
      <c r="G187">
        <f t="shared" si="9"/>
        <v>1.0647644636494487E-2</v>
      </c>
      <c r="H187">
        <f t="shared" si="10"/>
        <v>0.10318742479824994</v>
      </c>
      <c r="I187">
        <f>$N$12-$N$27*H187</f>
        <v>-0.1751807665830645</v>
      </c>
      <c r="J187">
        <f>$N$12+$N$27*H187</f>
        <v>0.22931393862607527</v>
      </c>
      <c r="K187">
        <f t="shared" si="11"/>
        <v>1</v>
      </c>
    </row>
    <row r="188" spans="1:11" ht="15">
      <c r="A188" s="1">
        <v>1988</v>
      </c>
      <c r="B188" s="1">
        <v>7</v>
      </c>
      <c r="C188" s="1">
        <v>29</v>
      </c>
      <c r="D188">
        <v>-3.8059999999999997E-2</v>
      </c>
      <c r="E188">
        <f>D188-N$12</f>
        <v>-6.5126586021505367E-2</v>
      </c>
      <c r="F188">
        <f t="shared" si="8"/>
        <v>4.2414722068165383E-3</v>
      </c>
      <c r="G188">
        <f t="shared" si="9"/>
        <v>1.1996968735172872E-2</v>
      </c>
      <c r="H188">
        <f t="shared" si="10"/>
        <v>0.10953067485947886</v>
      </c>
      <c r="I188">
        <f>$N$12-$N$27*H188</f>
        <v>-0.18761353670307318</v>
      </c>
      <c r="J188">
        <f>$N$12+$N$27*H188</f>
        <v>0.24174670874608395</v>
      </c>
      <c r="K188">
        <f t="shared" si="11"/>
        <v>1</v>
      </c>
    </row>
    <row r="189" spans="1:11" ht="15">
      <c r="A189" s="1">
        <v>1988</v>
      </c>
      <c r="B189" s="1">
        <v>8</v>
      </c>
      <c r="C189" s="1">
        <v>31</v>
      </c>
      <c r="D189">
        <v>-0.19424</v>
      </c>
      <c r="E189">
        <f>D189-N$12</f>
        <v>-0.22130658602150538</v>
      </c>
      <c r="F189">
        <f t="shared" si="8"/>
        <v>4.8976605016493958E-2</v>
      </c>
      <c r="G189">
        <f t="shared" si="9"/>
        <v>1.1912469522504592E-2</v>
      </c>
      <c r="H189">
        <f t="shared" si="10"/>
        <v>0.10914426014456552</v>
      </c>
      <c r="I189">
        <f>$N$12-$N$27*H189</f>
        <v>-0.18685616386184303</v>
      </c>
      <c r="J189">
        <f>$N$12+$N$27*H189</f>
        <v>0.2409893359048538</v>
      </c>
      <c r="K189">
        <f t="shared" si="11"/>
        <v>0</v>
      </c>
    </row>
    <row r="190" spans="1:11" ht="15">
      <c r="A190" s="1">
        <v>1988</v>
      </c>
      <c r="B190" s="1">
        <v>9</v>
      </c>
      <c r="C190" s="1">
        <v>30</v>
      </c>
      <c r="D190">
        <v>-1.7860000000000001E-2</v>
      </c>
      <c r="E190">
        <f>D190-N$12</f>
        <v>-4.4926586021505371E-2</v>
      </c>
      <c r="F190">
        <f t="shared" si="8"/>
        <v>2.0183981315477217E-3</v>
      </c>
      <c r="G190">
        <f t="shared" si="9"/>
        <v>1.8400192275238252E-2</v>
      </c>
      <c r="H190">
        <f t="shared" si="10"/>
        <v>0.13564730839658504</v>
      </c>
      <c r="I190">
        <f>$N$12-$N$27*H190</f>
        <v>-0.23880213843580131</v>
      </c>
      <c r="J190">
        <f>$N$12+$N$27*H190</f>
        <v>0.29293531047881205</v>
      </c>
      <c r="K190">
        <f t="shared" si="11"/>
        <v>1</v>
      </c>
    </row>
    <row r="191" spans="1:11" ht="15">
      <c r="A191" s="1">
        <v>1988</v>
      </c>
      <c r="B191" s="1">
        <v>10</v>
      </c>
      <c r="C191" s="1">
        <v>31</v>
      </c>
      <c r="D191">
        <v>-0.1</v>
      </c>
      <c r="E191">
        <f>D191-N$12</f>
        <v>-0.12706658602150539</v>
      </c>
      <c r="F191">
        <f t="shared" si="8"/>
        <v>1.614591728316063E-2</v>
      </c>
      <c r="G191">
        <f t="shared" si="9"/>
        <v>1.6939417420440507E-2</v>
      </c>
      <c r="H191">
        <f t="shared" si="10"/>
        <v>0.13015151716534273</v>
      </c>
      <c r="I191">
        <f>$N$12-$N$27*H191</f>
        <v>-0.22803038762256636</v>
      </c>
      <c r="J191">
        <f>$N$12+$N$27*H191</f>
        <v>0.2821635596655771</v>
      </c>
      <c r="K191">
        <f t="shared" si="11"/>
        <v>1</v>
      </c>
    </row>
    <row r="192" spans="1:11" ht="15">
      <c r="A192" s="1">
        <v>1988</v>
      </c>
      <c r="B192" s="1">
        <v>11</v>
      </c>
      <c r="C192" s="1">
        <v>30</v>
      </c>
      <c r="D192">
        <v>-0.18182000000000001</v>
      </c>
      <c r="E192">
        <f>D192-N$12</f>
        <v>-0.20888658602150539</v>
      </c>
      <c r="F192">
        <f t="shared" si="8"/>
        <v>4.363360581971977E-2</v>
      </c>
      <c r="G192">
        <f t="shared" si="9"/>
        <v>1.9657038758625563E-2</v>
      </c>
      <c r="H192">
        <f t="shared" si="10"/>
        <v>0.14020356186140764</v>
      </c>
      <c r="I192">
        <f>$N$12-$N$27*H192</f>
        <v>-0.24773239522685361</v>
      </c>
      <c r="J192">
        <f>$N$12+$N$27*H192</f>
        <v>0.30186556726986435</v>
      </c>
      <c r="K192">
        <f t="shared" si="11"/>
        <v>1</v>
      </c>
    </row>
    <row r="193" spans="1:11" ht="15">
      <c r="A193" s="1">
        <v>1988</v>
      </c>
      <c r="B193" s="1">
        <v>12</v>
      </c>
      <c r="C193" s="1">
        <v>30</v>
      </c>
      <c r="D193">
        <v>0.17283999999999999</v>
      </c>
      <c r="E193">
        <f>D193-N$12</f>
        <v>0.14577341397849461</v>
      </c>
      <c r="F193">
        <f t="shared" si="8"/>
        <v>2.1249888222945566E-2</v>
      </c>
      <c r="G193">
        <f t="shared" si="9"/>
        <v>2.1899418769788036E-2</v>
      </c>
      <c r="H193">
        <f t="shared" si="10"/>
        <v>0.14798452206155899</v>
      </c>
      <c r="I193">
        <f>$N$12-$N$27*H193</f>
        <v>-0.26298307721915026</v>
      </c>
      <c r="J193">
        <f>$N$12+$N$27*H193</f>
        <v>0.31711624926216098</v>
      </c>
      <c r="K193">
        <f t="shared" si="11"/>
        <v>1</v>
      </c>
    </row>
    <row r="194" spans="1:11" ht="15">
      <c r="A194" s="1">
        <v>1989</v>
      </c>
      <c r="B194" s="1">
        <v>1</v>
      </c>
      <c r="C194" s="1">
        <v>31</v>
      </c>
      <c r="D194">
        <v>9.4740000000000005E-2</v>
      </c>
      <c r="E194">
        <f>D194-N$12</f>
        <v>6.7673413978494634E-2</v>
      </c>
      <c r="F194">
        <f t="shared" si="8"/>
        <v>4.5796909595047126E-3</v>
      </c>
      <c r="G194">
        <f t="shared" si="9"/>
        <v>1.7740073764953946E-2</v>
      </c>
      <c r="H194">
        <f t="shared" si="10"/>
        <v>0.13319186823884538</v>
      </c>
      <c r="I194">
        <f>$N$12-$N$27*H194</f>
        <v>-0.23398947572663156</v>
      </c>
      <c r="J194">
        <f>$N$12+$N$27*H194</f>
        <v>0.2881226477696423</v>
      </c>
      <c r="K194">
        <f t="shared" si="11"/>
        <v>1</v>
      </c>
    </row>
    <row r="195" spans="1:11" ht="15">
      <c r="A195" s="1">
        <v>1989</v>
      </c>
      <c r="B195" s="1">
        <v>2</v>
      </c>
      <c r="C195" s="1">
        <v>28</v>
      </c>
      <c r="D195">
        <v>-9.6200000000000001E-3</v>
      </c>
      <c r="E195">
        <f>D195-N$12</f>
        <v>-3.6686586021505374E-2</v>
      </c>
      <c r="F195">
        <f t="shared" ref="F195:F258" si="12">E195^2</f>
        <v>1.3459055939133136E-3</v>
      </c>
      <c r="G195">
        <f t="shared" si="9"/>
        <v>2.0642764979553842E-2</v>
      </c>
      <c r="H195">
        <f t="shared" si="10"/>
        <v>0.14367590257086901</v>
      </c>
      <c r="I195">
        <f>$N$12-$N$27*H195</f>
        <v>-0.25453818301739789</v>
      </c>
      <c r="J195">
        <f>$N$12+$N$27*H195</f>
        <v>0.3086713550604086</v>
      </c>
      <c r="K195">
        <f t="shared" si="11"/>
        <v>1</v>
      </c>
    </row>
    <row r="196" spans="1:11" ht="15">
      <c r="A196" s="1">
        <v>1989</v>
      </c>
      <c r="B196" s="1">
        <v>3</v>
      </c>
      <c r="C196" s="1">
        <v>31</v>
      </c>
      <c r="D196">
        <v>1.942E-2</v>
      </c>
      <c r="E196">
        <f>D196-N$12</f>
        <v>-7.6465860215053742E-3</v>
      </c>
      <c r="F196">
        <f t="shared" si="12"/>
        <v>5.8470277784281384E-5</v>
      </c>
      <c r="G196">
        <f t="shared" si="9"/>
        <v>1.9168736143541688E-2</v>
      </c>
      <c r="H196">
        <f t="shared" si="10"/>
        <v>0.13845120491906773</v>
      </c>
      <c r="I196">
        <f>$N$12-$N$27*H196</f>
        <v>-0.24429777561986735</v>
      </c>
      <c r="J196">
        <f>$N$12+$N$27*H196</f>
        <v>0.29843094766287809</v>
      </c>
      <c r="K196">
        <f t="shared" si="11"/>
        <v>1</v>
      </c>
    </row>
    <row r="197" spans="1:11" ht="15">
      <c r="A197" s="1">
        <v>1989</v>
      </c>
      <c r="B197" s="1">
        <v>4</v>
      </c>
      <c r="C197" s="1">
        <v>28</v>
      </c>
      <c r="D197">
        <v>0.10476000000000001</v>
      </c>
      <c r="E197">
        <f>D197-N$12</f>
        <v>7.7693413978494635E-2</v>
      </c>
      <c r="F197">
        <f t="shared" si="12"/>
        <v>6.0362665756337457E-3</v>
      </c>
      <c r="G197">
        <f t="shared" si="9"/>
        <v>1.3211186891764055E-2</v>
      </c>
      <c r="H197">
        <f t="shared" si="10"/>
        <v>0.11493992731755165</v>
      </c>
      <c r="I197">
        <f>$N$12-$N$27*H197</f>
        <v>-0.19821567152089584</v>
      </c>
      <c r="J197">
        <f>$N$12+$N$27*H197</f>
        <v>0.25234884356390658</v>
      </c>
      <c r="K197">
        <f t="shared" si="11"/>
        <v>1</v>
      </c>
    </row>
    <row r="198" spans="1:11" ht="15">
      <c r="A198" s="1">
        <v>1989</v>
      </c>
      <c r="B198" s="1">
        <v>5</v>
      </c>
      <c r="C198" s="1">
        <v>31</v>
      </c>
      <c r="D198">
        <v>0.12069000000000001</v>
      </c>
      <c r="E198">
        <f>D198-N$12</f>
        <v>9.3623413978494635E-2</v>
      </c>
      <c r="F198">
        <f t="shared" si="12"/>
        <v>8.7653436449885852E-3</v>
      </c>
      <c r="G198">
        <f t="shared" si="9"/>
        <v>1.1003523378259539E-2</v>
      </c>
      <c r="H198">
        <f t="shared" si="10"/>
        <v>0.10489768051896829</v>
      </c>
      <c r="I198">
        <f>$N$12-$N$27*H198</f>
        <v>-0.17853286779567246</v>
      </c>
      <c r="J198">
        <f>$N$12+$N$27*H198</f>
        <v>0.23266603983868323</v>
      </c>
      <c r="K198">
        <f t="shared" si="11"/>
        <v>1</v>
      </c>
    </row>
    <row r="199" spans="1:11" ht="15">
      <c r="A199" s="1">
        <v>1989</v>
      </c>
      <c r="B199" s="1">
        <v>6</v>
      </c>
      <c r="C199" s="1">
        <v>30</v>
      </c>
      <c r="D199">
        <v>-0.10768999999999999</v>
      </c>
      <c r="E199">
        <f>D199-N$12</f>
        <v>-0.13475658602150536</v>
      </c>
      <c r="F199">
        <f t="shared" si="12"/>
        <v>1.8159337476171374E-2</v>
      </c>
      <c r="G199">
        <f t="shared" ref="G199:G262" si="13">$N$7 + $N$3*F198 + $N$4*F197 + $N$5*F196 + $N$6*F195</f>
        <v>1.1086306191672873E-2</v>
      </c>
      <c r="H199">
        <f t="shared" ref="H199:H262" si="14">SQRT(G199)</f>
        <v>0.10529152953430239</v>
      </c>
      <c r="I199">
        <f>$N$12-$N$27*H199</f>
        <v>-0.1793048118657273</v>
      </c>
      <c r="J199">
        <f>$N$12+$N$27*H199</f>
        <v>0.23343798390873807</v>
      </c>
      <c r="K199">
        <f t="shared" ref="K199:K262" si="15">IF(AND(D199&gt;I199,D199&lt;J199),1,0)</f>
        <v>1</v>
      </c>
    </row>
    <row r="200" spans="1:11" ht="15">
      <c r="A200" s="1">
        <v>1989</v>
      </c>
      <c r="B200" s="1">
        <v>7</v>
      </c>
      <c r="C200" s="1">
        <v>31</v>
      </c>
      <c r="D200">
        <v>5.1720000000000002E-2</v>
      </c>
      <c r="E200">
        <f>D200-N$12</f>
        <v>2.4653413978494628E-2</v>
      </c>
      <c r="F200">
        <f t="shared" si="12"/>
        <v>6.0779082079503435E-4</v>
      </c>
      <c r="G200">
        <f t="shared" si="13"/>
        <v>1.3002158714949915E-2</v>
      </c>
      <c r="H200">
        <f t="shared" si="14"/>
        <v>0.11402700870824384</v>
      </c>
      <c r="I200">
        <f>$N$12-$N$27*H200</f>
        <v>-0.19642635104665254</v>
      </c>
      <c r="J200">
        <f>$N$12+$N$27*H200</f>
        <v>0.25055952308966328</v>
      </c>
      <c r="K200">
        <f t="shared" si="15"/>
        <v>1</v>
      </c>
    </row>
    <row r="201" spans="1:11" ht="15">
      <c r="A201" s="1">
        <v>1989</v>
      </c>
      <c r="B201" s="1">
        <v>8</v>
      </c>
      <c r="C201" s="1">
        <v>31</v>
      </c>
      <c r="D201">
        <v>-1.6389999999999998E-2</v>
      </c>
      <c r="E201">
        <f>D201-N$12</f>
        <v>-4.3456586021505372E-2</v>
      </c>
      <c r="F201">
        <f t="shared" si="12"/>
        <v>1.8884748686444962E-3</v>
      </c>
      <c r="G201">
        <f t="shared" si="13"/>
        <v>1.3163011063943892E-2</v>
      </c>
      <c r="H201">
        <f t="shared" si="14"/>
        <v>0.11473016632056232</v>
      </c>
      <c r="I201">
        <f>$N$12-$N$27*H201</f>
        <v>-0.19780453996679676</v>
      </c>
      <c r="J201">
        <f>$N$12+$N$27*H201</f>
        <v>0.25193771200980752</v>
      </c>
      <c r="K201">
        <f t="shared" si="15"/>
        <v>1</v>
      </c>
    </row>
    <row r="202" spans="1:11" ht="15">
      <c r="A202" s="1">
        <v>1989</v>
      </c>
      <c r="B202" s="1">
        <v>9</v>
      </c>
      <c r="C202" s="1">
        <v>29</v>
      </c>
      <c r="D202">
        <v>7.4999999999999997E-2</v>
      </c>
      <c r="E202">
        <f>D202-N$12</f>
        <v>4.7933413978494627E-2</v>
      </c>
      <c r="F202">
        <f t="shared" si="12"/>
        <v>2.2976121756337442E-3</v>
      </c>
      <c r="G202">
        <f t="shared" si="13"/>
        <v>1.3844975324018356E-2</v>
      </c>
      <c r="H202">
        <f t="shared" si="14"/>
        <v>0.1176646732202081</v>
      </c>
      <c r="I202">
        <f>$N$12-$N$27*H202</f>
        <v>-0.20355617349010249</v>
      </c>
      <c r="J202">
        <f>$N$12+$N$27*H202</f>
        <v>0.25768934553311323</v>
      </c>
      <c r="K202">
        <f t="shared" si="15"/>
        <v>1</v>
      </c>
    </row>
    <row r="203" spans="1:11" ht="15">
      <c r="A203" s="1">
        <v>1989</v>
      </c>
      <c r="B203" s="1">
        <v>10</v>
      </c>
      <c r="C203" s="1">
        <v>31</v>
      </c>
      <c r="D203">
        <v>4.6510000000000003E-2</v>
      </c>
      <c r="E203">
        <f>D203-N$12</f>
        <v>1.9443413978494629E-2</v>
      </c>
      <c r="F203">
        <f t="shared" si="12"/>
        <v>3.7804634713912034E-4</v>
      </c>
      <c r="G203">
        <f t="shared" si="13"/>
        <v>1.2438157038320668E-2</v>
      </c>
      <c r="H203">
        <f t="shared" si="14"/>
        <v>0.11152648581534642</v>
      </c>
      <c r="I203">
        <f>$N$12-$N$27*H203</f>
        <v>-0.19152532617657361</v>
      </c>
      <c r="J203">
        <f>$N$12+$N$27*H203</f>
        <v>0.24565849821958438</v>
      </c>
      <c r="K203">
        <f t="shared" si="15"/>
        <v>1</v>
      </c>
    </row>
    <row r="204" spans="1:11" ht="15">
      <c r="A204" s="1">
        <v>1989</v>
      </c>
      <c r="B204" s="1">
        <v>11</v>
      </c>
      <c r="C204" s="1">
        <v>30</v>
      </c>
      <c r="D204">
        <v>2.963E-2</v>
      </c>
      <c r="E204">
        <f>D204-N$12</f>
        <v>2.5634139784946261E-3</v>
      </c>
      <c r="F204">
        <f t="shared" si="12"/>
        <v>6.5710912251416471E-6</v>
      </c>
      <c r="G204">
        <f t="shared" si="13"/>
        <v>1.0166304292162765E-2</v>
      </c>
      <c r="H204">
        <f t="shared" si="14"/>
        <v>0.10082809277261355</v>
      </c>
      <c r="I204">
        <f>$N$12-$N$27*H204</f>
        <v>-0.17055647581281716</v>
      </c>
      <c r="J204">
        <f>$N$12+$N$27*H204</f>
        <v>0.22468964785582793</v>
      </c>
      <c r="K204">
        <f t="shared" si="15"/>
        <v>1</v>
      </c>
    </row>
    <row r="205" spans="1:11" ht="15">
      <c r="A205" s="1">
        <v>1989</v>
      </c>
      <c r="B205" s="1">
        <v>12</v>
      </c>
      <c r="C205" s="1">
        <v>29</v>
      </c>
      <c r="D205">
        <v>-7.1900000000000002E-3</v>
      </c>
      <c r="E205">
        <f>D205-N$12</f>
        <v>-3.4256586021505372E-2</v>
      </c>
      <c r="F205">
        <f t="shared" si="12"/>
        <v>1.1735136858487972E-3</v>
      </c>
      <c r="G205">
        <f t="shared" si="13"/>
        <v>1.0221360566996154E-2</v>
      </c>
      <c r="H205">
        <f t="shared" si="14"/>
        <v>0.10110074464115561</v>
      </c>
      <c r="I205">
        <f>$N$12-$N$27*H205</f>
        <v>-0.17109087347515961</v>
      </c>
      <c r="J205">
        <f>$N$12+$N$27*H205</f>
        <v>0.22522404551817038</v>
      </c>
      <c r="K205">
        <f t="shared" si="15"/>
        <v>1</v>
      </c>
    </row>
    <row r="206" spans="1:11" ht="15">
      <c r="A206" s="1">
        <v>1990</v>
      </c>
      <c r="B206" s="1">
        <v>1</v>
      </c>
      <c r="C206" s="1">
        <v>31</v>
      </c>
      <c r="D206">
        <v>0.14493</v>
      </c>
      <c r="E206">
        <f>D206-N$12</f>
        <v>0.11786341397849463</v>
      </c>
      <c r="F206">
        <f t="shared" si="12"/>
        <v>1.3891784354666004E-2</v>
      </c>
      <c r="G206">
        <f t="shared" si="13"/>
        <v>1.0060308781406369E-2</v>
      </c>
      <c r="H206">
        <f t="shared" si="14"/>
        <v>0.1003010906291969</v>
      </c>
      <c r="I206">
        <f>$N$12-$N$27*H206</f>
        <v>-0.16952355161172053</v>
      </c>
      <c r="J206">
        <f>$N$12+$N$27*H206</f>
        <v>0.2236567236547313</v>
      </c>
      <c r="K206">
        <f t="shared" si="15"/>
        <v>1</v>
      </c>
    </row>
    <row r="207" spans="1:11" ht="15">
      <c r="A207" s="1">
        <v>1990</v>
      </c>
      <c r="B207" s="1">
        <v>2</v>
      </c>
      <c r="C207" s="1">
        <v>28</v>
      </c>
      <c r="D207">
        <v>1.899E-2</v>
      </c>
      <c r="E207">
        <f>D207-N$12</f>
        <v>-8.0765860215053741E-3</v>
      </c>
      <c r="F207">
        <f t="shared" si="12"/>
        <v>6.5231241762776004E-5</v>
      </c>
      <c r="G207">
        <f t="shared" si="13"/>
        <v>1.110375540664572E-2</v>
      </c>
      <c r="H207">
        <f t="shared" si="14"/>
        <v>0.10537435839256969</v>
      </c>
      <c r="I207">
        <f>$N$12-$N$27*H207</f>
        <v>-0.17946715642793121</v>
      </c>
      <c r="J207">
        <f>$N$12+$N$27*H207</f>
        <v>0.23360032847094198</v>
      </c>
      <c r="K207">
        <f t="shared" si="15"/>
        <v>1</v>
      </c>
    </row>
    <row r="208" spans="1:11" ht="15">
      <c r="A208" s="1">
        <v>1990</v>
      </c>
      <c r="B208" s="1">
        <v>3</v>
      </c>
      <c r="C208" s="1">
        <v>30</v>
      </c>
      <c r="D208">
        <v>3.7269999999999998E-2</v>
      </c>
      <c r="E208">
        <f>D208-N$12</f>
        <v>1.0203413978494624E-2</v>
      </c>
      <c r="F208">
        <f t="shared" si="12"/>
        <v>1.0410965681653949E-4</v>
      </c>
      <c r="G208">
        <f t="shared" si="13"/>
        <v>1.0797085222528733E-2</v>
      </c>
      <c r="H208">
        <f t="shared" si="14"/>
        <v>0.10390902377815284</v>
      </c>
      <c r="I208">
        <f>$N$12-$N$27*H208</f>
        <v>-0.17659510058367417</v>
      </c>
      <c r="J208">
        <f>$N$12+$N$27*H208</f>
        <v>0.23072827262668494</v>
      </c>
      <c r="K208">
        <f t="shared" si="15"/>
        <v>1</v>
      </c>
    </row>
    <row r="209" spans="1:11" ht="15">
      <c r="A209" s="1">
        <v>1990</v>
      </c>
      <c r="B209" s="1">
        <v>4</v>
      </c>
      <c r="C209" s="1">
        <v>30</v>
      </c>
      <c r="D209">
        <v>-5.389E-2</v>
      </c>
      <c r="E209">
        <f>D209-N$12</f>
        <v>-8.0956586021505378E-2</v>
      </c>
      <c r="F209">
        <f t="shared" si="12"/>
        <v>6.5539688202573996E-3</v>
      </c>
      <c r="G209">
        <f t="shared" si="13"/>
        <v>1.1950325431842174E-2</v>
      </c>
      <c r="H209">
        <f t="shared" si="14"/>
        <v>0.10931754402584323</v>
      </c>
      <c r="I209">
        <f>$N$12-$N$27*H209</f>
        <v>-0.18719580026914734</v>
      </c>
      <c r="J209">
        <f>$N$12+$N$27*H209</f>
        <v>0.24132897231215811</v>
      </c>
      <c r="K209">
        <f t="shared" si="15"/>
        <v>1</v>
      </c>
    </row>
    <row r="210" spans="1:11" ht="15">
      <c r="A210" s="1">
        <v>1990</v>
      </c>
      <c r="B210" s="1">
        <v>5</v>
      </c>
      <c r="C210" s="1">
        <v>31</v>
      </c>
      <c r="D210">
        <v>0.22151999999999999</v>
      </c>
      <c r="E210">
        <f>D210-N$12</f>
        <v>0.19445341397849461</v>
      </c>
      <c r="F210">
        <f t="shared" si="12"/>
        <v>3.78121302078918E-2</v>
      </c>
      <c r="G210">
        <f t="shared" si="13"/>
        <v>1.2083028776609271E-2</v>
      </c>
      <c r="H210">
        <f t="shared" si="14"/>
        <v>0.10992283100707183</v>
      </c>
      <c r="I210">
        <f>$N$12-$N$27*H210</f>
        <v>-0.18838216275235539</v>
      </c>
      <c r="J210">
        <f>$N$12+$N$27*H210</f>
        <v>0.24251533479536616</v>
      </c>
      <c r="K210">
        <f t="shared" si="15"/>
        <v>1</v>
      </c>
    </row>
    <row r="211" spans="1:11" ht="15">
      <c r="A211" s="1">
        <v>1990</v>
      </c>
      <c r="B211" s="1">
        <v>6</v>
      </c>
      <c r="C211" s="1">
        <v>29</v>
      </c>
      <c r="D211">
        <v>-2.5909999999999999E-2</v>
      </c>
      <c r="E211">
        <f>D211-N$12</f>
        <v>-5.2976586021505373E-2</v>
      </c>
      <c r="F211">
        <f t="shared" si="12"/>
        <v>2.8065186664939586E-3</v>
      </c>
      <c r="G211">
        <f t="shared" si="13"/>
        <v>1.3861766544104646E-2</v>
      </c>
      <c r="H211">
        <f t="shared" si="14"/>
        <v>0.11773600360172179</v>
      </c>
      <c r="I211">
        <f>$N$12-$N$27*H211</f>
        <v>-0.20369598103786932</v>
      </c>
      <c r="J211">
        <f>$N$12+$N$27*H211</f>
        <v>0.25782915308088006</v>
      </c>
      <c r="K211">
        <f t="shared" si="15"/>
        <v>1</v>
      </c>
    </row>
    <row r="212" spans="1:11" ht="15">
      <c r="A212" s="1">
        <v>1990</v>
      </c>
      <c r="B212" s="1">
        <v>7</v>
      </c>
      <c r="C212" s="1">
        <v>31</v>
      </c>
      <c r="D212">
        <v>-5.3190000000000001E-2</v>
      </c>
      <c r="E212">
        <f>D212-N$12</f>
        <v>-8.0256586021505372E-2</v>
      </c>
      <c r="F212">
        <f t="shared" si="12"/>
        <v>6.4411195998272915E-3</v>
      </c>
      <c r="G212">
        <f t="shared" si="13"/>
        <v>1.3698714873134916E-2</v>
      </c>
      <c r="H212">
        <f t="shared" si="14"/>
        <v>0.11704150918855633</v>
      </c>
      <c r="I212">
        <f>$N$12-$N$27*H212</f>
        <v>-0.20233477198806502</v>
      </c>
      <c r="J212">
        <f>$N$12+$N$27*H212</f>
        <v>0.25646794403107576</v>
      </c>
      <c r="K212">
        <f t="shared" si="15"/>
        <v>1</v>
      </c>
    </row>
    <row r="213" spans="1:11" ht="15">
      <c r="A213" s="1">
        <v>1990</v>
      </c>
      <c r="B213" s="1">
        <v>8</v>
      </c>
      <c r="C213" s="1">
        <v>31</v>
      </c>
      <c r="D213">
        <v>-0.25</v>
      </c>
      <c r="E213">
        <f>D213-N$12</f>
        <v>-0.27706658602150536</v>
      </c>
      <c r="F213">
        <f t="shared" si="12"/>
        <v>7.6765893089612222E-2</v>
      </c>
      <c r="G213">
        <f t="shared" si="13"/>
        <v>1.7282918677223355E-2</v>
      </c>
      <c r="H213">
        <f t="shared" si="14"/>
        <v>0.13146451489745573</v>
      </c>
      <c r="I213">
        <f>$N$12-$N$27*H213</f>
        <v>-0.23060386317750783</v>
      </c>
      <c r="J213">
        <f>$N$12+$N$27*H213</f>
        <v>0.28473703522051858</v>
      </c>
      <c r="K213">
        <f t="shared" si="15"/>
        <v>0</v>
      </c>
    </row>
    <row r="214" spans="1:11" ht="15">
      <c r="A214" s="1">
        <v>1990</v>
      </c>
      <c r="B214" s="1">
        <v>9</v>
      </c>
      <c r="C214" s="1">
        <v>28</v>
      </c>
      <c r="D214">
        <v>-3.7499999999999999E-3</v>
      </c>
      <c r="E214">
        <f>D214-N$12</f>
        <v>-3.0816586021505374E-2</v>
      </c>
      <c r="F214">
        <f t="shared" si="12"/>
        <v>9.4966197402084041E-4</v>
      </c>
      <c r="G214">
        <f t="shared" si="13"/>
        <v>2.3144137963023351E-2</v>
      </c>
      <c r="H214">
        <f t="shared" si="14"/>
        <v>0.15213197547860657</v>
      </c>
      <c r="I214">
        <f>$N$12-$N$27*H214</f>
        <v>-0.27111208591656355</v>
      </c>
      <c r="J214">
        <f>$N$12+$N$27*H214</f>
        <v>0.32524525795957426</v>
      </c>
      <c r="K214">
        <f t="shared" si="15"/>
        <v>1</v>
      </c>
    </row>
    <row r="215" spans="1:11" ht="15">
      <c r="A215" s="1">
        <v>1990</v>
      </c>
      <c r="B215" s="1">
        <v>10</v>
      </c>
      <c r="C215" s="1">
        <v>31</v>
      </c>
      <c r="D215">
        <v>7.5199999999999998E-3</v>
      </c>
      <c r="E215">
        <f>D215-N$12</f>
        <v>-1.9546586021505375E-2</v>
      </c>
      <c r="F215">
        <f t="shared" si="12"/>
        <v>3.8206902509610934E-4</v>
      </c>
      <c r="G215">
        <f t="shared" si="13"/>
        <v>1.6722595090568247E-2</v>
      </c>
      <c r="H215">
        <f t="shared" si="14"/>
        <v>0.12931587331247563</v>
      </c>
      <c r="I215">
        <f>$N$12-$N$27*H215</f>
        <v>-0.22639252567094684</v>
      </c>
      <c r="J215">
        <f>$N$12+$N$27*H215</f>
        <v>0.28052569771395758</v>
      </c>
      <c r="K215">
        <f t="shared" si="15"/>
        <v>1</v>
      </c>
    </row>
    <row r="216" spans="1:11" ht="15">
      <c r="A216" s="1">
        <v>1990</v>
      </c>
      <c r="B216" s="1">
        <v>11</v>
      </c>
      <c r="C216" s="1">
        <v>30</v>
      </c>
      <c r="D216">
        <v>0.11940000000000001</v>
      </c>
      <c r="E216">
        <f>D216-N$12</f>
        <v>9.2333413978494636E-2</v>
      </c>
      <c r="F216">
        <f t="shared" si="12"/>
        <v>8.5254593369240694E-3</v>
      </c>
      <c r="G216">
        <f t="shared" si="13"/>
        <v>2.2696777604841741E-2</v>
      </c>
      <c r="H216">
        <f t="shared" si="14"/>
        <v>0.15065449745972317</v>
      </c>
      <c r="I216">
        <f>$N$12-$N$27*H216</f>
        <v>-0.26821622899955205</v>
      </c>
      <c r="J216">
        <f>$N$12+$N$27*H216</f>
        <v>0.32234940104256277</v>
      </c>
      <c r="K216">
        <f t="shared" si="15"/>
        <v>1</v>
      </c>
    </row>
    <row r="217" spans="1:11" ht="15">
      <c r="A217" s="1">
        <v>1990</v>
      </c>
      <c r="B217" s="1">
        <v>12</v>
      </c>
      <c r="C217" s="1">
        <v>31</v>
      </c>
      <c r="D217">
        <v>2.6669999999999999E-2</v>
      </c>
      <c r="E217">
        <f>D217-N$12</f>
        <v>-3.9658602150537473E-4</v>
      </c>
      <c r="F217">
        <f t="shared" si="12"/>
        <v>1.5728047245346153E-7</v>
      </c>
      <c r="G217">
        <f t="shared" si="13"/>
        <v>2.0727170494870398E-2</v>
      </c>
      <c r="H217">
        <f t="shared" si="14"/>
        <v>0.14396933873179524</v>
      </c>
      <c r="I217">
        <f>$N$12-$N$27*H217</f>
        <v>-0.25511331789281333</v>
      </c>
      <c r="J217">
        <f>$N$12+$N$27*H217</f>
        <v>0.30924648993582404</v>
      </c>
      <c r="K217">
        <f t="shared" si="15"/>
        <v>1</v>
      </c>
    </row>
    <row r="218" spans="1:11" ht="15">
      <c r="A218" s="1">
        <v>1991</v>
      </c>
      <c r="B218" s="1">
        <v>1</v>
      </c>
      <c r="C218" s="1">
        <v>31</v>
      </c>
      <c r="D218">
        <v>0.18831000000000001</v>
      </c>
      <c r="E218">
        <f>D218-N$12</f>
        <v>0.16124341397849462</v>
      </c>
      <c r="F218">
        <f t="shared" si="12"/>
        <v>2.5999438551440195E-2</v>
      </c>
      <c r="G218">
        <f t="shared" si="13"/>
        <v>1.0394027231473623E-2</v>
      </c>
      <c r="H218">
        <f t="shared" si="14"/>
        <v>0.10195110215919014</v>
      </c>
      <c r="I218">
        <f>$N$12-$N$27*H218</f>
        <v>-0.17275757421050728</v>
      </c>
      <c r="J218">
        <f>$N$12+$N$27*H218</f>
        <v>0.22689074625351804</v>
      </c>
      <c r="K218">
        <f t="shared" si="15"/>
        <v>1</v>
      </c>
    </row>
    <row r="219" spans="1:11" ht="15">
      <c r="A219" s="1">
        <v>1991</v>
      </c>
      <c r="B219" s="1">
        <v>2</v>
      </c>
      <c r="C219" s="1">
        <v>28</v>
      </c>
      <c r="D219">
        <v>4.3720000000000002E-2</v>
      </c>
      <c r="E219">
        <f>D219-N$12</f>
        <v>1.6653413978494628E-2</v>
      </c>
      <c r="F219">
        <f t="shared" si="12"/>
        <v>2.7733619713912028E-4</v>
      </c>
      <c r="G219">
        <f t="shared" si="13"/>
        <v>1.3575545015480993E-2</v>
      </c>
      <c r="H219">
        <f t="shared" si="14"/>
        <v>0.1165141408391316</v>
      </c>
      <c r="I219">
        <f>$N$12-$N$27*H219</f>
        <v>-0.20130113002319255</v>
      </c>
      <c r="J219">
        <f>$N$12+$N$27*H219</f>
        <v>0.25543430206620332</v>
      </c>
      <c r="K219">
        <f t="shared" si="15"/>
        <v>1</v>
      </c>
    </row>
    <row r="220" spans="1:11" ht="15">
      <c r="A220" s="1">
        <v>1991</v>
      </c>
      <c r="B220" s="1">
        <v>3</v>
      </c>
      <c r="C220" s="1">
        <v>28</v>
      </c>
      <c r="D220">
        <v>-2.094E-2</v>
      </c>
      <c r="E220">
        <f>D220-N$12</f>
        <v>-4.8006586021505371E-2</v>
      </c>
      <c r="F220">
        <f t="shared" si="12"/>
        <v>2.3046323014401949E-3</v>
      </c>
      <c r="G220">
        <f t="shared" si="13"/>
        <v>1.2647517227549056E-2</v>
      </c>
      <c r="H220">
        <f t="shared" si="14"/>
        <v>0.11246118098059017</v>
      </c>
      <c r="I220">
        <f>$N$12-$N$27*H220</f>
        <v>-0.19335732870045136</v>
      </c>
      <c r="J220">
        <f>$N$12+$N$27*H220</f>
        <v>0.24749050074346213</v>
      </c>
      <c r="K220">
        <f t="shared" si="15"/>
        <v>1</v>
      </c>
    </row>
    <row r="221" spans="1:11" ht="15">
      <c r="A221" s="1">
        <v>1991</v>
      </c>
      <c r="B221" s="1">
        <v>4</v>
      </c>
      <c r="C221" s="1">
        <v>30</v>
      </c>
      <c r="D221">
        <v>5.348E-2</v>
      </c>
      <c r="E221">
        <f>D221-N$12</f>
        <v>2.6413413978494626E-2</v>
      </c>
      <c r="F221">
        <f t="shared" si="12"/>
        <v>6.9766843799933529E-4</v>
      </c>
      <c r="G221">
        <f t="shared" si="13"/>
        <v>1.3948773777527282E-2</v>
      </c>
      <c r="H221">
        <f t="shared" si="14"/>
        <v>0.11810492698243914</v>
      </c>
      <c r="I221">
        <f>$N$12-$N$27*H221</f>
        <v>-0.20441907086407532</v>
      </c>
      <c r="J221">
        <f>$N$12+$N$27*H221</f>
        <v>0.25855224290708606</v>
      </c>
      <c r="K221">
        <f t="shared" si="15"/>
        <v>1</v>
      </c>
    </row>
    <row r="222" spans="1:11" ht="15">
      <c r="A222" s="1">
        <v>1991</v>
      </c>
      <c r="B222" s="1">
        <v>5</v>
      </c>
      <c r="C222" s="1">
        <v>31</v>
      </c>
      <c r="D222">
        <v>0.13197999999999999</v>
      </c>
      <c r="E222">
        <f>D222-N$12</f>
        <v>0.10491341397849462</v>
      </c>
      <c r="F222">
        <f t="shared" si="12"/>
        <v>1.100682443262299E-2</v>
      </c>
      <c r="G222">
        <f t="shared" si="13"/>
        <v>1.3290134765435132E-2</v>
      </c>
      <c r="H222">
        <f t="shared" si="14"/>
        <v>0.11528284679619571</v>
      </c>
      <c r="I222">
        <f>$N$12-$N$27*H222</f>
        <v>-0.19888779369903822</v>
      </c>
      <c r="J222">
        <f>$N$12+$N$27*H222</f>
        <v>0.25302096574204896</v>
      </c>
      <c r="K222">
        <f t="shared" si="15"/>
        <v>1</v>
      </c>
    </row>
    <row r="223" spans="1:11" ht="15">
      <c r="A223" s="1">
        <v>1991</v>
      </c>
      <c r="B223" s="1">
        <v>6</v>
      </c>
      <c r="C223" s="1">
        <v>28</v>
      </c>
      <c r="D223">
        <v>-0.16592000000000001</v>
      </c>
      <c r="E223">
        <f>D223-N$12</f>
        <v>-0.1929865860215054</v>
      </c>
      <c r="F223">
        <f t="shared" si="12"/>
        <v>3.7243822384235903E-2</v>
      </c>
      <c r="G223">
        <f t="shared" si="13"/>
        <v>1.1131505909587388E-2</v>
      </c>
      <c r="H223">
        <f t="shared" si="14"/>
        <v>0.10550595201024153</v>
      </c>
      <c r="I223">
        <f>$N$12-$N$27*H223</f>
        <v>-0.17972507991856801</v>
      </c>
      <c r="J223">
        <f>$N$12+$N$27*H223</f>
        <v>0.23385825196157878</v>
      </c>
      <c r="K223">
        <f t="shared" si="15"/>
        <v>1</v>
      </c>
    </row>
    <row r="224" spans="1:11" ht="15">
      <c r="A224" s="1">
        <v>1991</v>
      </c>
      <c r="B224" s="1">
        <v>7</v>
      </c>
      <c r="C224" s="1">
        <v>31</v>
      </c>
      <c r="D224">
        <v>1.0749999999999999E-2</v>
      </c>
      <c r="E224">
        <f>D224-N$12</f>
        <v>-1.6316586021505375E-2</v>
      </c>
      <c r="F224">
        <f t="shared" si="12"/>
        <v>2.6623097939718461E-4</v>
      </c>
      <c r="G224">
        <f t="shared" si="13"/>
        <v>1.4522397652539969E-2</v>
      </c>
      <c r="H224">
        <f t="shared" si="14"/>
        <v>0.12050891109183573</v>
      </c>
      <c r="I224">
        <f>$N$12-$N$27*H224</f>
        <v>-0.20913087971849265</v>
      </c>
      <c r="J224">
        <f>$N$12+$N$27*H224</f>
        <v>0.26326405176150341</v>
      </c>
      <c r="K224">
        <f t="shared" si="15"/>
        <v>1</v>
      </c>
    </row>
    <row r="225" spans="1:11" ht="15">
      <c r="A225" s="1">
        <v>1991</v>
      </c>
      <c r="B225" s="1">
        <v>8</v>
      </c>
      <c r="C225" s="1">
        <v>30</v>
      </c>
      <c r="D225">
        <v>5.3190000000000001E-2</v>
      </c>
      <c r="E225">
        <f>D225-N$12</f>
        <v>2.6123413978494627E-2</v>
      </c>
      <c r="F225">
        <f t="shared" si="12"/>
        <v>6.8243275789180852E-4</v>
      </c>
      <c r="G225">
        <f t="shared" si="13"/>
        <v>1.4186873251717819E-2</v>
      </c>
      <c r="H225">
        <f t="shared" si="14"/>
        <v>0.11910866153104828</v>
      </c>
      <c r="I225">
        <f>$N$12-$N$27*H225</f>
        <v>-0.20638639057934924</v>
      </c>
      <c r="J225">
        <f>$N$12+$N$27*H225</f>
        <v>0.26051956262235998</v>
      </c>
      <c r="K225">
        <f t="shared" si="15"/>
        <v>1</v>
      </c>
    </row>
    <row r="226" spans="1:11" ht="15">
      <c r="A226" s="1">
        <v>1991</v>
      </c>
      <c r="B226" s="1">
        <v>9</v>
      </c>
      <c r="C226" s="1">
        <v>30</v>
      </c>
      <c r="D226">
        <v>-0.14646000000000001</v>
      </c>
      <c r="E226">
        <f>D226-N$12</f>
        <v>-0.17352658602150539</v>
      </c>
      <c r="F226">
        <f t="shared" si="12"/>
        <v>3.011147605627891E-2</v>
      </c>
      <c r="G226">
        <f t="shared" si="13"/>
        <v>1.7017848938301851E-2</v>
      </c>
      <c r="H226">
        <f t="shared" si="14"/>
        <v>0.13045247770089249</v>
      </c>
      <c r="I226">
        <f>$N$12-$N$27*H226</f>
        <v>-0.22862027027224388</v>
      </c>
      <c r="J226">
        <f>$N$12+$N$27*H226</f>
        <v>0.28275344231525462</v>
      </c>
      <c r="K226">
        <f t="shared" si="15"/>
        <v>1</v>
      </c>
    </row>
    <row r="227" spans="1:11" ht="15">
      <c r="A227" s="1">
        <v>1991</v>
      </c>
      <c r="B227" s="1">
        <v>10</v>
      </c>
      <c r="C227" s="1">
        <v>31</v>
      </c>
      <c r="D227">
        <v>-3.8460000000000001E-2</v>
      </c>
      <c r="E227">
        <f>D227-N$12</f>
        <v>-6.5526586021505379E-2</v>
      </c>
      <c r="F227">
        <f t="shared" si="12"/>
        <v>4.2937334756337443E-3</v>
      </c>
      <c r="G227">
        <f t="shared" si="13"/>
        <v>1.7586327382052069E-2</v>
      </c>
      <c r="H227">
        <f t="shared" si="14"/>
        <v>0.13261345098462701</v>
      </c>
      <c r="I227">
        <f>$N$12-$N$27*H227</f>
        <v>-0.23285577790836356</v>
      </c>
      <c r="J227">
        <f>$N$12+$N$27*H227</f>
        <v>0.28698894995137431</v>
      </c>
      <c r="K227">
        <f t="shared" si="15"/>
        <v>1</v>
      </c>
    </row>
    <row r="228" spans="1:11" ht="15">
      <c r="A228" s="1">
        <v>1991</v>
      </c>
      <c r="B228" s="1">
        <v>11</v>
      </c>
      <c r="C228" s="1">
        <v>29</v>
      </c>
      <c r="D228">
        <v>9.2300000000000004E-3</v>
      </c>
      <c r="E228">
        <f>D228-N$12</f>
        <v>-1.7836586021505375E-2</v>
      </c>
      <c r="F228">
        <f t="shared" si="12"/>
        <v>3.1814380090256097E-4</v>
      </c>
      <c r="G228">
        <f t="shared" si="13"/>
        <v>1.2370916978150615E-2</v>
      </c>
      <c r="H228">
        <f t="shared" si="14"/>
        <v>0.11122462397396816</v>
      </c>
      <c r="I228">
        <f>$N$12-$N$27*H228</f>
        <v>-0.19093367696747221</v>
      </c>
      <c r="J228">
        <f>$N$12+$N$27*H228</f>
        <v>0.24506684901048298</v>
      </c>
      <c r="K228">
        <f t="shared" si="15"/>
        <v>1</v>
      </c>
    </row>
    <row r="229" spans="1:11" ht="15">
      <c r="A229" s="1">
        <v>1991</v>
      </c>
      <c r="B229" s="1">
        <v>12</v>
      </c>
      <c r="C229" s="1">
        <v>31</v>
      </c>
      <c r="D229">
        <v>0.19511999999999999</v>
      </c>
      <c r="E229">
        <f>D229-N$12</f>
        <v>0.1680534139784946</v>
      </c>
      <c r="F229">
        <f t="shared" si="12"/>
        <v>2.8241949949827285E-2</v>
      </c>
      <c r="G229">
        <f t="shared" si="13"/>
        <v>1.4787801353289002E-2</v>
      </c>
      <c r="H229">
        <f t="shared" si="14"/>
        <v>0.12160510414159843</v>
      </c>
      <c r="I229">
        <f>$N$12-$N$27*H229</f>
        <v>-0.21127941809602754</v>
      </c>
      <c r="J229">
        <f>$N$12+$N$27*H229</f>
        <v>0.26541259013903828</v>
      </c>
      <c r="K229">
        <f t="shared" si="15"/>
        <v>1</v>
      </c>
    </row>
    <row r="230" spans="1:11" ht="15">
      <c r="A230" s="1">
        <v>1992</v>
      </c>
      <c r="B230" s="1">
        <v>1</v>
      </c>
      <c r="C230" s="1">
        <v>31</v>
      </c>
      <c r="D230">
        <v>0.22194</v>
      </c>
      <c r="E230">
        <f>D230-N$12</f>
        <v>0.19487341397849461</v>
      </c>
      <c r="F230">
        <f t="shared" si="12"/>
        <v>3.7975647475633742E-2</v>
      </c>
      <c r="G230">
        <f t="shared" si="13"/>
        <v>1.7070813729877229E-2</v>
      </c>
      <c r="H230">
        <f t="shared" si="14"/>
        <v>0.130655324154346</v>
      </c>
      <c r="I230">
        <f>$N$12-$N$27*H230</f>
        <v>-0.22901784932101274</v>
      </c>
      <c r="J230">
        <f>$N$12+$N$27*H230</f>
        <v>0.28315102136402348</v>
      </c>
      <c r="K230">
        <f t="shared" si="15"/>
        <v>1</v>
      </c>
    </row>
    <row r="231" spans="1:11" ht="15">
      <c r="A231" s="1">
        <v>1992</v>
      </c>
      <c r="B231" s="1">
        <v>2</v>
      </c>
      <c r="C231" s="1">
        <v>28</v>
      </c>
      <c r="D231">
        <v>6.0539999999999997E-2</v>
      </c>
      <c r="E231">
        <f>D231-N$12</f>
        <v>3.3473413978494626E-2</v>
      </c>
      <c r="F231">
        <f t="shared" si="12"/>
        <v>1.1204694433756795E-3</v>
      </c>
      <c r="G231">
        <f t="shared" si="13"/>
        <v>1.6067709379522011E-2</v>
      </c>
      <c r="H231">
        <f t="shared" si="14"/>
        <v>0.12675846866983684</v>
      </c>
      <c r="I231">
        <f>$N$12-$N$27*H231</f>
        <v>-0.22138001257137482</v>
      </c>
      <c r="J231">
        <f>$N$12+$N$27*H231</f>
        <v>0.27551318461438556</v>
      </c>
      <c r="K231">
        <f t="shared" si="15"/>
        <v>1</v>
      </c>
    </row>
    <row r="232" spans="1:11" ht="15">
      <c r="A232" s="1">
        <v>1992</v>
      </c>
      <c r="B232" s="1">
        <v>3</v>
      </c>
      <c r="C232" s="1">
        <v>31</v>
      </c>
      <c r="D232">
        <v>-0.12992000000000001</v>
      </c>
      <c r="E232">
        <f>D232-N$12</f>
        <v>-0.15698658602150539</v>
      </c>
      <c r="F232">
        <f t="shared" si="12"/>
        <v>2.4644788190687512E-2</v>
      </c>
      <c r="G232">
        <f t="shared" si="13"/>
        <v>1.7006084294414702E-2</v>
      </c>
      <c r="H232">
        <f t="shared" si="14"/>
        <v>0.13040737822076903</v>
      </c>
      <c r="I232">
        <f>$N$12-$N$27*H232</f>
        <v>-0.22853187529120192</v>
      </c>
      <c r="J232">
        <f>$N$12+$N$27*H232</f>
        <v>0.28266504733421266</v>
      </c>
      <c r="K232">
        <f t="shared" si="15"/>
        <v>1</v>
      </c>
    </row>
    <row r="233" spans="1:11" ht="15">
      <c r="A233" s="1">
        <v>1992</v>
      </c>
      <c r="B233" s="1">
        <v>4</v>
      </c>
      <c r="C233" s="1">
        <v>30</v>
      </c>
      <c r="D233">
        <v>-3.1669999999999997E-2</v>
      </c>
      <c r="E233">
        <f>D233-N$12</f>
        <v>-5.8736586021505374E-2</v>
      </c>
      <c r="F233">
        <f t="shared" si="12"/>
        <v>3.4499865374617005E-3</v>
      </c>
      <c r="G233">
        <f t="shared" si="13"/>
        <v>2.1859760022935024E-2</v>
      </c>
      <c r="H233">
        <f t="shared" si="14"/>
        <v>0.14785046507513944</v>
      </c>
      <c r="I233">
        <f>$N$12-$N$27*H233</f>
        <v>-0.26272032552576796</v>
      </c>
      <c r="J233">
        <f>$N$12+$N$27*H233</f>
        <v>0.31685349756877867</v>
      </c>
      <c r="K233">
        <f t="shared" si="15"/>
        <v>1</v>
      </c>
    </row>
    <row r="234" spans="1:11" ht="15">
      <c r="A234" s="1">
        <v>1992</v>
      </c>
      <c r="B234" s="1">
        <v>5</v>
      </c>
      <c r="C234" s="1">
        <v>29</v>
      </c>
      <c r="D234">
        <v>-6.5420000000000006E-2</v>
      </c>
      <c r="E234">
        <f>D234-N$12</f>
        <v>-9.2486586021505376E-2</v>
      </c>
      <c r="F234">
        <f t="shared" si="12"/>
        <v>8.5537685939133141E-3</v>
      </c>
      <c r="G234">
        <f t="shared" si="13"/>
        <v>1.6923302243211584E-2</v>
      </c>
      <c r="H234">
        <f t="shared" si="14"/>
        <v>0.13008959313954205</v>
      </c>
      <c r="I234">
        <f>$N$12-$N$27*H234</f>
        <v>-0.22790901653199705</v>
      </c>
      <c r="J234">
        <f>$N$12+$N$27*H234</f>
        <v>0.28204218857500779</v>
      </c>
      <c r="K234">
        <f t="shared" si="15"/>
        <v>1</v>
      </c>
    </row>
    <row r="235" spans="1:11" ht="15">
      <c r="A235" s="1">
        <v>1992</v>
      </c>
      <c r="B235" s="1">
        <v>6</v>
      </c>
      <c r="C235" s="1">
        <v>30</v>
      </c>
      <c r="D235">
        <v>0.14000000000000001</v>
      </c>
      <c r="E235">
        <f>D235-N$12</f>
        <v>0.11293341397849464</v>
      </c>
      <c r="F235">
        <f t="shared" si="12"/>
        <v>1.2753955992838049E-2</v>
      </c>
      <c r="G235">
        <f t="shared" si="13"/>
        <v>1.4739342435525294E-2</v>
      </c>
      <c r="H235">
        <f t="shared" si="14"/>
        <v>0.12140569358776092</v>
      </c>
      <c r="I235">
        <f>$N$12-$N$27*H235</f>
        <v>-0.21088857341050601</v>
      </c>
      <c r="J235">
        <f>$N$12+$N$27*H235</f>
        <v>0.26502174545351675</v>
      </c>
      <c r="K235">
        <f t="shared" si="15"/>
        <v>1</v>
      </c>
    </row>
    <row r="236" spans="1:11" ht="15">
      <c r="A236" s="1">
        <v>1992</v>
      </c>
      <c r="B236" s="1">
        <v>7</v>
      </c>
      <c r="C236" s="1">
        <v>31</v>
      </c>
      <c r="D236">
        <v>4.8250000000000001E-2</v>
      </c>
      <c r="E236">
        <f>D236-N$12</f>
        <v>2.1183413978494627E-2</v>
      </c>
      <c r="F236">
        <f t="shared" si="12"/>
        <v>4.4873702778428155E-4</v>
      </c>
      <c r="G236">
        <f t="shared" si="13"/>
        <v>1.5277918504523195E-2</v>
      </c>
      <c r="H236">
        <f t="shared" si="14"/>
        <v>0.12360387738466458</v>
      </c>
      <c r="I236">
        <f>$N$12-$N$27*H236</f>
        <v>-0.21519701365243718</v>
      </c>
      <c r="J236">
        <f>$N$12+$N$27*H236</f>
        <v>0.26933018569544792</v>
      </c>
      <c r="K236">
        <f t="shared" si="15"/>
        <v>1</v>
      </c>
    </row>
    <row r="237" spans="1:11" ht="15">
      <c r="A237" s="1">
        <v>1992</v>
      </c>
      <c r="B237" s="1">
        <v>8</v>
      </c>
      <c r="C237" s="1">
        <v>31</v>
      </c>
      <c r="D237">
        <v>-2.929E-2</v>
      </c>
      <c r="E237">
        <f>D237-N$12</f>
        <v>-5.6356586021505374E-2</v>
      </c>
      <c r="F237">
        <f t="shared" si="12"/>
        <v>3.1760647879993348E-3</v>
      </c>
      <c r="G237">
        <f t="shared" si="13"/>
        <v>1.2374375682958356E-2</v>
      </c>
      <c r="H237">
        <f t="shared" si="14"/>
        <v>0.11124017117461819</v>
      </c>
      <c r="I237">
        <f>$N$12-$N$27*H237</f>
        <v>-0.19096414948074628</v>
      </c>
      <c r="J237">
        <f>$N$12+$N$27*H237</f>
        <v>0.24509732152375704</v>
      </c>
      <c r="K237">
        <f t="shared" si="15"/>
        <v>1</v>
      </c>
    </row>
    <row r="238" spans="1:11" ht="15">
      <c r="A238" s="1">
        <v>1992</v>
      </c>
      <c r="B238" s="1">
        <v>9</v>
      </c>
      <c r="C238" s="1">
        <v>30</v>
      </c>
      <c r="D238">
        <v>0.13361999999999999</v>
      </c>
      <c r="E238">
        <f>D238-N$12</f>
        <v>0.10655341397849462</v>
      </c>
      <c r="F238">
        <f t="shared" si="12"/>
        <v>1.1353630030472453E-2</v>
      </c>
      <c r="G238">
        <f t="shared" si="13"/>
        <v>1.3077656514733358E-2</v>
      </c>
      <c r="H238">
        <f t="shared" si="14"/>
        <v>0.11435758179820592</v>
      </c>
      <c r="I238">
        <f>$N$12-$N$27*H238</f>
        <v>-0.19707427430297822</v>
      </c>
      <c r="J238">
        <f>$N$12+$N$27*H238</f>
        <v>0.25120744634598896</v>
      </c>
      <c r="K238">
        <f t="shared" si="15"/>
        <v>1</v>
      </c>
    </row>
    <row r="239" spans="1:11" ht="15">
      <c r="A239" s="1">
        <v>1992</v>
      </c>
      <c r="B239" s="1">
        <v>10</v>
      </c>
      <c r="C239" s="1">
        <v>30</v>
      </c>
      <c r="D239">
        <v>2.8139999999999998E-2</v>
      </c>
      <c r="E239">
        <f>D239-N$12</f>
        <v>1.0734139784946244E-3</v>
      </c>
      <c r="F239">
        <f t="shared" si="12"/>
        <v>1.1522175692276579E-6</v>
      </c>
      <c r="G239">
        <f t="shared" si="13"/>
        <v>1.2699219596973786E-2</v>
      </c>
      <c r="H239">
        <f t="shared" si="14"/>
        <v>0.11269081416412691</v>
      </c>
      <c r="I239">
        <f>$N$12-$N$27*H239</f>
        <v>-0.19380740974018335</v>
      </c>
      <c r="J239">
        <f>$N$12+$N$27*H239</f>
        <v>0.24794058178319411</v>
      </c>
      <c r="K239">
        <f t="shared" si="15"/>
        <v>1</v>
      </c>
    </row>
    <row r="240" spans="1:11" ht="15">
      <c r="A240" s="1">
        <v>1992</v>
      </c>
      <c r="B240" s="1">
        <v>11</v>
      </c>
      <c r="C240" s="1">
        <v>30</v>
      </c>
      <c r="D240">
        <v>5.926E-2</v>
      </c>
      <c r="E240">
        <f>D240-N$12</f>
        <v>3.2193413978494623E-2</v>
      </c>
      <c r="F240">
        <f t="shared" si="12"/>
        <v>1.036415903590733E-3</v>
      </c>
      <c r="G240">
        <f t="shared" si="13"/>
        <v>1.0979109727240291E-2</v>
      </c>
      <c r="H240">
        <f t="shared" si="14"/>
        <v>0.10478124702083046</v>
      </c>
      <c r="I240">
        <f>$N$12-$N$27*H240</f>
        <v>-0.17830465813932231</v>
      </c>
      <c r="J240">
        <f>$N$12+$N$27*H240</f>
        <v>0.23243783018233308</v>
      </c>
      <c r="K240">
        <f t="shared" si="15"/>
        <v>1</v>
      </c>
    </row>
    <row r="241" spans="1:11" ht="15">
      <c r="A241" s="1">
        <v>1992</v>
      </c>
      <c r="B241" s="1">
        <v>12</v>
      </c>
      <c r="C241" s="1">
        <v>31</v>
      </c>
      <c r="D241">
        <v>0.21678</v>
      </c>
      <c r="E241">
        <f>D241-N$12</f>
        <v>0.18971341397849462</v>
      </c>
      <c r="F241">
        <f t="shared" si="12"/>
        <v>3.5991179443375675E-2</v>
      </c>
      <c r="G241">
        <f t="shared" si="13"/>
        <v>1.1900539561498355E-2</v>
      </c>
      <c r="H241">
        <f t="shared" si="14"/>
        <v>0.10908959419439763</v>
      </c>
      <c r="I241">
        <f>$N$12-$N$27*H241</f>
        <v>-0.18674901859951398</v>
      </c>
      <c r="J241">
        <f>$N$12+$N$27*H241</f>
        <v>0.24088219064252475</v>
      </c>
      <c r="K241">
        <f t="shared" si="15"/>
        <v>1</v>
      </c>
    </row>
    <row r="242" spans="1:11" ht="15">
      <c r="A242" s="1">
        <v>1993</v>
      </c>
      <c r="B242" s="1">
        <v>1</v>
      </c>
      <c r="C242" s="1">
        <v>29</v>
      </c>
      <c r="D242">
        <v>0.22816</v>
      </c>
      <c r="E242">
        <f>D242-N$12</f>
        <v>0.20109341397849462</v>
      </c>
      <c r="F242">
        <f t="shared" si="12"/>
        <v>4.0438561145526214E-2</v>
      </c>
      <c r="G242">
        <f t="shared" si="13"/>
        <v>1.4744894509822764E-2</v>
      </c>
      <c r="H242">
        <f t="shared" si="14"/>
        <v>0.1214285572253198</v>
      </c>
      <c r="I242">
        <f>$N$12-$N$27*H242</f>
        <v>-0.21093338614012141</v>
      </c>
      <c r="J242">
        <f>$N$12+$N$27*H242</f>
        <v>0.26506655818313218</v>
      </c>
      <c r="K242">
        <f t="shared" si="15"/>
        <v>1</v>
      </c>
    </row>
    <row r="243" spans="1:11" ht="15">
      <c r="A243" s="1">
        <v>1993</v>
      </c>
      <c r="B243" s="1">
        <v>2</v>
      </c>
      <c r="C243" s="1">
        <v>26</v>
      </c>
      <c r="D243">
        <v>9.1329999999999995E-2</v>
      </c>
      <c r="E243">
        <f>D243-N$12</f>
        <v>6.4263413978494624E-2</v>
      </c>
      <c r="F243">
        <f t="shared" si="12"/>
        <v>4.1297863761713786E-3</v>
      </c>
      <c r="G243">
        <f t="shared" si="13"/>
        <v>1.6432638468704696E-2</v>
      </c>
      <c r="H243">
        <f t="shared" si="14"/>
        <v>0.12818985322054433</v>
      </c>
      <c r="I243">
        <f>$N$12-$N$27*H243</f>
        <v>-0.22418552629076147</v>
      </c>
      <c r="J243">
        <f>$N$12+$N$27*H243</f>
        <v>0.27831869833377221</v>
      </c>
      <c r="K243">
        <f t="shared" si="15"/>
        <v>1</v>
      </c>
    </row>
    <row r="244" spans="1:11" ht="15">
      <c r="A244" s="1">
        <v>1993</v>
      </c>
      <c r="B244" s="1">
        <v>3</v>
      </c>
      <c r="C244" s="1">
        <v>31</v>
      </c>
      <c r="D244">
        <v>-1.2880000000000001E-2</v>
      </c>
      <c r="E244">
        <f>D244-N$12</f>
        <v>-3.9946586021505373E-2</v>
      </c>
      <c r="F244">
        <f t="shared" si="12"/>
        <v>1.5957297347735284E-3</v>
      </c>
      <c r="G244">
        <f t="shared" si="13"/>
        <v>1.8810077076691151E-2</v>
      </c>
      <c r="H244">
        <f t="shared" si="14"/>
        <v>0.13714983440271136</v>
      </c>
      <c r="I244">
        <f>$N$12-$N$27*H244</f>
        <v>-0.2417470894078089</v>
      </c>
      <c r="J244">
        <f>$N$12+$N$27*H244</f>
        <v>0.29588026145081964</v>
      </c>
      <c r="K244">
        <f t="shared" si="15"/>
        <v>1</v>
      </c>
    </row>
    <row r="245" spans="1:11" ht="15">
      <c r="A245" s="1">
        <v>1993</v>
      </c>
      <c r="B245" s="1">
        <v>4</v>
      </c>
      <c r="C245" s="1">
        <v>30</v>
      </c>
      <c r="D245">
        <v>-0.17196</v>
      </c>
      <c r="E245">
        <f>D245-N$12</f>
        <v>-0.19902658602150539</v>
      </c>
      <c r="F245">
        <f t="shared" si="12"/>
        <v>3.9611581943375683E-2</v>
      </c>
      <c r="G245">
        <f t="shared" si="13"/>
        <v>2.1192724619542497E-2</v>
      </c>
      <c r="H245">
        <f t="shared" si="14"/>
        <v>0.14557721188270675</v>
      </c>
      <c r="I245">
        <f>$N$12-$N$27*H245</f>
        <v>-0.25826474926859988</v>
      </c>
      <c r="J245">
        <f>$N$12+$N$27*H245</f>
        <v>0.31239792131161059</v>
      </c>
      <c r="K245">
        <f t="shared" si="15"/>
        <v>1</v>
      </c>
    </row>
    <row r="246" spans="1:11" ht="15">
      <c r="A246" s="1">
        <v>1993</v>
      </c>
      <c r="B246" s="1">
        <v>5</v>
      </c>
      <c r="C246" s="1">
        <v>28</v>
      </c>
      <c r="D246">
        <v>0.16556999999999999</v>
      </c>
      <c r="E246">
        <f>D246-N$12</f>
        <v>0.13850341397849461</v>
      </c>
      <c r="F246">
        <f t="shared" si="12"/>
        <v>1.9183195683698258E-2</v>
      </c>
      <c r="G246">
        <f t="shared" si="13"/>
        <v>1.9634801680367603E-2</v>
      </c>
      <c r="H246">
        <f t="shared" si="14"/>
        <v>0.14012423659156042</v>
      </c>
      <c r="I246">
        <f>$N$12-$N$27*H246</f>
        <v>-0.24757691769795306</v>
      </c>
      <c r="J246">
        <f>$N$12+$N$27*H246</f>
        <v>0.3017100897409638</v>
      </c>
      <c r="K246">
        <f t="shared" si="15"/>
        <v>1</v>
      </c>
    </row>
    <row r="247" spans="1:11" ht="15">
      <c r="A247" s="1">
        <v>1993</v>
      </c>
      <c r="B247" s="1">
        <v>6</v>
      </c>
      <c r="C247" s="1">
        <v>30</v>
      </c>
      <c r="D247">
        <v>-7.8899999999999994E-3</v>
      </c>
      <c r="E247">
        <f>D247-N$12</f>
        <v>-3.4956586021505372E-2</v>
      </c>
      <c r="F247">
        <f t="shared" si="12"/>
        <v>1.2219629062789048E-3</v>
      </c>
      <c r="G247">
        <f t="shared" si="13"/>
        <v>1.521092595282739E-2</v>
      </c>
      <c r="H247">
        <f t="shared" si="14"/>
        <v>0.12333258268935825</v>
      </c>
      <c r="I247">
        <f>$N$12-$N$27*H247</f>
        <v>-0.21466527604963678</v>
      </c>
      <c r="J247">
        <f>$N$12+$N$27*H247</f>
        <v>0.26879844809264752</v>
      </c>
      <c r="K247">
        <f t="shared" si="15"/>
        <v>1</v>
      </c>
    </row>
    <row r="248" spans="1:11" ht="15">
      <c r="A248" s="1">
        <v>1993</v>
      </c>
      <c r="B248" s="1">
        <v>7</v>
      </c>
      <c r="C248" s="1">
        <v>30</v>
      </c>
      <c r="D248">
        <v>-4.9090000000000002E-2</v>
      </c>
      <c r="E248">
        <f>D248-N$12</f>
        <v>-7.6156586021505379E-2</v>
      </c>
      <c r="F248">
        <f t="shared" si="12"/>
        <v>5.7998255944509483E-3</v>
      </c>
      <c r="G248">
        <f t="shared" si="13"/>
        <v>1.7600545178809053E-2</v>
      </c>
      <c r="H248">
        <f t="shared" si="14"/>
        <v>0.13266704631825135</v>
      </c>
      <c r="I248">
        <f>$N$12-$N$27*H248</f>
        <v>-0.23296082476226729</v>
      </c>
      <c r="J248">
        <f>$N$12+$N$27*H248</f>
        <v>0.28709399680527803</v>
      </c>
      <c r="K248">
        <f t="shared" si="15"/>
        <v>1</v>
      </c>
    </row>
    <row r="249" spans="1:11" ht="15">
      <c r="A249" s="1">
        <v>1993</v>
      </c>
      <c r="B249" s="1">
        <v>8</v>
      </c>
      <c r="C249" s="1">
        <v>31</v>
      </c>
      <c r="D249">
        <v>0.22967000000000001</v>
      </c>
      <c r="E249">
        <f>D249-N$12</f>
        <v>0.20260341397849463</v>
      </c>
      <c r="F249">
        <f t="shared" si="12"/>
        <v>4.1048143355741272E-2</v>
      </c>
      <c r="G249">
        <f t="shared" si="13"/>
        <v>1.8508305956953679E-2</v>
      </c>
      <c r="H249">
        <f t="shared" si="14"/>
        <v>0.13604523496599827</v>
      </c>
      <c r="I249">
        <f>$N$12-$N$27*H249</f>
        <v>-0.23958207451185123</v>
      </c>
      <c r="J249">
        <f>$N$12+$N$27*H249</f>
        <v>0.29371524655486198</v>
      </c>
      <c r="K249">
        <f t="shared" si="15"/>
        <v>1</v>
      </c>
    </row>
    <row r="250" spans="1:11" ht="15">
      <c r="A250" s="1">
        <v>1993</v>
      </c>
      <c r="B250" s="1">
        <v>9</v>
      </c>
      <c r="C250" s="1">
        <v>30</v>
      </c>
      <c r="D250">
        <v>0.10117</v>
      </c>
      <c r="E250">
        <f>D250-N$12</f>
        <v>7.4103413978494626E-2</v>
      </c>
      <c r="F250">
        <f t="shared" si="12"/>
        <v>5.4913159632681528E-3</v>
      </c>
      <c r="G250">
        <f t="shared" si="13"/>
        <v>1.6825955968680025E-2</v>
      </c>
      <c r="H250">
        <f t="shared" si="14"/>
        <v>0.12971490264684327</v>
      </c>
      <c r="I250">
        <f>$N$12-$N$27*H250</f>
        <v>-0.2271746231663074</v>
      </c>
      <c r="J250">
        <f>$N$12+$N$27*H250</f>
        <v>0.28130779520931815</v>
      </c>
      <c r="K250">
        <f t="shared" si="15"/>
        <v>1</v>
      </c>
    </row>
    <row r="251" spans="1:11" ht="15">
      <c r="A251" s="1">
        <v>1993</v>
      </c>
      <c r="B251" s="1">
        <v>10</v>
      </c>
      <c r="C251" s="1">
        <v>29</v>
      </c>
      <c r="D251">
        <v>-0.1053</v>
      </c>
      <c r="E251">
        <f>D251-N$12</f>
        <v>-0.13236658602150539</v>
      </c>
      <c r="F251">
        <f t="shared" si="12"/>
        <v>1.7520913094988586E-2</v>
      </c>
      <c r="G251">
        <f t="shared" si="13"/>
        <v>1.4233028583660884E-2</v>
      </c>
      <c r="H251">
        <f t="shared" si="14"/>
        <v>0.11930225724461747</v>
      </c>
      <c r="I251">
        <f>$N$12-$N$27*H251</f>
        <v>-0.20676583817794486</v>
      </c>
      <c r="J251">
        <f>$N$12+$N$27*H251</f>
        <v>0.26089901022095563</v>
      </c>
      <c r="K251">
        <f t="shared" si="15"/>
        <v>1</v>
      </c>
    </row>
    <row r="252" spans="1:11" ht="15">
      <c r="A252" s="1">
        <v>1993</v>
      </c>
      <c r="B252" s="1">
        <v>11</v>
      </c>
      <c r="C252" s="1">
        <v>30</v>
      </c>
      <c r="D252">
        <v>-2.767E-2</v>
      </c>
      <c r="E252">
        <f>D252-N$12</f>
        <v>-5.4736586021505371E-2</v>
      </c>
      <c r="F252">
        <f t="shared" si="12"/>
        <v>2.9960938492896573E-3</v>
      </c>
      <c r="G252">
        <f t="shared" si="13"/>
        <v>1.8999740034270775E-2</v>
      </c>
      <c r="H252">
        <f t="shared" si="14"/>
        <v>0.13783954452286462</v>
      </c>
      <c r="I252">
        <f>$N$12-$N$27*H252</f>
        <v>-0.24309892124330926</v>
      </c>
      <c r="J252">
        <f>$N$12+$N$27*H252</f>
        <v>0.29723209328632</v>
      </c>
      <c r="K252">
        <f t="shared" si="15"/>
        <v>1</v>
      </c>
    </row>
    <row r="253" spans="1:11" ht="15">
      <c r="A253" s="1">
        <v>1993</v>
      </c>
      <c r="B253" s="1">
        <v>12</v>
      </c>
      <c r="C253" s="1">
        <v>31</v>
      </c>
      <c r="D253">
        <v>8.1300000000000001E-3</v>
      </c>
      <c r="E253">
        <f>D253-N$12</f>
        <v>-1.8936586021505372E-2</v>
      </c>
      <c r="F253">
        <f t="shared" si="12"/>
        <v>3.5859429014987266E-4</v>
      </c>
      <c r="G253">
        <f t="shared" si="13"/>
        <v>1.7450271204128141E-2</v>
      </c>
      <c r="H253">
        <f t="shared" si="14"/>
        <v>0.13209947465500438</v>
      </c>
      <c r="I253">
        <f>$N$12-$N$27*H253</f>
        <v>-0.23184838430230317</v>
      </c>
      <c r="J253">
        <f>$N$12+$N$27*H253</f>
        <v>0.28598155634531391</v>
      </c>
      <c r="K253">
        <f t="shared" si="15"/>
        <v>1</v>
      </c>
    </row>
    <row r="254" spans="1:11" ht="15">
      <c r="A254" s="1">
        <v>1994</v>
      </c>
      <c r="B254" s="1">
        <v>1</v>
      </c>
      <c r="C254" s="1">
        <v>31</v>
      </c>
      <c r="D254">
        <v>5.323E-2</v>
      </c>
      <c r="E254">
        <f>D254-N$12</f>
        <v>2.6163413978494626E-2</v>
      </c>
      <c r="F254">
        <f t="shared" si="12"/>
        <v>6.8452423101008795E-4</v>
      </c>
      <c r="G254">
        <f t="shared" si="13"/>
        <v>1.3335667905054539E-2</v>
      </c>
      <c r="H254">
        <f t="shared" si="14"/>
        <v>0.11548016238754837</v>
      </c>
      <c r="I254">
        <f>$N$12-$N$27*H254</f>
        <v>-0.19927453225808942</v>
      </c>
      <c r="J254">
        <f>$N$12+$N$27*H254</f>
        <v>0.25340770430110016</v>
      </c>
      <c r="K254">
        <f t="shared" si="15"/>
        <v>1</v>
      </c>
    </row>
    <row r="255" spans="1:11" ht="15">
      <c r="A255" s="1">
        <v>1994</v>
      </c>
      <c r="B255" s="1">
        <v>2</v>
      </c>
      <c r="C255" s="1">
        <v>28</v>
      </c>
      <c r="D255">
        <v>5.364E-2</v>
      </c>
      <c r="E255">
        <f>D255-N$12</f>
        <v>2.6573413978494626E-2</v>
      </c>
      <c r="F255">
        <f t="shared" si="12"/>
        <v>7.061463304724536E-4</v>
      </c>
      <c r="G255">
        <f t="shared" si="13"/>
        <v>1.2458581529085829E-2</v>
      </c>
      <c r="H255">
        <f t="shared" si="14"/>
        <v>0.11161801614921235</v>
      </c>
      <c r="I255">
        <f>$N$12-$N$27*H255</f>
        <v>-0.19170472563095081</v>
      </c>
      <c r="J255">
        <f>$N$12+$N$27*H255</f>
        <v>0.24583789767396158</v>
      </c>
      <c r="K255">
        <f t="shared" si="15"/>
        <v>1</v>
      </c>
    </row>
    <row r="256" spans="1:11" ht="15">
      <c r="A256" s="1">
        <v>1994</v>
      </c>
      <c r="B256" s="1">
        <v>3</v>
      </c>
      <c r="C256" s="1">
        <v>31</v>
      </c>
      <c r="D256">
        <v>-1.8180000000000002E-2</v>
      </c>
      <c r="E256">
        <f>D256-N$12</f>
        <v>-4.5246586021505372E-2</v>
      </c>
      <c r="F256">
        <f t="shared" si="12"/>
        <v>2.0472535466014852E-3</v>
      </c>
      <c r="G256">
        <f t="shared" si="13"/>
        <v>1.0152609344502711E-2</v>
      </c>
      <c r="H256">
        <f t="shared" si="14"/>
        <v>0.10076015752519799</v>
      </c>
      <c r="I256">
        <f>$N$12-$N$27*H256</f>
        <v>-0.17042332272788266</v>
      </c>
      <c r="J256">
        <f>$N$12+$N$27*H256</f>
        <v>0.22455649477089343</v>
      </c>
      <c r="K256">
        <f t="shared" si="15"/>
        <v>1</v>
      </c>
    </row>
    <row r="257" spans="1:11" ht="15">
      <c r="A257" s="1">
        <v>1994</v>
      </c>
      <c r="B257" s="1">
        <v>4</v>
      </c>
      <c r="C257" s="1">
        <v>29</v>
      </c>
      <c r="D257">
        <v>-9.5560000000000006E-2</v>
      </c>
      <c r="E257">
        <f>D257-N$12</f>
        <v>-0.12262658602150538</v>
      </c>
      <c r="F257">
        <f t="shared" si="12"/>
        <v>1.5037279599289658E-2</v>
      </c>
      <c r="G257">
        <f t="shared" si="13"/>
        <v>9.9920502541403985E-3</v>
      </c>
      <c r="H257">
        <f t="shared" si="14"/>
        <v>9.9960243367752957E-2</v>
      </c>
      <c r="I257">
        <f>$N$12-$N$27*H257</f>
        <v>-0.1688554909792904</v>
      </c>
      <c r="J257">
        <f>$N$12+$N$27*H257</f>
        <v>0.22298866302230116</v>
      </c>
      <c r="K257">
        <f t="shared" si="15"/>
        <v>1</v>
      </c>
    </row>
    <row r="258" spans="1:11" ht="15">
      <c r="A258" s="1">
        <v>1994</v>
      </c>
      <c r="B258" s="1">
        <v>5</v>
      </c>
      <c r="C258" s="1">
        <v>31</v>
      </c>
      <c r="D258">
        <v>2.4590000000000001E-2</v>
      </c>
      <c r="E258">
        <f>D258-N$12</f>
        <v>-2.4765860215053732E-3</v>
      </c>
      <c r="F258">
        <f t="shared" si="12"/>
        <v>6.1334783219158131E-6</v>
      </c>
      <c r="G258">
        <f t="shared" si="13"/>
        <v>1.1433676962787603E-2</v>
      </c>
      <c r="H258">
        <f t="shared" si="14"/>
        <v>0.10692837304844587</v>
      </c>
      <c r="I258">
        <f>$N$12-$N$27*H258</f>
        <v>-0.1825130251534485</v>
      </c>
      <c r="J258">
        <f>$N$12+$N$27*H258</f>
        <v>0.23664619719645927</v>
      </c>
      <c r="K258">
        <f t="shared" si="15"/>
        <v>1</v>
      </c>
    </row>
    <row r="259" spans="1:11" ht="15">
      <c r="A259" s="1">
        <v>1994</v>
      </c>
      <c r="B259" s="1">
        <v>6</v>
      </c>
      <c r="C259" s="1">
        <v>30</v>
      </c>
      <c r="D259">
        <v>-6.4000000000000001E-2</v>
      </c>
      <c r="E259">
        <f>D259-N$12</f>
        <v>-9.1066586021505372E-2</v>
      </c>
      <c r="F259">
        <f t="shared" ref="F259:F322" si="16">E259^2</f>
        <v>8.2931230896122372E-3</v>
      </c>
      <c r="G259">
        <f t="shared" si="13"/>
        <v>1.110621467574212E-2</v>
      </c>
      <c r="H259">
        <f t="shared" si="14"/>
        <v>0.10538602694732409</v>
      </c>
      <c r="I259">
        <f>$N$12-$N$27*H259</f>
        <v>-0.17949002679524984</v>
      </c>
      <c r="J259">
        <f>$N$12+$N$27*H259</f>
        <v>0.2336231988382606</v>
      </c>
      <c r="K259">
        <f t="shared" si="15"/>
        <v>1</v>
      </c>
    </row>
    <row r="260" spans="1:11" ht="15">
      <c r="A260" s="1">
        <v>1994</v>
      </c>
      <c r="B260" s="1">
        <v>7</v>
      </c>
      <c r="C260" s="1">
        <v>29</v>
      </c>
      <c r="D260">
        <v>1.393E-2</v>
      </c>
      <c r="E260">
        <f>D260-N$12</f>
        <v>-1.3136586021505374E-2</v>
      </c>
      <c r="F260">
        <f t="shared" si="16"/>
        <v>1.7256989230041039E-4</v>
      </c>
      <c r="G260">
        <f t="shared" si="13"/>
        <v>1.3059838827665185E-2</v>
      </c>
      <c r="H260">
        <f t="shared" si="14"/>
        <v>0.11427965185309756</v>
      </c>
      <c r="I260">
        <f>$N$12-$N$27*H260</f>
        <v>-0.19692153161056583</v>
      </c>
      <c r="J260">
        <f>$N$12+$N$27*H260</f>
        <v>0.25105470365357657</v>
      </c>
      <c r="K260">
        <f t="shared" si="15"/>
        <v>1</v>
      </c>
    </row>
    <row r="261" spans="1:11" ht="15">
      <c r="A261" s="1">
        <v>1994</v>
      </c>
      <c r="B261" s="1">
        <v>8</v>
      </c>
      <c r="C261" s="1">
        <v>31</v>
      </c>
      <c r="D261">
        <v>0.10970000000000001</v>
      </c>
      <c r="E261">
        <f>D261-N$12</f>
        <v>8.2633413978494635E-2</v>
      </c>
      <c r="F261">
        <f t="shared" si="16"/>
        <v>6.8282811057412728E-3</v>
      </c>
      <c r="G261">
        <f t="shared" si="13"/>
        <v>1.2191310641108571E-2</v>
      </c>
      <c r="H261">
        <f t="shared" si="14"/>
        <v>0.11041426828589035</v>
      </c>
      <c r="I261">
        <f>$N$12-$N$27*H261</f>
        <v>-0.1893453798188397</v>
      </c>
      <c r="J261">
        <f>$N$12+$N$27*H261</f>
        <v>0.24347855186185047</v>
      </c>
      <c r="K261">
        <f t="shared" si="15"/>
        <v>1</v>
      </c>
    </row>
    <row r="262" spans="1:11" ht="15">
      <c r="A262" s="1">
        <v>1994</v>
      </c>
      <c r="B262" s="1">
        <v>9</v>
      </c>
      <c r="C262" s="1">
        <v>30</v>
      </c>
      <c r="D262">
        <v>-6.4640000000000003E-2</v>
      </c>
      <c r="E262">
        <f>D262-N$12</f>
        <v>-9.1706586021505374E-2</v>
      </c>
      <c r="F262">
        <f t="shared" si="16"/>
        <v>8.4100979197197639E-3</v>
      </c>
      <c r="G262">
        <f t="shared" si="13"/>
        <v>1.1588619945252928E-2</v>
      </c>
      <c r="H262">
        <f t="shared" si="14"/>
        <v>0.10765045260124514</v>
      </c>
      <c r="I262">
        <f>$N$12-$N$27*H262</f>
        <v>-0.18392830107693509</v>
      </c>
      <c r="J262">
        <f>$N$12+$N$27*H262</f>
        <v>0.23806147311994585</v>
      </c>
      <c r="K262">
        <f t="shared" si="15"/>
        <v>1</v>
      </c>
    </row>
    <row r="263" spans="1:11" ht="15">
      <c r="A263" s="1">
        <v>1994</v>
      </c>
      <c r="B263" s="1">
        <v>10</v>
      </c>
      <c r="C263" s="1">
        <v>31</v>
      </c>
      <c r="D263">
        <v>1.1140000000000001E-2</v>
      </c>
      <c r="E263">
        <f>D263-N$12</f>
        <v>-1.5926586021505373E-2</v>
      </c>
      <c r="F263">
        <f t="shared" si="16"/>
        <v>2.5365614230041033E-4</v>
      </c>
      <c r="G263">
        <f t="shared" ref="G263:G326" si="17">$N$7 + $N$3*F262 + $N$4*F261 + $N$5*F260 + $N$6*F259</f>
        <v>1.2042940784032443E-2</v>
      </c>
      <c r="H263">
        <f t="shared" ref="H263:H326" si="18">SQRT(G263)</f>
        <v>0.10974033344232395</v>
      </c>
      <c r="I263">
        <f>$N$12-$N$27*H263</f>
        <v>-0.18802446752544955</v>
      </c>
      <c r="J263">
        <f>$N$12+$N$27*H263</f>
        <v>0.24215763956846031</v>
      </c>
      <c r="K263">
        <f t="shared" ref="K263:K326" si="19">IF(AND(D263&gt;I263,D263&lt;J263),1,0)</f>
        <v>1</v>
      </c>
    </row>
    <row r="264" spans="1:11" ht="15">
      <c r="A264" s="1">
        <v>1994</v>
      </c>
      <c r="B264" s="1">
        <v>11</v>
      </c>
      <c r="C264" s="1">
        <v>30</v>
      </c>
      <c r="D264">
        <v>1.61E-2</v>
      </c>
      <c r="E264">
        <f>D264-N$12</f>
        <v>-1.0966586021505374E-2</v>
      </c>
      <c r="F264">
        <f t="shared" si="16"/>
        <v>1.2026600896707707E-4</v>
      </c>
      <c r="G264">
        <f t="shared" si="17"/>
        <v>1.1329483538639541E-2</v>
      </c>
      <c r="H264">
        <f t="shared" si="18"/>
        <v>0.10644004668657159</v>
      </c>
      <c r="I264">
        <f>$N$12-$N$27*H264</f>
        <v>-0.18155590548417491</v>
      </c>
      <c r="J264">
        <f>$N$12+$N$27*H264</f>
        <v>0.23568907752718568</v>
      </c>
      <c r="K264">
        <f t="shared" si="19"/>
        <v>1</v>
      </c>
    </row>
    <row r="265" spans="1:11" ht="15">
      <c r="A265" s="1">
        <v>1994</v>
      </c>
      <c r="B265" s="1">
        <v>12</v>
      </c>
      <c r="C265" s="1">
        <v>30</v>
      </c>
      <c r="D265">
        <v>1.188E-2</v>
      </c>
      <c r="E265">
        <f>D265-N$12</f>
        <v>-1.5186586021505374E-2</v>
      </c>
      <c r="F265">
        <f t="shared" si="16"/>
        <v>2.3063239498858243E-4</v>
      </c>
      <c r="G265">
        <f t="shared" si="17"/>
        <v>1.1842823965602765E-2</v>
      </c>
      <c r="H265">
        <f t="shared" si="18"/>
        <v>0.10882473967624626</v>
      </c>
      <c r="I265">
        <f>$N$12-$N$27*H265</f>
        <v>-0.18622990374393728</v>
      </c>
      <c r="J265">
        <f>$N$12+$N$27*H265</f>
        <v>0.24036307578694804</v>
      </c>
      <c r="K265">
        <f t="shared" si="19"/>
        <v>1</v>
      </c>
    </row>
    <row r="266" spans="1:11" ht="15">
      <c r="A266" s="1">
        <v>1995</v>
      </c>
      <c r="B266" s="1">
        <v>1</v>
      </c>
      <c r="C266" s="1">
        <v>31</v>
      </c>
      <c r="D266">
        <v>8.7050000000000002E-2</v>
      </c>
      <c r="E266">
        <f>D266-N$12</f>
        <v>5.9983413978494632E-2</v>
      </c>
      <c r="F266">
        <f t="shared" si="16"/>
        <v>3.598009952515465E-3</v>
      </c>
      <c r="G266">
        <f t="shared" si="17"/>
        <v>1.0760510756640184E-2</v>
      </c>
      <c r="H266">
        <f t="shared" si="18"/>
        <v>0.10373288175231701</v>
      </c>
      <c r="I266">
        <f>$N$12-$N$27*H266</f>
        <v>-0.17624986221303596</v>
      </c>
      <c r="J266">
        <f>$N$12+$N$27*H266</f>
        <v>0.23038303425604673</v>
      </c>
      <c r="K266">
        <f t="shared" si="19"/>
        <v>1</v>
      </c>
    </row>
    <row r="267" spans="1:11" ht="15">
      <c r="A267" s="1">
        <v>1995</v>
      </c>
      <c r="B267" s="1">
        <v>2</v>
      </c>
      <c r="C267" s="1">
        <v>28</v>
      </c>
      <c r="D267">
        <v>0.14954999999999999</v>
      </c>
      <c r="E267">
        <f>D267-N$12</f>
        <v>0.12248341397849462</v>
      </c>
      <c r="F267">
        <f t="shared" si="16"/>
        <v>1.5002186699827291E-2</v>
      </c>
      <c r="G267">
        <f t="shared" si="17"/>
        <v>1.0008561016147284E-2</v>
      </c>
      <c r="H267">
        <f t="shared" si="18"/>
        <v>0.10004279592328118</v>
      </c>
      <c r="I267">
        <f>$N$12-$N$27*H267</f>
        <v>-0.16901729398812573</v>
      </c>
      <c r="J267">
        <f>$N$12+$N$27*H267</f>
        <v>0.2231504660311365</v>
      </c>
      <c r="K267">
        <f t="shared" si="19"/>
        <v>1</v>
      </c>
    </row>
    <row r="268" spans="1:11" ht="15">
      <c r="A268" s="1">
        <v>1995</v>
      </c>
      <c r="B268" s="1">
        <v>3</v>
      </c>
      <c r="C268" s="1">
        <v>31</v>
      </c>
      <c r="D268">
        <v>6.4259999999999998E-2</v>
      </c>
      <c r="E268">
        <f>D268-N$12</f>
        <v>3.7193413978494627E-2</v>
      </c>
      <c r="F268">
        <f t="shared" si="16"/>
        <v>1.3833500433756796E-3</v>
      </c>
      <c r="G268">
        <f t="shared" si="17"/>
        <v>1.1394774797491205E-2</v>
      </c>
      <c r="H268">
        <f t="shared" si="18"/>
        <v>0.10674631046313125</v>
      </c>
      <c r="I268">
        <f>$N$12-$N$27*H268</f>
        <v>-0.18215618248623186</v>
      </c>
      <c r="J268">
        <f>$N$12+$N$27*H268</f>
        <v>0.23628935452924263</v>
      </c>
      <c r="K268">
        <f t="shared" si="19"/>
        <v>1</v>
      </c>
    </row>
    <row r="269" spans="1:11" ht="15">
      <c r="A269" s="1">
        <v>1995</v>
      </c>
      <c r="B269" s="1">
        <v>4</v>
      </c>
      <c r="C269" s="1">
        <v>28</v>
      </c>
      <c r="D269">
        <v>0.20688999999999999</v>
      </c>
      <c r="E269">
        <f>D269-N$12</f>
        <v>0.17982341397849461</v>
      </c>
      <c r="F269">
        <f t="shared" si="16"/>
        <v>3.2336460214881048E-2</v>
      </c>
      <c r="G269">
        <f t="shared" si="17"/>
        <v>1.1424041620244111E-2</v>
      </c>
      <c r="H269">
        <f t="shared" si="18"/>
        <v>0.1068833084267329</v>
      </c>
      <c r="I269">
        <f>$N$12-$N$27*H269</f>
        <v>-0.1824246984948911</v>
      </c>
      <c r="J269">
        <f>$N$12+$N$27*H269</f>
        <v>0.23655787053790187</v>
      </c>
      <c r="K269">
        <f t="shared" si="19"/>
        <v>1</v>
      </c>
    </row>
    <row r="270" spans="1:11" ht="15">
      <c r="A270" s="1">
        <v>1995</v>
      </c>
      <c r="B270" s="1">
        <v>5</v>
      </c>
      <c r="C270" s="1">
        <v>31</v>
      </c>
      <c r="D270">
        <v>9.6460000000000004E-2</v>
      </c>
      <c r="E270">
        <f>D270-N$12</f>
        <v>6.9393413978494634E-2</v>
      </c>
      <c r="F270">
        <f t="shared" si="16"/>
        <v>4.8154459035907341E-3</v>
      </c>
      <c r="G270">
        <f t="shared" si="17"/>
        <v>1.57596957126361E-2</v>
      </c>
      <c r="H270">
        <f t="shared" si="18"/>
        <v>0.12553762668075297</v>
      </c>
      <c r="I270">
        <f>$N$12-$N$27*H270</f>
        <v>-0.21898716227277043</v>
      </c>
      <c r="J270">
        <f>$N$12+$N$27*H270</f>
        <v>0.2731203343157812</v>
      </c>
      <c r="K270">
        <f t="shared" si="19"/>
        <v>1</v>
      </c>
    </row>
    <row r="271" spans="1:11" ht="15">
      <c r="A271" s="1">
        <v>1995</v>
      </c>
      <c r="B271" s="1">
        <v>6</v>
      </c>
      <c r="C271" s="1">
        <v>30</v>
      </c>
      <c r="D271">
        <v>0.12806000000000001</v>
      </c>
      <c r="E271">
        <f>D271-N$12</f>
        <v>0.10099341397849464</v>
      </c>
      <c r="F271">
        <f t="shared" si="16"/>
        <v>1.0199669667031596E-2</v>
      </c>
      <c r="G271">
        <f t="shared" si="17"/>
        <v>1.4640189472923034E-2</v>
      </c>
      <c r="H271">
        <f t="shared" si="18"/>
        <v>0.12099665066820252</v>
      </c>
      <c r="I271">
        <f>$N$12-$N$27*H271</f>
        <v>-0.21008684928817153</v>
      </c>
      <c r="J271">
        <f>$N$12+$N$27*H271</f>
        <v>0.26422002133118228</v>
      </c>
      <c r="K271">
        <f t="shared" si="19"/>
        <v>1</v>
      </c>
    </row>
    <row r="272" spans="1:11" ht="15">
      <c r="A272" s="1">
        <v>1995</v>
      </c>
      <c r="B272" s="1">
        <v>7</v>
      </c>
      <c r="C272" s="1">
        <v>31</v>
      </c>
      <c r="D272">
        <v>2.7289999999999998E-2</v>
      </c>
      <c r="E272">
        <f>D272-N$12</f>
        <v>2.234139784946243E-4</v>
      </c>
      <c r="F272">
        <f t="shared" si="16"/>
        <v>4.9913805786796451E-8</v>
      </c>
      <c r="G272">
        <f t="shared" si="17"/>
        <v>1.6257246229618466E-2</v>
      </c>
      <c r="H272">
        <f t="shared" si="18"/>
        <v>0.12750390672296463</v>
      </c>
      <c r="I272">
        <f>$N$12-$N$27*H272</f>
        <v>-0.2228410711555053</v>
      </c>
      <c r="J272">
        <f>$N$12+$N$27*H272</f>
        <v>0.27697424319851605</v>
      </c>
      <c r="K272">
        <f t="shared" si="19"/>
        <v>1</v>
      </c>
    </row>
    <row r="273" spans="1:11" ht="15">
      <c r="A273" s="1">
        <v>1995</v>
      </c>
      <c r="B273" s="1">
        <v>8</v>
      </c>
      <c r="C273" s="1">
        <v>31</v>
      </c>
      <c r="D273">
        <v>-5.577E-2</v>
      </c>
      <c r="E273">
        <f>D273-N$12</f>
        <v>-8.2836586021505371E-2</v>
      </c>
      <c r="F273">
        <f t="shared" si="16"/>
        <v>6.8618999836982586E-3</v>
      </c>
      <c r="G273">
        <f t="shared" si="17"/>
        <v>1.5356432723308141E-2</v>
      </c>
      <c r="H273">
        <f t="shared" si="18"/>
        <v>0.1239210745729238</v>
      </c>
      <c r="I273">
        <f>$N$12-$N$27*H273</f>
        <v>-0.21581872014142525</v>
      </c>
      <c r="J273">
        <f>$N$12+$N$27*H273</f>
        <v>0.26995189218443599</v>
      </c>
      <c r="K273">
        <f t="shared" si="19"/>
        <v>1</v>
      </c>
    </row>
    <row r="274" spans="1:11" ht="15">
      <c r="A274" s="1">
        <v>1995</v>
      </c>
      <c r="B274" s="1">
        <v>9</v>
      </c>
      <c r="C274" s="1">
        <v>29</v>
      </c>
      <c r="D274">
        <v>-1.8329999999999999E-2</v>
      </c>
      <c r="E274">
        <f>D274-N$12</f>
        <v>-4.539658602150537E-2</v>
      </c>
      <c r="F274">
        <f t="shared" si="16"/>
        <v>2.0608500224079365E-3</v>
      </c>
      <c r="G274">
        <f t="shared" si="17"/>
        <v>1.2515124742371637E-2</v>
      </c>
      <c r="H274">
        <f t="shared" si="18"/>
        <v>0.11187101833080647</v>
      </c>
      <c r="I274">
        <f>$N$12-$N$27*H274</f>
        <v>-0.19220060990687529</v>
      </c>
      <c r="J274">
        <f>$N$12+$N$27*H274</f>
        <v>0.24633378194988606</v>
      </c>
      <c r="K274">
        <f t="shared" si="19"/>
        <v>1</v>
      </c>
    </row>
    <row r="275" spans="1:11" ht="15">
      <c r="A275" s="1">
        <v>1995</v>
      </c>
      <c r="B275" s="1">
        <v>10</v>
      </c>
      <c r="C275" s="1">
        <v>31</v>
      </c>
      <c r="D275">
        <v>0.16041</v>
      </c>
      <c r="E275">
        <f>D275-N$12</f>
        <v>0.13334341397849461</v>
      </c>
      <c r="F275">
        <f t="shared" si="16"/>
        <v>1.7780466051440194E-2</v>
      </c>
      <c r="G275">
        <f t="shared" si="17"/>
        <v>1.1635719229496473E-2</v>
      </c>
      <c r="H275">
        <f t="shared" si="18"/>
        <v>0.107868991046994</v>
      </c>
      <c r="I275">
        <f>$N$12-$N$27*H275</f>
        <v>-0.18435663643060285</v>
      </c>
      <c r="J275">
        <f>$N$12+$N$27*H275</f>
        <v>0.23848980847361362</v>
      </c>
      <c r="K275">
        <f t="shared" si="19"/>
        <v>1</v>
      </c>
    </row>
    <row r="276" spans="1:11" ht="15">
      <c r="A276" s="1">
        <v>1995</v>
      </c>
      <c r="B276" s="1">
        <v>11</v>
      </c>
      <c r="C276" s="1">
        <v>30</v>
      </c>
      <c r="D276">
        <v>-0.1288</v>
      </c>
      <c r="E276">
        <f>D276-N$12</f>
        <v>-0.15586658602150538</v>
      </c>
      <c r="F276">
        <f t="shared" si="16"/>
        <v>2.4294392637999335E-2</v>
      </c>
      <c r="G276">
        <f t="shared" si="17"/>
        <v>1.2593306694642604E-2</v>
      </c>
      <c r="H276">
        <f t="shared" si="18"/>
        <v>0.1122199032910054</v>
      </c>
      <c r="I276">
        <f>$N$12-$N$27*H276</f>
        <v>-0.19288442442886519</v>
      </c>
      <c r="J276">
        <f>$N$12+$N$27*H276</f>
        <v>0.24701759647187596</v>
      </c>
      <c r="K276">
        <f t="shared" si="19"/>
        <v>1</v>
      </c>
    </row>
    <row r="277" spans="1:11" ht="15">
      <c r="A277" s="1">
        <v>1995</v>
      </c>
      <c r="B277" s="1">
        <v>12</v>
      </c>
      <c r="C277" s="1">
        <v>29</v>
      </c>
      <c r="D277">
        <v>-6.7760000000000001E-2</v>
      </c>
      <c r="E277">
        <f>D277-N$12</f>
        <v>-9.4826586021505371E-2</v>
      </c>
      <c r="F277">
        <f t="shared" si="16"/>
        <v>8.9920814164939581E-3</v>
      </c>
      <c r="G277">
        <f t="shared" si="17"/>
        <v>1.4545837794664325E-2</v>
      </c>
      <c r="H277">
        <f t="shared" si="18"/>
        <v>0.12060612668792711</v>
      </c>
      <c r="I277">
        <f>$N$12-$N$27*H277</f>
        <v>-0.20932142228683176</v>
      </c>
      <c r="J277">
        <f>$N$12+$N$27*H277</f>
        <v>0.26345459432984253</v>
      </c>
      <c r="K277">
        <f t="shared" si="19"/>
        <v>1</v>
      </c>
    </row>
    <row r="278" spans="1:11" ht="15">
      <c r="A278" s="1">
        <v>1996</v>
      </c>
      <c r="B278" s="1">
        <v>1</v>
      </c>
      <c r="C278" s="1">
        <v>31</v>
      </c>
      <c r="D278">
        <v>-2.5999999999999999E-2</v>
      </c>
      <c r="E278">
        <f>D278-N$12</f>
        <v>-5.3066586021505373E-2</v>
      </c>
      <c r="F278">
        <f t="shared" si="16"/>
        <v>2.8160625519778296E-3</v>
      </c>
      <c r="G278">
        <f t="shared" si="17"/>
        <v>1.5355952318288141E-2</v>
      </c>
      <c r="H278">
        <f t="shared" si="18"/>
        <v>0.12391913620699646</v>
      </c>
      <c r="I278">
        <f>$N$12-$N$27*H278</f>
        <v>-0.21581492094420768</v>
      </c>
      <c r="J278">
        <f>$N$12+$N$27*H278</f>
        <v>0.26994809298721845</v>
      </c>
      <c r="K278">
        <f t="shared" si="19"/>
        <v>1</v>
      </c>
    </row>
    <row r="279" spans="1:11" ht="15">
      <c r="A279" s="1">
        <v>1996</v>
      </c>
      <c r="B279" s="1">
        <v>2</v>
      </c>
      <c r="C279" s="1">
        <v>29</v>
      </c>
      <c r="D279">
        <v>6.4780000000000004E-2</v>
      </c>
      <c r="E279">
        <f>D279-N$12</f>
        <v>3.7713413978494634E-2</v>
      </c>
      <c r="F279">
        <f t="shared" si="16"/>
        <v>1.4223015939133145E-3</v>
      </c>
      <c r="G279">
        <f t="shared" si="17"/>
        <v>1.6715456662521905E-2</v>
      </c>
      <c r="H279">
        <f t="shared" si="18"/>
        <v>0.12928826962459472</v>
      </c>
      <c r="I279">
        <f>$N$12-$N$27*H279</f>
        <v>-0.22633842244270028</v>
      </c>
      <c r="J279">
        <f>$N$12+$N$27*H279</f>
        <v>0.28047159448571102</v>
      </c>
      <c r="K279">
        <f t="shared" si="19"/>
        <v>1</v>
      </c>
    </row>
    <row r="280" spans="1:11" ht="15">
      <c r="A280" s="1">
        <v>1996</v>
      </c>
      <c r="B280" s="1">
        <v>3</v>
      </c>
      <c r="C280" s="1">
        <v>29</v>
      </c>
      <c r="D280">
        <v>-3.2939999999999997E-2</v>
      </c>
      <c r="E280">
        <f>D280-N$12</f>
        <v>-6.0006586021505368E-2</v>
      </c>
      <c r="F280">
        <f t="shared" si="16"/>
        <v>3.6007903659563234E-3</v>
      </c>
      <c r="G280">
        <f t="shared" si="17"/>
        <v>1.4555836155214269E-2</v>
      </c>
      <c r="H280">
        <f t="shared" si="18"/>
        <v>0.12064757003443653</v>
      </c>
      <c r="I280">
        <f>$N$12-$N$27*H280</f>
        <v>-0.20940265124599022</v>
      </c>
      <c r="J280">
        <f>$N$12+$N$27*H280</f>
        <v>0.26353582328900099</v>
      </c>
      <c r="K280">
        <f t="shared" si="19"/>
        <v>1</v>
      </c>
    </row>
    <row r="281" spans="1:11" ht="15">
      <c r="A281" s="1">
        <v>1996</v>
      </c>
      <c r="B281" s="1">
        <v>4</v>
      </c>
      <c r="C281" s="1">
        <v>30</v>
      </c>
      <c r="D281">
        <v>0.19191</v>
      </c>
      <c r="E281">
        <f>D281-N$12</f>
        <v>0.16484341397849461</v>
      </c>
      <c r="F281">
        <f t="shared" si="16"/>
        <v>2.7173351132085351E-2</v>
      </c>
      <c r="G281">
        <f t="shared" si="17"/>
        <v>1.1675403144921047E-2</v>
      </c>
      <c r="H281">
        <f t="shared" si="18"/>
        <v>0.10805277944097989</v>
      </c>
      <c r="I281">
        <f>$N$12-$N$27*H281</f>
        <v>-0.1847168616828152</v>
      </c>
      <c r="J281">
        <f>$N$12+$N$27*H281</f>
        <v>0.23885003372582597</v>
      </c>
      <c r="K281">
        <f t="shared" si="19"/>
        <v>1</v>
      </c>
    </row>
    <row r="282" spans="1:11" ht="15">
      <c r="A282" s="1">
        <v>1996</v>
      </c>
      <c r="B282" s="1">
        <v>5</v>
      </c>
      <c r="C282" s="1">
        <v>31</v>
      </c>
      <c r="D282">
        <v>0.11439000000000001</v>
      </c>
      <c r="E282">
        <f>D282-N$12</f>
        <v>8.7323413978494635E-2</v>
      </c>
      <c r="F282">
        <f t="shared" si="16"/>
        <v>7.6253786288595525E-3</v>
      </c>
      <c r="G282">
        <f t="shared" si="17"/>
        <v>1.3153728309779646E-2</v>
      </c>
      <c r="H282">
        <f t="shared" si="18"/>
        <v>0.11468970446286644</v>
      </c>
      <c r="I282">
        <f>$N$12-$N$27*H282</f>
        <v>-0.19772523472571285</v>
      </c>
      <c r="J282">
        <f>$N$12+$N$27*H282</f>
        <v>0.25185840676872362</v>
      </c>
      <c r="K282">
        <f t="shared" si="19"/>
        <v>1</v>
      </c>
    </row>
    <row r="283" spans="1:11" ht="15">
      <c r="A283" s="1">
        <v>1996</v>
      </c>
      <c r="B283" s="1">
        <v>6</v>
      </c>
      <c r="C283" s="1">
        <v>28</v>
      </c>
      <c r="D283">
        <v>-2.7320000000000001E-2</v>
      </c>
      <c r="E283">
        <f>D283-N$12</f>
        <v>-5.4386586021505375E-2</v>
      </c>
      <c r="F283">
        <f t="shared" si="16"/>
        <v>2.9579007390746039E-3</v>
      </c>
      <c r="G283">
        <f t="shared" si="17"/>
        <v>1.310151330964013E-2</v>
      </c>
      <c r="H283">
        <f t="shared" si="18"/>
        <v>0.11446184215554164</v>
      </c>
      <c r="I283">
        <f>$N$12-$N$27*H283</f>
        <v>-0.19727862460335624</v>
      </c>
      <c r="J283">
        <f>$N$12+$N$27*H283</f>
        <v>0.25141179664636698</v>
      </c>
      <c r="K283">
        <f t="shared" si="19"/>
        <v>1</v>
      </c>
    </row>
    <row r="284" spans="1:11" ht="15">
      <c r="A284" s="1">
        <v>1996</v>
      </c>
      <c r="B284" s="1">
        <v>7</v>
      </c>
      <c r="C284" s="1">
        <v>31</v>
      </c>
      <c r="D284">
        <v>2.366E-2</v>
      </c>
      <c r="E284">
        <f>D284-N$12</f>
        <v>-3.4065860215053735E-3</v>
      </c>
      <c r="F284">
        <f t="shared" si="16"/>
        <v>1.1604828321915809E-5</v>
      </c>
      <c r="G284">
        <f t="shared" si="17"/>
        <v>1.5216031888261958E-2</v>
      </c>
      <c r="H284">
        <f t="shared" si="18"/>
        <v>0.12335328081677421</v>
      </c>
      <c r="I284">
        <f>$N$12-$N$27*H284</f>
        <v>-0.21470584437937207</v>
      </c>
      <c r="J284">
        <f>$N$12+$N$27*H284</f>
        <v>0.26883901642238284</v>
      </c>
      <c r="K284">
        <f t="shared" si="19"/>
        <v>1</v>
      </c>
    </row>
    <row r="285" spans="1:11" ht="15">
      <c r="A285" s="1">
        <v>1996</v>
      </c>
      <c r="B285" s="1">
        <v>8</v>
      </c>
      <c r="C285" s="1">
        <v>30</v>
      </c>
      <c r="D285">
        <v>6.2399999999999997E-2</v>
      </c>
      <c r="E285">
        <f>D285-N$12</f>
        <v>3.5333413978494627E-2</v>
      </c>
      <c r="F285">
        <f t="shared" si="16"/>
        <v>1.2484501433756795E-3</v>
      </c>
      <c r="G285">
        <f t="shared" si="17"/>
        <v>1.4588463100356528E-2</v>
      </c>
      <c r="H285">
        <f t="shared" si="18"/>
        <v>0.12078271027078556</v>
      </c>
      <c r="I285">
        <f>$N$12-$N$27*H285</f>
        <v>-0.20966752610923431</v>
      </c>
      <c r="J285">
        <f>$N$12+$N$27*H285</f>
        <v>0.26380069815224505</v>
      </c>
      <c r="K285">
        <f t="shared" si="19"/>
        <v>1</v>
      </c>
    </row>
    <row r="286" spans="1:11" ht="15">
      <c r="A286" s="1">
        <v>1996</v>
      </c>
      <c r="B286" s="1">
        <v>9</v>
      </c>
      <c r="C286" s="1">
        <v>30</v>
      </c>
      <c r="D286">
        <v>0.19577</v>
      </c>
      <c r="E286">
        <f>D286-N$12</f>
        <v>0.16870341397849462</v>
      </c>
      <c r="F286">
        <f t="shared" si="16"/>
        <v>2.8460841887999331E-2</v>
      </c>
      <c r="G286">
        <f t="shared" si="17"/>
        <v>1.1179006980509323E-2</v>
      </c>
      <c r="H286">
        <f t="shared" si="18"/>
        <v>0.1057308232281832</v>
      </c>
      <c r="I286">
        <f>$N$12-$N$27*H286</f>
        <v>-0.18016582750573368</v>
      </c>
      <c r="J286">
        <f>$N$12+$N$27*H286</f>
        <v>0.23429899954874445</v>
      </c>
      <c r="K286">
        <f t="shared" si="19"/>
        <v>1</v>
      </c>
    </row>
    <row r="287" spans="1:11" ht="15">
      <c r="A287" s="1">
        <v>1996</v>
      </c>
      <c r="B287" s="1">
        <v>10</v>
      </c>
      <c r="C287" s="1">
        <v>31</v>
      </c>
      <c r="D287">
        <v>0.15179999999999999</v>
      </c>
      <c r="E287">
        <f>D287-N$12</f>
        <v>0.12473341397849462</v>
      </c>
      <c r="F287">
        <f t="shared" si="16"/>
        <v>1.5558424562730516E-2</v>
      </c>
      <c r="G287">
        <f t="shared" si="17"/>
        <v>1.2904092318205345E-2</v>
      </c>
      <c r="H287">
        <f t="shared" si="18"/>
        <v>0.11359618091382009</v>
      </c>
      <c r="I287">
        <f>$N$12-$N$27*H287</f>
        <v>-0.19558192856958201</v>
      </c>
      <c r="J287">
        <f>$N$12+$N$27*H287</f>
        <v>0.24971510061259278</v>
      </c>
      <c r="K287">
        <f t="shared" si="19"/>
        <v>1</v>
      </c>
    </row>
    <row r="288" spans="1:11" ht="15">
      <c r="A288" s="1">
        <v>1996</v>
      </c>
      <c r="B288" s="1">
        <v>11</v>
      </c>
      <c r="C288" s="1">
        <v>29</v>
      </c>
      <c r="D288">
        <v>0.15472</v>
      </c>
      <c r="E288">
        <f>D288-N$12</f>
        <v>0.12765341397849461</v>
      </c>
      <c r="F288">
        <f t="shared" si="16"/>
        <v>1.6295394100364922E-2</v>
      </c>
      <c r="G288">
        <f t="shared" si="17"/>
        <v>1.3429578837589592E-2</v>
      </c>
      <c r="H288">
        <f t="shared" si="18"/>
        <v>0.11588605972069976</v>
      </c>
      <c r="I288">
        <f>$N$12-$N$27*H288</f>
        <v>-0.20007009103106616</v>
      </c>
      <c r="J288">
        <f>$N$12+$N$27*H288</f>
        <v>0.25420326307407692</v>
      </c>
      <c r="K288">
        <f t="shared" si="19"/>
        <v>1</v>
      </c>
    </row>
    <row r="289" spans="1:11" ht="15">
      <c r="A289" s="1">
        <v>1996</v>
      </c>
      <c r="B289" s="1">
        <v>12</v>
      </c>
      <c r="C289" s="1">
        <v>31</v>
      </c>
      <c r="D289">
        <v>3.202E-2</v>
      </c>
      <c r="E289">
        <f>D289-N$12</f>
        <v>4.9534139784946259E-3</v>
      </c>
      <c r="F289">
        <f t="shared" si="16"/>
        <v>2.4536310042345957E-5</v>
      </c>
      <c r="G289">
        <f t="shared" si="17"/>
        <v>1.7025679305445667E-2</v>
      </c>
      <c r="H289">
        <f t="shared" si="18"/>
        <v>0.13048248658515696</v>
      </c>
      <c r="I289">
        <f>$N$12-$N$27*H289</f>
        <v>-0.22867908768540227</v>
      </c>
      <c r="J289">
        <f>$N$12+$N$27*H289</f>
        <v>0.28281225972841301</v>
      </c>
      <c r="K289">
        <f t="shared" si="19"/>
        <v>1</v>
      </c>
    </row>
    <row r="290" spans="1:11" ht="15">
      <c r="A290" s="1">
        <v>1997</v>
      </c>
      <c r="B290" s="1">
        <v>1</v>
      </c>
      <c r="C290" s="1">
        <v>31</v>
      </c>
      <c r="D290">
        <v>0.23952000000000001</v>
      </c>
      <c r="E290">
        <f>D290-N$12</f>
        <v>0.21245341397849463</v>
      </c>
      <c r="F290">
        <f t="shared" si="16"/>
        <v>4.5136453111117615E-2</v>
      </c>
      <c r="G290">
        <f t="shared" si="17"/>
        <v>1.6999012680513948E-2</v>
      </c>
      <c r="H290">
        <f t="shared" si="18"/>
        <v>0.130380261851685</v>
      </c>
      <c r="I290">
        <f>$N$12-$N$27*H290</f>
        <v>-0.22847872720779719</v>
      </c>
      <c r="J290">
        <f>$N$12+$N$27*H290</f>
        <v>0.28261189925080793</v>
      </c>
      <c r="K290">
        <f t="shared" si="19"/>
        <v>1</v>
      </c>
    </row>
    <row r="291" spans="1:11" ht="15">
      <c r="A291" s="1">
        <v>1997</v>
      </c>
      <c r="B291" s="1">
        <v>2</v>
      </c>
      <c r="C291" s="1">
        <v>28</v>
      </c>
      <c r="D291">
        <v>-0.12558</v>
      </c>
      <c r="E291">
        <f>D291-N$12</f>
        <v>-0.15264658602150538</v>
      </c>
      <c r="F291">
        <f t="shared" si="16"/>
        <v>2.3300980224020842E-2</v>
      </c>
      <c r="G291">
        <f t="shared" si="17"/>
        <v>1.8718217129405343E-2</v>
      </c>
      <c r="H291">
        <f t="shared" si="18"/>
        <v>0.13681453551945913</v>
      </c>
      <c r="I291">
        <f>$N$12-$N$27*H291</f>
        <v>-0.24108990359663449</v>
      </c>
      <c r="J291">
        <f>$N$12+$N$27*H291</f>
        <v>0.29522307563964523</v>
      </c>
      <c r="K291">
        <f t="shared" si="19"/>
        <v>1</v>
      </c>
    </row>
    <row r="292" spans="1:11" ht="15">
      <c r="A292" s="1">
        <v>1997</v>
      </c>
      <c r="B292" s="1">
        <v>3</v>
      </c>
      <c r="C292" s="1">
        <v>31</v>
      </c>
      <c r="D292">
        <v>-1.9380000000000001E-2</v>
      </c>
      <c r="E292">
        <f>D292-N$12</f>
        <v>-4.6446586021505379E-2</v>
      </c>
      <c r="F292">
        <f t="shared" si="16"/>
        <v>2.157285353053099E-3</v>
      </c>
      <c r="G292">
        <f t="shared" si="17"/>
        <v>1.7383613914585455E-2</v>
      </c>
      <c r="H292">
        <f t="shared" si="18"/>
        <v>0.13184693365636327</v>
      </c>
      <c r="I292">
        <f>$N$12-$N$27*H292</f>
        <v>-0.23135340394496659</v>
      </c>
      <c r="J292">
        <f>$N$12+$N$27*H292</f>
        <v>0.28548657598797733</v>
      </c>
      <c r="K292">
        <f t="shared" si="19"/>
        <v>1</v>
      </c>
    </row>
    <row r="293" spans="1:11" ht="15">
      <c r="A293" s="1">
        <v>1997</v>
      </c>
      <c r="B293" s="1">
        <v>4</v>
      </c>
      <c r="C293" s="1">
        <v>30</v>
      </c>
      <c r="D293">
        <v>0.10099</v>
      </c>
      <c r="E293">
        <f>D293-N$12</f>
        <v>7.3923413978494626E-2</v>
      </c>
      <c r="F293">
        <f t="shared" si="16"/>
        <v>5.4646711342358949E-3</v>
      </c>
      <c r="G293">
        <f t="shared" si="17"/>
        <v>1.8665427379209648E-2</v>
      </c>
      <c r="H293">
        <f t="shared" si="18"/>
        <v>0.13662147480981768</v>
      </c>
      <c r="I293">
        <f>$N$12-$N$27*H293</f>
        <v>-0.24071150460573729</v>
      </c>
      <c r="J293">
        <f>$N$12+$N$27*H293</f>
        <v>0.29484467664874803</v>
      </c>
      <c r="K293">
        <f t="shared" si="19"/>
        <v>1</v>
      </c>
    </row>
    <row r="294" spans="1:11" ht="15">
      <c r="A294" s="1">
        <v>1997</v>
      </c>
      <c r="B294" s="1">
        <v>5</v>
      </c>
      <c r="C294" s="1">
        <v>30</v>
      </c>
      <c r="D294">
        <v>-1.061E-2</v>
      </c>
      <c r="E294">
        <f>D294-N$12</f>
        <v>-3.7676586021505372E-2</v>
      </c>
      <c r="F294">
        <f t="shared" si="16"/>
        <v>1.4195251342358939E-3</v>
      </c>
      <c r="G294">
        <f t="shared" si="17"/>
        <v>1.9924225897246961E-2</v>
      </c>
      <c r="H294">
        <f t="shared" si="18"/>
        <v>0.14115320009566543</v>
      </c>
      <c r="I294">
        <f>$N$12-$N$27*H294</f>
        <v>-0.24959368616599883</v>
      </c>
      <c r="J294">
        <f>$N$12+$N$27*H294</f>
        <v>0.30372685820900958</v>
      </c>
      <c r="K294">
        <f t="shared" si="19"/>
        <v>1</v>
      </c>
    </row>
    <row r="295" spans="1:11" ht="15">
      <c r="A295" s="1">
        <v>1997</v>
      </c>
      <c r="B295" s="1">
        <v>6</v>
      </c>
      <c r="C295" s="1">
        <v>30</v>
      </c>
      <c r="D295">
        <v>-6.3939999999999997E-2</v>
      </c>
      <c r="E295">
        <f>D295-N$12</f>
        <v>-9.1006586021505367E-2</v>
      </c>
      <c r="F295">
        <f t="shared" si="16"/>
        <v>8.2821986992896567E-3</v>
      </c>
      <c r="G295">
        <f t="shared" si="17"/>
        <v>1.3537198064439485E-2</v>
      </c>
      <c r="H295">
        <f t="shared" si="18"/>
        <v>0.11634946525205643</v>
      </c>
      <c r="I295">
        <f>$N$12-$N$27*H295</f>
        <v>-0.20097836587252521</v>
      </c>
      <c r="J295">
        <f>$N$12+$N$27*H295</f>
        <v>0.25511153791553598</v>
      </c>
      <c r="K295">
        <f t="shared" si="19"/>
        <v>1</v>
      </c>
    </row>
    <row r="296" spans="1:11" ht="15">
      <c r="A296" s="1">
        <v>1997</v>
      </c>
      <c r="B296" s="1">
        <v>7</v>
      </c>
      <c r="C296" s="1">
        <v>31</v>
      </c>
      <c r="D296">
        <v>0.29526999999999998</v>
      </c>
      <c r="E296">
        <f>D296-N$12</f>
        <v>0.26820341397849462</v>
      </c>
      <c r="F296">
        <f t="shared" si="16"/>
        <v>7.1933071269719762E-2</v>
      </c>
      <c r="G296">
        <f t="shared" si="17"/>
        <v>1.1661116549777655E-2</v>
      </c>
      <c r="H296">
        <f t="shared" si="18"/>
        <v>0.10798664986829462</v>
      </c>
      <c r="I296">
        <f>$N$12-$N$27*H296</f>
        <v>-0.18458724772035207</v>
      </c>
      <c r="J296">
        <f>$N$12+$N$27*H296</f>
        <v>0.23872041976336283</v>
      </c>
      <c r="K296">
        <f t="shared" si="19"/>
        <v>0</v>
      </c>
    </row>
    <row r="297" spans="1:11" ht="15">
      <c r="A297" s="1">
        <v>1997</v>
      </c>
      <c r="B297" s="1">
        <v>8</v>
      </c>
      <c r="C297" s="1">
        <v>29</v>
      </c>
      <c r="D297">
        <v>3.3999999999999998E-3</v>
      </c>
      <c r="E297">
        <f>D297-N$12</f>
        <v>-2.3666586021505374E-2</v>
      </c>
      <c r="F297">
        <f t="shared" si="16"/>
        <v>5.6010729391331351E-4</v>
      </c>
      <c r="G297">
        <f t="shared" si="17"/>
        <v>1.8314414993610934E-2</v>
      </c>
      <c r="H297">
        <f t="shared" si="18"/>
        <v>0.13533076144620976</v>
      </c>
      <c r="I297">
        <f>$N$12-$N$27*H297</f>
        <v>-0.23818170641306571</v>
      </c>
      <c r="J297">
        <f>$N$12+$N$27*H297</f>
        <v>0.29231487845607645</v>
      </c>
      <c r="K297">
        <f t="shared" si="19"/>
        <v>1</v>
      </c>
    </row>
    <row r="298" spans="1:11" ht="15">
      <c r="A298" s="1">
        <v>1997</v>
      </c>
      <c r="B298" s="1">
        <v>9</v>
      </c>
      <c r="C298" s="1">
        <v>30</v>
      </c>
      <c r="D298">
        <v>2.0400000000000001E-3</v>
      </c>
      <c r="E298">
        <f>D298-N$12</f>
        <v>-2.5026586021505374E-2</v>
      </c>
      <c r="F298">
        <f t="shared" si="16"/>
        <v>6.2633000789180822E-4</v>
      </c>
      <c r="G298">
        <f t="shared" si="17"/>
        <v>1.6436359747170667E-2</v>
      </c>
      <c r="H298">
        <f t="shared" si="18"/>
        <v>0.12820436711427058</v>
      </c>
      <c r="I298">
        <f>$N$12-$N$27*H298</f>
        <v>-0.22421397352246494</v>
      </c>
      <c r="J298">
        <f>$N$12+$N$27*H298</f>
        <v>0.27834714556547568</v>
      </c>
      <c r="K298">
        <f t="shared" si="19"/>
        <v>1</v>
      </c>
    </row>
    <row r="299" spans="1:11" ht="15">
      <c r="A299" s="1">
        <v>1997</v>
      </c>
      <c r="B299" s="1">
        <v>10</v>
      </c>
      <c r="C299" s="1">
        <v>31</v>
      </c>
      <c r="D299">
        <v>-0.16555</v>
      </c>
      <c r="E299">
        <f>D299-N$12</f>
        <v>-0.19261658602150539</v>
      </c>
      <c r="F299">
        <f t="shared" si="16"/>
        <v>3.7101149210579984E-2</v>
      </c>
      <c r="G299">
        <f t="shared" si="17"/>
        <v>2.2169579920039002E-2</v>
      </c>
      <c r="H299">
        <f t="shared" si="18"/>
        <v>0.14889452615875104</v>
      </c>
      <c r="I299">
        <f>$N$12-$N$27*H299</f>
        <v>-0.26476668524964669</v>
      </c>
      <c r="J299">
        <f>$N$12+$N$27*H299</f>
        <v>0.31889985729265741</v>
      </c>
      <c r="K299">
        <f t="shared" si="19"/>
        <v>1</v>
      </c>
    </row>
    <row r="300" spans="1:11" ht="15">
      <c r="A300" s="1">
        <v>1997</v>
      </c>
      <c r="B300" s="1">
        <v>11</v>
      </c>
      <c r="C300" s="1">
        <v>28</v>
      </c>
      <c r="D300">
        <v>8.1200000000000005E-3</v>
      </c>
      <c r="E300">
        <f>D300-N$12</f>
        <v>-1.8946586021505375E-2</v>
      </c>
      <c r="F300">
        <f t="shared" si="16"/>
        <v>3.5897312187030286E-4</v>
      </c>
      <c r="G300">
        <f t="shared" si="17"/>
        <v>2.2898355001502443E-2</v>
      </c>
      <c r="H300">
        <f t="shared" si="18"/>
        <v>0.15132202417857898</v>
      </c>
      <c r="I300">
        <f>$N$12-$N$27*H300</f>
        <v>-0.26952458136850943</v>
      </c>
      <c r="J300">
        <f>$N$12+$N$27*H300</f>
        <v>0.32365775341152014</v>
      </c>
      <c r="K300">
        <f t="shared" si="19"/>
        <v>1</v>
      </c>
    </row>
    <row r="301" spans="1:11" ht="15">
      <c r="A301" s="1">
        <v>1997</v>
      </c>
      <c r="B301" s="1">
        <v>12</v>
      </c>
      <c r="C301" s="1">
        <v>31</v>
      </c>
      <c r="D301">
        <v>-9.5009999999999997E-2</v>
      </c>
      <c r="E301">
        <f>D301-N$12</f>
        <v>-0.12207658602150537</v>
      </c>
      <c r="F301">
        <f t="shared" si="16"/>
        <v>1.4902692854666E-2</v>
      </c>
      <c r="G301">
        <f t="shared" si="17"/>
        <v>1.2523213028970236E-2</v>
      </c>
      <c r="H301">
        <f t="shared" si="18"/>
        <v>0.11190716254543422</v>
      </c>
      <c r="I301">
        <f>$N$12-$N$27*H301</f>
        <v>-0.19227145256754569</v>
      </c>
      <c r="J301">
        <f>$N$12+$N$27*H301</f>
        <v>0.24640462461055646</v>
      </c>
      <c r="K301">
        <f t="shared" si="19"/>
        <v>1</v>
      </c>
    </row>
    <row r="302" spans="1:11" ht="15">
      <c r="A302" s="1">
        <v>1998</v>
      </c>
      <c r="B302" s="1">
        <v>1</v>
      </c>
      <c r="C302" s="1">
        <v>30</v>
      </c>
      <c r="D302">
        <v>0.15345</v>
      </c>
      <c r="E302">
        <f>D302-N$12</f>
        <v>0.12638341397849462</v>
      </c>
      <c r="F302">
        <f t="shared" si="16"/>
        <v>1.597276732885955E-2</v>
      </c>
      <c r="G302">
        <f t="shared" si="17"/>
        <v>1.7053117395973517E-2</v>
      </c>
      <c r="H302">
        <f t="shared" si="18"/>
        <v>0.13058758515254626</v>
      </c>
      <c r="I302">
        <f>$N$12-$N$27*H302</f>
        <v>-0.2288850808774853</v>
      </c>
      <c r="J302">
        <f>$N$12+$N$27*H302</f>
        <v>0.28301825292049604</v>
      </c>
      <c r="K302">
        <f t="shared" si="19"/>
        <v>1</v>
      </c>
    </row>
    <row r="303" spans="1:11" ht="15">
      <c r="A303" s="1">
        <v>1998</v>
      </c>
      <c r="B303" s="1">
        <v>2</v>
      </c>
      <c r="C303" s="1">
        <v>27</v>
      </c>
      <c r="D303">
        <v>0.10725</v>
      </c>
      <c r="E303">
        <f>D303-N$12</f>
        <v>8.0183413978494628E-2</v>
      </c>
      <c r="F303">
        <f t="shared" si="16"/>
        <v>6.4293798772466475E-3</v>
      </c>
      <c r="G303">
        <f t="shared" si="17"/>
        <v>1.7219203451267765E-2</v>
      </c>
      <c r="H303">
        <f t="shared" si="18"/>
        <v>0.13122196253397433</v>
      </c>
      <c r="I303">
        <f>$N$12-$N$27*H303</f>
        <v>-0.23012846054508432</v>
      </c>
      <c r="J303">
        <f>$N$12+$N$27*H303</f>
        <v>0.28426163258809506</v>
      </c>
      <c r="K303">
        <f t="shared" si="19"/>
        <v>1</v>
      </c>
    </row>
    <row r="304" spans="1:11" ht="15">
      <c r="A304" s="1">
        <v>1998</v>
      </c>
      <c r="B304" s="1">
        <v>3</v>
      </c>
      <c r="C304" s="1">
        <v>31</v>
      </c>
      <c r="D304">
        <v>-0.12962000000000001</v>
      </c>
      <c r="E304">
        <f>D304-N$12</f>
        <v>-0.1566865860215054</v>
      </c>
      <c r="F304">
        <f t="shared" si="16"/>
        <v>2.4550686239074609E-2</v>
      </c>
      <c r="G304">
        <f t="shared" si="17"/>
        <v>1.3806744269527764E-2</v>
      </c>
      <c r="H304">
        <f t="shared" si="18"/>
        <v>0.11750210325576203</v>
      </c>
      <c r="I304">
        <f>$N$12-$N$27*H304</f>
        <v>-0.2032375363597882</v>
      </c>
      <c r="J304">
        <f>$N$12+$N$27*H304</f>
        <v>0.25737070840279896</v>
      </c>
      <c r="K304">
        <f t="shared" si="19"/>
        <v>1</v>
      </c>
    </row>
    <row r="305" spans="1:11" ht="15">
      <c r="A305" s="1">
        <v>1998</v>
      </c>
      <c r="B305" s="1">
        <v>4</v>
      </c>
      <c r="C305" s="1">
        <v>30</v>
      </c>
      <c r="D305">
        <v>3.5610000000000003E-2</v>
      </c>
      <c r="E305">
        <f>D305-N$12</f>
        <v>8.5434139784946288E-3</v>
      </c>
      <c r="F305">
        <f t="shared" si="16"/>
        <v>7.2989922407937428E-5</v>
      </c>
      <c r="G305">
        <f t="shared" si="17"/>
        <v>1.6998265046749055E-2</v>
      </c>
      <c r="H305">
        <f t="shared" si="18"/>
        <v>0.13037739469228957</v>
      </c>
      <c r="I305">
        <f>$N$12-$N$27*H305</f>
        <v>-0.22847310757538217</v>
      </c>
      <c r="J305">
        <f>$N$12+$N$27*H305</f>
        <v>0.28260627961839291</v>
      </c>
      <c r="K305">
        <f t="shared" si="19"/>
        <v>1</v>
      </c>
    </row>
    <row r="306" spans="1:11" ht="15">
      <c r="A306" s="1">
        <v>1998</v>
      </c>
      <c r="B306" s="1">
        <v>5</v>
      </c>
      <c r="C306" s="1">
        <v>29</v>
      </c>
      <c r="D306">
        <v>-0.11601</v>
      </c>
      <c r="E306">
        <f>D306-N$12</f>
        <v>-0.14307658602150539</v>
      </c>
      <c r="F306">
        <f t="shared" si="16"/>
        <v>2.0470909467569229E-2</v>
      </c>
      <c r="G306">
        <f t="shared" si="17"/>
        <v>1.4520294476575667E-2</v>
      </c>
      <c r="H306">
        <f t="shared" si="18"/>
        <v>0.12050018454996518</v>
      </c>
      <c r="I306">
        <f>$N$12-$N$27*H306</f>
        <v>-0.20911377569642636</v>
      </c>
      <c r="J306">
        <f>$N$12+$N$27*H306</f>
        <v>0.26324694773943713</v>
      </c>
      <c r="K306">
        <f t="shared" si="19"/>
        <v>1</v>
      </c>
    </row>
    <row r="307" spans="1:11" ht="15">
      <c r="A307" s="1">
        <v>1998</v>
      </c>
      <c r="B307" s="1">
        <v>6</v>
      </c>
      <c r="C307" s="1">
        <v>30</v>
      </c>
      <c r="D307">
        <v>3.7620000000000001E-2</v>
      </c>
      <c r="E307">
        <f>D307-N$12</f>
        <v>1.0553413978494627E-2</v>
      </c>
      <c r="F307">
        <f t="shared" si="16"/>
        <v>1.1137454660148579E-4</v>
      </c>
      <c r="G307">
        <f t="shared" si="17"/>
        <v>1.6364597090235401E-2</v>
      </c>
      <c r="H307">
        <f t="shared" si="18"/>
        <v>0.12792418493090116</v>
      </c>
      <c r="I307">
        <f>$N$12-$N$27*H307</f>
        <v>-0.22366481644306088</v>
      </c>
      <c r="J307">
        <f>$N$12+$N$27*H307</f>
        <v>0.27779798848607162</v>
      </c>
      <c r="K307">
        <f t="shared" si="19"/>
        <v>1</v>
      </c>
    </row>
    <row r="308" spans="1:11" ht="15">
      <c r="A308" s="1">
        <v>1998</v>
      </c>
      <c r="B308" s="1">
        <v>7</v>
      </c>
      <c r="C308" s="1">
        <v>31</v>
      </c>
      <c r="D308">
        <v>0.13911999999999999</v>
      </c>
      <c r="E308">
        <f>D308-N$12</f>
        <v>0.11205341397849462</v>
      </c>
      <c r="F308">
        <f t="shared" si="16"/>
        <v>1.2555967584235894E-2</v>
      </c>
      <c r="G308">
        <f t="shared" si="17"/>
        <v>1.434716325753013E-2</v>
      </c>
      <c r="H308">
        <f t="shared" si="18"/>
        <v>0.11977964458759315</v>
      </c>
      <c r="I308">
        <f>$N$12-$N$27*H308</f>
        <v>-0.20770151737017717</v>
      </c>
      <c r="J308">
        <f>$N$12+$N$27*H308</f>
        <v>0.26183468941318794</v>
      </c>
      <c r="K308">
        <f t="shared" si="19"/>
        <v>1</v>
      </c>
    </row>
    <row r="309" spans="1:11" ht="15">
      <c r="A309" s="1">
        <v>1998</v>
      </c>
      <c r="B309" s="1">
        <v>8</v>
      </c>
      <c r="C309" s="1">
        <v>31</v>
      </c>
      <c r="D309">
        <v>-0.15656999999999999</v>
      </c>
      <c r="E309">
        <f>D309-N$12</f>
        <v>-0.18363658602150537</v>
      </c>
      <c r="F309">
        <f t="shared" si="16"/>
        <v>3.3722395725633743E-2</v>
      </c>
      <c r="G309">
        <f t="shared" si="17"/>
        <v>1.4093506000427605E-2</v>
      </c>
      <c r="H309">
        <f t="shared" si="18"/>
        <v>0.11871607305006178</v>
      </c>
      <c r="I309">
        <f>$N$12-$N$27*H309</f>
        <v>-0.2056169171566157</v>
      </c>
      <c r="J309">
        <f>$N$12+$N$27*H309</f>
        <v>0.25975008919962644</v>
      </c>
      <c r="K309">
        <f t="shared" si="19"/>
        <v>1</v>
      </c>
    </row>
    <row r="310" spans="1:11" ht="15">
      <c r="A310" s="1">
        <v>1998</v>
      </c>
      <c r="B310" s="1">
        <v>9</v>
      </c>
      <c r="C310" s="1">
        <v>30</v>
      </c>
      <c r="D310">
        <v>0.20457</v>
      </c>
      <c r="E310">
        <f>D310-N$12</f>
        <v>0.17750341397849462</v>
      </c>
      <c r="F310">
        <f t="shared" si="16"/>
        <v>3.1507461974020837E-2</v>
      </c>
      <c r="G310">
        <f t="shared" si="17"/>
        <v>1.6586577500383733E-2</v>
      </c>
      <c r="H310">
        <f t="shared" si="18"/>
        <v>0.12878888733265667</v>
      </c>
      <c r="I310">
        <f>$N$12-$N$27*H310</f>
        <v>-0.2253596331505017</v>
      </c>
      <c r="J310">
        <f>$N$12+$N$27*H310</f>
        <v>0.27949280519351244</v>
      </c>
      <c r="K310">
        <f t="shared" si="19"/>
        <v>1</v>
      </c>
    </row>
    <row r="311" spans="1:11" ht="15">
      <c r="A311" s="1">
        <v>1998</v>
      </c>
      <c r="B311" s="1">
        <v>10</v>
      </c>
      <c r="C311" s="1">
        <v>30</v>
      </c>
      <c r="D311">
        <v>4.0090000000000001E-2</v>
      </c>
      <c r="E311">
        <f>D311-N$12</f>
        <v>1.3023413978494627E-2</v>
      </c>
      <c r="F311">
        <f t="shared" si="16"/>
        <v>1.6960931165524925E-4</v>
      </c>
      <c r="G311">
        <f t="shared" si="17"/>
        <v>1.7213329700571527E-2</v>
      </c>
      <c r="H311">
        <f t="shared" si="18"/>
        <v>0.13119957965089496</v>
      </c>
      <c r="I311">
        <f>$N$12-$N$27*H311</f>
        <v>-0.23008459009424873</v>
      </c>
      <c r="J311">
        <f>$N$12+$N$27*H311</f>
        <v>0.28421776213725947</v>
      </c>
      <c r="K311">
        <f t="shared" si="19"/>
        <v>1</v>
      </c>
    </row>
    <row r="312" spans="1:11" ht="15">
      <c r="A312" s="1">
        <v>1998</v>
      </c>
      <c r="B312" s="1">
        <v>11</v>
      </c>
      <c r="C312" s="1">
        <v>30</v>
      </c>
      <c r="D312">
        <v>0.20718</v>
      </c>
      <c r="E312">
        <f>D312-N$12</f>
        <v>0.18011341397849462</v>
      </c>
      <c r="F312">
        <f t="shared" si="16"/>
        <v>3.2440841894988581E-2</v>
      </c>
      <c r="G312">
        <f t="shared" si="17"/>
        <v>1.8915530967331205E-2</v>
      </c>
      <c r="H312">
        <f t="shared" si="18"/>
        <v>0.1375337448313366</v>
      </c>
      <c r="I312">
        <f>$N$12-$N$27*H312</f>
        <v>-0.24249955384791436</v>
      </c>
      <c r="J312">
        <f>$N$12+$N$27*H312</f>
        <v>0.2966327258909251</v>
      </c>
      <c r="K312">
        <f t="shared" si="19"/>
        <v>1</v>
      </c>
    </row>
    <row r="313" spans="1:11" ht="15">
      <c r="A313" s="1">
        <v>1998</v>
      </c>
      <c r="B313" s="1">
        <v>12</v>
      </c>
      <c r="C313" s="1">
        <v>31</v>
      </c>
      <c r="D313">
        <v>0.10163</v>
      </c>
      <c r="E313">
        <f>D313-N$12</f>
        <v>7.4563413978494628E-2</v>
      </c>
      <c r="F313">
        <f t="shared" si="16"/>
        <v>5.5597027041283682E-3</v>
      </c>
      <c r="G313">
        <f t="shared" si="17"/>
        <v>2.226548996071228E-2</v>
      </c>
      <c r="H313">
        <f t="shared" si="18"/>
        <v>0.14921625233436298</v>
      </c>
      <c r="I313">
        <f>$N$12-$N$27*H313</f>
        <v>-0.26539726855384604</v>
      </c>
      <c r="J313">
        <f>$N$12+$N$27*H313</f>
        <v>0.31953044059685676</v>
      </c>
      <c r="K313">
        <f t="shared" si="19"/>
        <v>1</v>
      </c>
    </row>
    <row r="314" spans="1:11" ht="15">
      <c r="A314" s="1">
        <v>1999</v>
      </c>
      <c r="B314" s="1">
        <v>1</v>
      </c>
      <c r="C314" s="1">
        <v>29</v>
      </c>
      <c r="D314">
        <v>0.18872</v>
      </c>
      <c r="E314">
        <f>D314-N$12</f>
        <v>0.16165341397849461</v>
      </c>
      <c r="F314">
        <f t="shared" si="16"/>
        <v>2.613182625090256E-2</v>
      </c>
      <c r="G314">
        <f t="shared" si="17"/>
        <v>1.6705297980674806E-2</v>
      </c>
      <c r="H314">
        <f t="shared" si="18"/>
        <v>0.12924897671035854</v>
      </c>
      <c r="I314">
        <f>$N$12-$N$27*H314</f>
        <v>-0.22626140833079736</v>
      </c>
      <c r="J314">
        <f>$N$12+$N$27*H314</f>
        <v>0.2803945803738081</v>
      </c>
      <c r="K314">
        <f t="shared" si="19"/>
        <v>1</v>
      </c>
    </row>
    <row r="315" spans="1:11" ht="15">
      <c r="A315" s="1">
        <v>1999</v>
      </c>
      <c r="B315" s="1">
        <v>2</v>
      </c>
      <c r="C315" s="1">
        <v>26</v>
      </c>
      <c r="D315">
        <v>-0.14871999999999999</v>
      </c>
      <c r="E315">
        <f>D315-N$12</f>
        <v>-0.17578658602150538</v>
      </c>
      <c r="F315">
        <f t="shared" si="16"/>
        <v>3.090092382509611E-2</v>
      </c>
      <c r="G315">
        <f t="shared" si="17"/>
        <v>1.7758690212576689E-2</v>
      </c>
      <c r="H315">
        <f t="shared" si="18"/>
        <v>0.13326173574052189</v>
      </c>
      <c r="I315">
        <f>$N$12-$N$27*H315</f>
        <v>-0.23412641602991749</v>
      </c>
      <c r="J315">
        <f>$N$12+$N$27*H315</f>
        <v>0.28825958807292823</v>
      </c>
      <c r="K315">
        <f t="shared" si="19"/>
        <v>1</v>
      </c>
    </row>
    <row r="316" spans="1:11" ht="15">
      <c r="A316" s="1">
        <v>1999</v>
      </c>
      <c r="B316" s="1">
        <v>3</v>
      </c>
      <c r="C316" s="1">
        <v>31</v>
      </c>
      <c r="D316">
        <v>-8.8599999999999998E-3</v>
      </c>
      <c r="E316">
        <f>D316-N$12</f>
        <v>-3.5926586021505377E-2</v>
      </c>
      <c r="F316">
        <f t="shared" si="16"/>
        <v>1.2907195831606255E-3</v>
      </c>
      <c r="G316">
        <f t="shared" si="17"/>
        <v>1.9746187662529537E-2</v>
      </c>
      <c r="H316">
        <f t="shared" si="18"/>
        <v>0.1405211288829176</v>
      </c>
      <c r="I316">
        <f>$N$12-$N$27*H316</f>
        <v>-0.24835482658901312</v>
      </c>
      <c r="J316">
        <f>$N$12+$N$27*H316</f>
        <v>0.30248799863202386</v>
      </c>
      <c r="K316">
        <f t="shared" si="19"/>
        <v>1</v>
      </c>
    </row>
    <row r="317" spans="1:11" ht="15">
      <c r="A317" s="1">
        <v>1999</v>
      </c>
      <c r="B317" s="1">
        <v>4</v>
      </c>
      <c r="C317" s="1">
        <v>30</v>
      </c>
      <c r="D317">
        <v>2.9440000000000001E-2</v>
      </c>
      <c r="E317">
        <f>D317-N$12</f>
        <v>2.3734139784946269E-3</v>
      </c>
      <c r="F317">
        <f t="shared" si="16"/>
        <v>5.6330939133136933E-6</v>
      </c>
      <c r="G317">
        <f t="shared" si="17"/>
        <v>1.68582619948561E-2</v>
      </c>
      <c r="H317">
        <f t="shared" si="18"/>
        <v>0.1298393699725014</v>
      </c>
      <c r="I317">
        <f>$N$12-$N$27*H317</f>
        <v>-0.22741857912459737</v>
      </c>
      <c r="J317">
        <f>$N$12+$N$27*H317</f>
        <v>0.28155175116760811</v>
      </c>
      <c r="K317">
        <f t="shared" si="19"/>
        <v>1</v>
      </c>
    </row>
    <row r="318" spans="1:11" ht="15">
      <c r="A318" s="1">
        <v>1999</v>
      </c>
      <c r="B318" s="1">
        <v>5</v>
      </c>
      <c r="C318" s="1">
        <v>28</v>
      </c>
      <c r="D318">
        <v>-0.11595999999999999</v>
      </c>
      <c r="E318">
        <f>D318-N$12</f>
        <v>-0.14302658602150536</v>
      </c>
      <c r="F318">
        <f t="shared" si="16"/>
        <v>2.0456604308967074E-2</v>
      </c>
      <c r="G318">
        <f t="shared" si="17"/>
        <v>1.8014569249815669E-2</v>
      </c>
      <c r="H318">
        <f t="shared" si="18"/>
        <v>0.13421836405580151</v>
      </c>
      <c r="I318">
        <f>$N$12-$N$27*H318</f>
        <v>-0.23600140752786555</v>
      </c>
      <c r="J318">
        <f>$N$12+$N$27*H318</f>
        <v>0.29013457957087629</v>
      </c>
      <c r="K318">
        <f t="shared" si="19"/>
        <v>1</v>
      </c>
    </row>
    <row r="319" spans="1:11" ht="15">
      <c r="A319" s="1">
        <v>1999</v>
      </c>
      <c r="B319" s="1">
        <v>6</v>
      </c>
      <c r="C319" s="1">
        <v>30</v>
      </c>
      <c r="D319">
        <v>0.10058</v>
      </c>
      <c r="E319">
        <f>D319-N$12</f>
        <v>7.3513413978494632E-2</v>
      </c>
      <c r="F319">
        <f t="shared" si="16"/>
        <v>5.4042220347735297E-3</v>
      </c>
      <c r="G319">
        <f t="shared" si="17"/>
        <v>1.5899176011176634E-2</v>
      </c>
      <c r="H319">
        <f t="shared" si="18"/>
        <v>0.12609193475863806</v>
      </c>
      <c r="I319">
        <f>$N$12-$N$27*H319</f>
        <v>-0.2200736061054252</v>
      </c>
      <c r="J319">
        <f>$N$12+$N$27*H319</f>
        <v>0.27420677814843597</v>
      </c>
      <c r="K319">
        <f t="shared" si="19"/>
        <v>1</v>
      </c>
    </row>
    <row r="320" spans="1:11" ht="15">
      <c r="A320" s="1">
        <v>1999</v>
      </c>
      <c r="B320" s="1">
        <v>7</v>
      </c>
      <c r="C320" s="1">
        <v>30</v>
      </c>
      <c r="D320">
        <v>0.15966</v>
      </c>
      <c r="E320">
        <f>D320-N$12</f>
        <v>0.13259341397849461</v>
      </c>
      <c r="F320">
        <f t="shared" si="16"/>
        <v>1.7581013430472449E-2</v>
      </c>
      <c r="G320">
        <f t="shared" si="17"/>
        <v>1.179800221977771E-2</v>
      </c>
      <c r="H320">
        <f t="shared" si="18"/>
        <v>0.10861860899393672</v>
      </c>
      <c r="I320">
        <f>$N$12-$N$27*H320</f>
        <v>-0.18582588760661056</v>
      </c>
      <c r="J320">
        <f>$N$12+$N$27*H320</f>
        <v>0.23995905964962133</v>
      </c>
      <c r="K320">
        <f t="shared" si="19"/>
        <v>1</v>
      </c>
    </row>
    <row r="321" spans="1:11" ht="15">
      <c r="A321" s="1">
        <v>1999</v>
      </c>
      <c r="B321" s="1">
        <v>8</v>
      </c>
      <c r="C321" s="1">
        <v>31</v>
      </c>
      <c r="D321">
        <v>0.19156000000000001</v>
      </c>
      <c r="E321">
        <f>D321-N$12</f>
        <v>0.16449341397849462</v>
      </c>
      <c r="F321">
        <f t="shared" si="16"/>
        <v>2.7058083242300409E-2</v>
      </c>
      <c r="G321">
        <f t="shared" si="17"/>
        <v>1.4973944868642119E-2</v>
      </c>
      <c r="H321">
        <f t="shared" si="18"/>
        <v>0.12236807127940735</v>
      </c>
      <c r="I321">
        <f>$N$12-$N$27*H321</f>
        <v>-0.21277483368613304</v>
      </c>
      <c r="J321">
        <f>$N$12+$N$27*H321</f>
        <v>0.2669080057291438</v>
      </c>
      <c r="K321">
        <f t="shared" si="19"/>
        <v>1</v>
      </c>
    </row>
    <row r="322" spans="1:11" ht="15">
      <c r="A322" s="1">
        <v>1999</v>
      </c>
      <c r="B322" s="1">
        <v>9</v>
      </c>
      <c r="C322" s="1">
        <v>30</v>
      </c>
      <c r="D322">
        <v>-9.5820000000000002E-2</v>
      </c>
      <c r="E322">
        <f>D322-N$12</f>
        <v>-0.12288658602150537</v>
      </c>
      <c r="F322">
        <f t="shared" si="16"/>
        <v>1.510111302402084E-2</v>
      </c>
      <c r="G322">
        <f t="shared" si="17"/>
        <v>1.7128326615637388E-2</v>
      </c>
      <c r="H322">
        <f t="shared" si="18"/>
        <v>0.13087523301082366</v>
      </c>
      <c r="I322">
        <f>$N$12-$N$27*H322</f>
        <v>-0.22944887067970896</v>
      </c>
      <c r="J322">
        <f>$N$12+$N$27*H322</f>
        <v>0.2835820427227197</v>
      </c>
      <c r="K322">
        <f t="shared" si="19"/>
        <v>1</v>
      </c>
    </row>
    <row r="323" spans="1:11" ht="15">
      <c r="A323" s="1">
        <v>1999</v>
      </c>
      <c r="B323" s="1">
        <v>10</v>
      </c>
      <c r="C323" s="1">
        <v>29</v>
      </c>
      <c r="D323">
        <v>4.2049999999999997E-2</v>
      </c>
      <c r="E323">
        <f>D323-N$12</f>
        <v>1.4983413978494623E-2</v>
      </c>
      <c r="F323">
        <f t="shared" ref="F323:F373" si="20">E323^2</f>
        <v>2.2450269445094807E-4</v>
      </c>
      <c r="G323">
        <f t="shared" si="17"/>
        <v>1.6578380806324809E-2</v>
      </c>
      <c r="H323">
        <f t="shared" si="18"/>
        <v>0.12875706119015301</v>
      </c>
      <c r="I323">
        <f>$N$12-$N$27*H323</f>
        <v>-0.22529725391119451</v>
      </c>
      <c r="J323">
        <f>$N$12+$N$27*H323</f>
        <v>0.27943042595420525</v>
      </c>
      <c r="K323">
        <f t="shared" si="19"/>
        <v>1</v>
      </c>
    </row>
    <row r="324" spans="1:11" ht="15">
      <c r="A324" s="1">
        <v>1999</v>
      </c>
      <c r="B324" s="1">
        <v>11</v>
      </c>
      <c r="C324" s="1">
        <v>30</v>
      </c>
      <c r="D324">
        <v>-9.2999999999999992E-3</v>
      </c>
      <c r="E324">
        <f>D324-N$12</f>
        <v>-3.6366586021505373E-2</v>
      </c>
      <c r="F324">
        <f t="shared" si="20"/>
        <v>1.32252857885955E-3</v>
      </c>
      <c r="G324">
        <f t="shared" si="17"/>
        <v>1.7318535354493195E-2</v>
      </c>
      <c r="H324">
        <f t="shared" si="18"/>
        <v>0.1315999063620229</v>
      </c>
      <c r="I324">
        <f>$N$12-$N$27*H324</f>
        <v>-0.23086923044805949</v>
      </c>
      <c r="J324">
        <f>$N$12+$N$27*H324</f>
        <v>0.28500240249107023</v>
      </c>
      <c r="K324">
        <f t="shared" si="19"/>
        <v>1</v>
      </c>
    </row>
    <row r="325" spans="1:11" ht="15">
      <c r="A325" s="1">
        <v>1999</v>
      </c>
      <c r="B325" s="1">
        <v>12</v>
      </c>
      <c r="C325" s="1">
        <v>31</v>
      </c>
      <c r="D325">
        <v>7.3349999999999999E-2</v>
      </c>
      <c r="E325">
        <f>D325-N$12</f>
        <v>4.6283413978494628E-2</v>
      </c>
      <c r="F325">
        <f t="shared" si="20"/>
        <v>2.1421544095047121E-3</v>
      </c>
      <c r="G325">
        <f t="shared" si="17"/>
        <v>1.5686805875091313E-2</v>
      </c>
      <c r="H325">
        <f t="shared" si="18"/>
        <v>0.12524697950486197</v>
      </c>
      <c r="I325">
        <f>$N$12-$N$27*H325</f>
        <v>-0.21841749380802405</v>
      </c>
      <c r="J325">
        <f>$N$12+$N$27*H325</f>
        <v>0.27255066585103482</v>
      </c>
      <c r="K325">
        <f t="shared" si="19"/>
        <v>1</v>
      </c>
    </row>
    <row r="326" spans="1:11" ht="15">
      <c r="A326" s="1">
        <v>2000</v>
      </c>
      <c r="B326" s="1">
        <v>1</v>
      </c>
      <c r="C326" s="1">
        <v>31</v>
      </c>
      <c r="D326">
        <v>0.20197000000000001</v>
      </c>
      <c r="E326">
        <f>D326-N$12</f>
        <v>0.17490341397849463</v>
      </c>
      <c r="F326">
        <f t="shared" si="20"/>
        <v>3.0591204221332668E-2</v>
      </c>
      <c r="G326">
        <f t="shared" si="17"/>
        <v>1.1917145289697497E-2</v>
      </c>
      <c r="H326">
        <f t="shared" si="18"/>
        <v>0.10916567816716707</v>
      </c>
      <c r="I326">
        <f>$N$12-$N$27*H326</f>
        <v>-0.18689814318614209</v>
      </c>
      <c r="J326">
        <f>$N$12+$N$27*H326</f>
        <v>0.24103131522915286</v>
      </c>
      <c r="K326">
        <f t="shared" si="19"/>
        <v>1</v>
      </c>
    </row>
    <row r="327" spans="1:11" ht="15">
      <c r="A327" s="1">
        <v>2000</v>
      </c>
      <c r="B327" s="1">
        <v>2</v>
      </c>
      <c r="C327" s="1">
        <v>29</v>
      </c>
      <c r="D327">
        <v>0.14244000000000001</v>
      </c>
      <c r="E327">
        <f>D327-N$12</f>
        <v>0.11537341397849464</v>
      </c>
      <c r="F327">
        <f t="shared" si="20"/>
        <v>1.3311024653053102E-2</v>
      </c>
      <c r="G327">
        <f t="shared" ref="G327:G373" si="21">$N$7 + $N$3*F326 + $N$4*F325 + $N$5*F324 + $N$6*F323</f>
        <v>1.3029956943289485E-2</v>
      </c>
      <c r="H327">
        <f t="shared" ref="H327:H373" si="22">SQRT(G327)</f>
        <v>0.11414883680217458</v>
      </c>
      <c r="I327">
        <f>$N$12-$N$27*H327</f>
        <v>-0.19666513411075678</v>
      </c>
      <c r="J327">
        <f>$N$12+$N$27*H327</f>
        <v>0.25079830615376753</v>
      </c>
      <c r="K327">
        <f t="shared" ref="K327:K373" si="23">IF(AND(D327&gt;I327,D327&lt;J327),1,0)</f>
        <v>1</v>
      </c>
    </row>
    <row r="328" spans="1:11" ht="15">
      <c r="A328" s="1">
        <v>2000</v>
      </c>
      <c r="B328" s="1">
        <v>3</v>
      </c>
      <c r="C328" s="1">
        <v>31</v>
      </c>
      <c r="D328">
        <v>0.16758999999999999</v>
      </c>
      <c r="E328">
        <f>D328-N$12</f>
        <v>0.1405234139784946</v>
      </c>
      <c r="F328">
        <f t="shared" si="20"/>
        <v>1.9746829876171372E-2</v>
      </c>
      <c r="G328">
        <f t="shared" si="21"/>
        <v>1.3676638536646153E-2</v>
      </c>
      <c r="H328">
        <f t="shared" si="22"/>
        <v>0.1169471613022144</v>
      </c>
      <c r="I328">
        <f>$N$12-$N$27*H328</f>
        <v>-0.20214985013083484</v>
      </c>
      <c r="J328">
        <f>$N$12+$N$27*H328</f>
        <v>0.25628302217384558</v>
      </c>
      <c r="K328">
        <f t="shared" si="23"/>
        <v>1</v>
      </c>
    </row>
    <row r="329" spans="1:11" ht="15">
      <c r="A329" s="1">
        <v>2000</v>
      </c>
      <c r="B329" s="1">
        <v>4</v>
      </c>
      <c r="C329" s="1">
        <v>28</v>
      </c>
      <c r="D329">
        <v>-3.884E-2</v>
      </c>
      <c r="E329">
        <f>D329-N$12</f>
        <v>-6.590658602150537E-2</v>
      </c>
      <c r="F329">
        <f t="shared" si="20"/>
        <v>4.3436780810100868E-3</v>
      </c>
      <c r="G329">
        <f t="shared" si="21"/>
        <v>1.7659738838403733E-2</v>
      </c>
      <c r="H329">
        <f t="shared" si="22"/>
        <v>0.13288995010309745</v>
      </c>
      <c r="I329">
        <f>$N$12-$N$27*H329</f>
        <v>-0.23339771618056562</v>
      </c>
      <c r="J329">
        <f>$N$12+$N$27*H329</f>
        <v>0.28753088822357636</v>
      </c>
      <c r="K329">
        <f t="shared" si="23"/>
        <v>1</v>
      </c>
    </row>
    <row r="330" spans="1:11" ht="15">
      <c r="A330" s="1">
        <v>2000</v>
      </c>
      <c r="B330" s="1">
        <v>5</v>
      </c>
      <c r="C330" s="1">
        <v>31</v>
      </c>
      <c r="D330">
        <v>-1.652E-2</v>
      </c>
      <c r="E330">
        <f>D330-N$12</f>
        <v>-4.3586586021505377E-2</v>
      </c>
      <c r="F330">
        <f t="shared" si="20"/>
        <v>1.899790481010088E-3</v>
      </c>
      <c r="G330">
        <f t="shared" si="21"/>
        <v>1.7609227455773896E-2</v>
      </c>
      <c r="H330">
        <f t="shared" si="22"/>
        <v>0.13269976433955674</v>
      </c>
      <c r="I330">
        <f>$N$12-$N$27*H330</f>
        <v>-0.23302495208402582</v>
      </c>
      <c r="J330">
        <f>$N$12+$N$27*H330</f>
        <v>0.28715812412703656</v>
      </c>
      <c r="K330">
        <f t="shared" si="23"/>
        <v>1</v>
      </c>
    </row>
    <row r="331" spans="1:11" ht="15">
      <c r="A331" s="1">
        <v>2000</v>
      </c>
      <c r="B331" s="1">
        <v>6</v>
      </c>
      <c r="C331" s="1">
        <v>30</v>
      </c>
      <c r="D331">
        <v>7.2179999999999994E-2</v>
      </c>
      <c r="E331">
        <f>D331-N$12</f>
        <v>4.5113413978494624E-2</v>
      </c>
      <c r="F331">
        <f t="shared" si="20"/>
        <v>2.035220120795034E-3</v>
      </c>
      <c r="G331">
        <f t="shared" si="21"/>
        <v>1.4972019066233194E-2</v>
      </c>
      <c r="H331">
        <f t="shared" si="22"/>
        <v>0.12236020213383596</v>
      </c>
      <c r="I331">
        <f>$N$12-$N$27*H331</f>
        <v>-0.21275941016081309</v>
      </c>
      <c r="J331">
        <f>$N$12+$N$27*H331</f>
        <v>0.26689258220382384</v>
      </c>
      <c r="K331">
        <f t="shared" si="23"/>
        <v>1</v>
      </c>
    </row>
    <row r="332" spans="1:11" ht="15">
      <c r="A332" s="1">
        <v>2000</v>
      </c>
      <c r="B332" s="1">
        <v>7</v>
      </c>
      <c r="C332" s="1">
        <v>31</v>
      </c>
      <c r="D332">
        <v>-1.4E-3</v>
      </c>
      <c r="E332">
        <f>D332-N$12</f>
        <v>-2.8466586021505372E-2</v>
      </c>
      <c r="F332">
        <f t="shared" si="20"/>
        <v>8.1034651971976504E-4</v>
      </c>
      <c r="G332">
        <f t="shared" si="21"/>
        <v>1.3213800312217173E-2</v>
      </c>
      <c r="H332">
        <f t="shared" si="22"/>
        <v>0.11495129539164478</v>
      </c>
      <c r="I332">
        <f>$N$12-$N$27*H332</f>
        <v>-0.19823795294611837</v>
      </c>
      <c r="J332">
        <f>$N$12+$N$27*H332</f>
        <v>0.25237112498912911</v>
      </c>
      <c r="K332">
        <f t="shared" si="23"/>
        <v>1</v>
      </c>
    </row>
    <row r="333" spans="1:11" ht="15">
      <c r="A333" s="1">
        <v>2000</v>
      </c>
      <c r="B333" s="1">
        <v>8</v>
      </c>
      <c r="C333" s="1">
        <v>31</v>
      </c>
      <c r="D333">
        <v>0.12195</v>
      </c>
      <c r="E333">
        <f>D333-N$12</f>
        <v>9.4883413978494632E-2</v>
      </c>
      <c r="F333">
        <f t="shared" si="20"/>
        <v>9.0028622482143904E-3</v>
      </c>
      <c r="G333">
        <f t="shared" si="21"/>
        <v>1.0684291888839754E-2</v>
      </c>
      <c r="H333">
        <f t="shared" si="22"/>
        <v>0.103364848419759</v>
      </c>
      <c r="I333">
        <f>$N$12-$N$27*H333</f>
        <v>-0.17552851688122226</v>
      </c>
      <c r="J333">
        <f>$N$12+$N$27*H333</f>
        <v>0.22966168892423303</v>
      </c>
      <c r="K333">
        <f t="shared" si="23"/>
        <v>1</v>
      </c>
    </row>
    <row r="334" spans="1:11" ht="15">
      <c r="A334" s="1">
        <v>2000</v>
      </c>
      <c r="B334" s="1">
        <v>9</v>
      </c>
      <c r="C334" s="1">
        <v>29</v>
      </c>
      <c r="D334">
        <v>-0.44491000000000003</v>
      </c>
      <c r="E334">
        <f>D334-N$12</f>
        <v>-0.47197658602150538</v>
      </c>
      <c r="F334">
        <f t="shared" si="20"/>
        <v>0.22276189775251548</v>
      </c>
      <c r="G334">
        <f t="shared" si="21"/>
        <v>1.1110979443406206E-2</v>
      </c>
      <c r="H334">
        <f t="shared" si="22"/>
        <v>0.10540863078233302</v>
      </c>
      <c r="I334">
        <f>$N$12-$N$27*H334</f>
        <v>-0.17953433031186733</v>
      </c>
      <c r="J334">
        <f>$N$12+$N$27*H334</f>
        <v>0.2336675023548781</v>
      </c>
      <c r="K334">
        <f t="shared" si="23"/>
        <v>0</v>
      </c>
    </row>
    <row r="335" spans="1:11" ht="15">
      <c r="A335" s="1">
        <v>2000</v>
      </c>
      <c r="B335" s="1">
        <v>10</v>
      </c>
      <c r="C335" s="1">
        <v>31</v>
      </c>
      <c r="D335">
        <v>8.2710000000000006E-2</v>
      </c>
      <c r="E335">
        <f>D335-N$12</f>
        <v>5.5643413978494635E-2</v>
      </c>
      <c r="F335">
        <f t="shared" si="20"/>
        <v>3.0961895191821322E-3</v>
      </c>
      <c r="G335">
        <f t="shared" si="21"/>
        <v>3.2871749244038843E-2</v>
      </c>
      <c r="H335">
        <f t="shared" si="22"/>
        <v>0.1813056790176161</v>
      </c>
      <c r="I335">
        <f>$N$12-$N$27*H335</f>
        <v>-0.32829254485302217</v>
      </c>
      <c r="J335">
        <f>$N$12+$N$27*H335</f>
        <v>0.38242571689603289</v>
      </c>
      <c r="K335">
        <f t="shared" si="23"/>
        <v>1</v>
      </c>
    </row>
    <row r="336" spans="1:11" ht="15">
      <c r="A336" s="1">
        <v>2000</v>
      </c>
      <c r="B336" s="1">
        <v>11</v>
      </c>
      <c r="C336" s="1">
        <v>30</v>
      </c>
      <c r="D336">
        <v>-0.15372</v>
      </c>
      <c r="E336">
        <f>D336-N$12</f>
        <v>-0.18078658602150538</v>
      </c>
      <c r="F336">
        <f t="shared" si="20"/>
        <v>3.2683789685311167E-2</v>
      </c>
      <c r="G336">
        <f t="shared" si="21"/>
        <v>2.7839408629790993E-2</v>
      </c>
      <c r="H336">
        <f t="shared" si="22"/>
        <v>0.16685145678054775</v>
      </c>
      <c r="I336">
        <f>$N$12-$N$27*H336</f>
        <v>-0.29996226926836822</v>
      </c>
      <c r="J336">
        <f>$N$12+$N$27*H336</f>
        <v>0.35409544131137893</v>
      </c>
      <c r="K336">
        <f t="shared" si="23"/>
        <v>1</v>
      </c>
    </row>
    <row r="337" spans="1:11" ht="15">
      <c r="A337" s="1">
        <v>2000</v>
      </c>
      <c r="B337" s="1">
        <v>12</v>
      </c>
      <c r="C337" s="1">
        <v>29</v>
      </c>
      <c r="D337">
        <v>-0.21018000000000001</v>
      </c>
      <c r="E337">
        <f>D337-N$12</f>
        <v>-0.23724658602150539</v>
      </c>
      <c r="F337">
        <f t="shared" si="20"/>
        <v>5.6285942578859556E-2</v>
      </c>
      <c r="G337">
        <f t="shared" si="21"/>
        <v>4.9542093226470893E-2</v>
      </c>
      <c r="H337">
        <f t="shared" si="22"/>
        <v>0.22258053200239883</v>
      </c>
      <c r="I337">
        <f>$N$12-$N$27*H337</f>
        <v>-0.40919125670319634</v>
      </c>
      <c r="J337">
        <f>$N$12+$N$27*H337</f>
        <v>0.46332442874620705</v>
      </c>
      <c r="K337">
        <f t="shared" si="23"/>
        <v>1</v>
      </c>
    </row>
    <row r="338" spans="1:11" ht="15">
      <c r="A338" s="1">
        <v>2001</v>
      </c>
      <c r="B338" s="1">
        <v>1</v>
      </c>
      <c r="C338" s="1">
        <v>31</v>
      </c>
      <c r="D338">
        <v>0.23077</v>
      </c>
      <c r="E338">
        <f>D338-N$12</f>
        <v>0.20370341397849462</v>
      </c>
      <c r="F338">
        <f t="shared" si="20"/>
        <v>4.1495080866493957E-2</v>
      </c>
      <c r="G338">
        <f t="shared" si="21"/>
        <v>4.745658691279761E-2</v>
      </c>
      <c r="H338">
        <f t="shared" si="22"/>
        <v>0.21784532795724038</v>
      </c>
      <c r="I338">
        <f>$N$12-$N$27*H338</f>
        <v>-0.39991025677468578</v>
      </c>
      <c r="J338">
        <f>$N$12+$N$27*H338</f>
        <v>0.45404342881769649</v>
      </c>
      <c r="K338">
        <f t="shared" si="23"/>
        <v>1</v>
      </c>
    </row>
    <row r="339" spans="1:11" ht="15">
      <c r="A339" s="1">
        <v>2001</v>
      </c>
      <c r="B339" s="1">
        <v>2</v>
      </c>
      <c r="C339" s="1">
        <v>28</v>
      </c>
      <c r="D339">
        <v>-0.22750000000000001</v>
      </c>
      <c r="E339">
        <f>D339-N$12</f>
        <v>-0.25456658602150539</v>
      </c>
      <c r="F339">
        <f t="shared" si="20"/>
        <v>6.4804146718644498E-2</v>
      </c>
      <c r="G339">
        <f t="shared" si="21"/>
        <v>2.3454673103319539E-2</v>
      </c>
      <c r="H339">
        <f t="shared" si="22"/>
        <v>0.1531491857742624</v>
      </c>
      <c r="I339">
        <f>$N$12-$N$27*H339</f>
        <v>-0.27310581809604895</v>
      </c>
      <c r="J339">
        <f>$N$12+$N$27*H339</f>
        <v>0.32723899013905966</v>
      </c>
      <c r="K339">
        <f t="shared" si="23"/>
        <v>1</v>
      </c>
    </row>
    <row r="340" spans="1:11" ht="15">
      <c r="A340" s="1">
        <v>2001</v>
      </c>
      <c r="B340" s="1">
        <v>3</v>
      </c>
      <c r="C340" s="1">
        <v>30</v>
      </c>
      <c r="D340">
        <v>-7.8770000000000007E-2</v>
      </c>
      <c r="E340">
        <f>D340-N$12</f>
        <v>-0.10583658602150538</v>
      </c>
      <c r="F340">
        <f t="shared" si="20"/>
        <v>1.1201382940687508E-2</v>
      </c>
      <c r="G340">
        <f t="shared" si="21"/>
        <v>3.2329058087396688E-2</v>
      </c>
      <c r="H340">
        <f t="shared" si="22"/>
        <v>0.17980283114399698</v>
      </c>
      <c r="I340">
        <f>$N$12-$N$27*H340</f>
        <v>-0.32534696302072869</v>
      </c>
      <c r="J340">
        <f>$N$12+$N$27*H340</f>
        <v>0.3794801350637394</v>
      </c>
      <c r="K340">
        <f t="shared" si="23"/>
        <v>1</v>
      </c>
    </row>
    <row r="341" spans="1:11" ht="15">
      <c r="A341" s="1">
        <v>2001</v>
      </c>
      <c r="B341" s="1">
        <v>4</v>
      </c>
      <c r="C341" s="1">
        <v>30</v>
      </c>
      <c r="D341">
        <v>0.17473</v>
      </c>
      <c r="E341">
        <f>D341-N$12</f>
        <v>0.14766341397849461</v>
      </c>
      <c r="F341">
        <f t="shared" si="20"/>
        <v>2.1804483827784278E-2</v>
      </c>
      <c r="G341">
        <f t="shared" si="21"/>
        <v>2.9465271671791048E-2</v>
      </c>
      <c r="H341">
        <f t="shared" si="22"/>
        <v>0.17165451252964789</v>
      </c>
      <c r="I341">
        <f>$N$12-$N$27*H341</f>
        <v>-0.3093762585366045</v>
      </c>
      <c r="J341">
        <f>$N$12+$N$27*H341</f>
        <v>0.36350943057961521</v>
      </c>
      <c r="K341">
        <f t="shared" si="23"/>
        <v>1</v>
      </c>
    </row>
    <row r="342" spans="1:11" ht="15">
      <c r="A342" s="1">
        <v>2001</v>
      </c>
      <c r="B342" s="1">
        <v>5</v>
      </c>
      <c r="C342" s="1">
        <v>31</v>
      </c>
      <c r="D342">
        <v>-0.12553</v>
      </c>
      <c r="E342">
        <f>D342-N$12</f>
        <v>-0.15259658602150539</v>
      </c>
      <c r="F342">
        <f t="shared" si="20"/>
        <v>2.3285718065418692E-2</v>
      </c>
      <c r="G342">
        <f t="shared" si="21"/>
        <v>2.8315657907178732E-2</v>
      </c>
      <c r="H342">
        <f t="shared" si="22"/>
        <v>0.16827257027566533</v>
      </c>
      <c r="I342">
        <f>$N$12-$N$27*H342</f>
        <v>-0.30274765171879869</v>
      </c>
      <c r="J342">
        <f>$N$12+$N$27*H342</f>
        <v>0.35688082376180941</v>
      </c>
      <c r="K342">
        <f t="shared" si="23"/>
        <v>1</v>
      </c>
    </row>
    <row r="343" spans="1:11" ht="15">
      <c r="A343" s="1">
        <v>2001</v>
      </c>
      <c r="B343" s="1">
        <v>6</v>
      </c>
      <c r="C343" s="1">
        <v>29</v>
      </c>
      <c r="D343">
        <v>8.2930000000000004E-2</v>
      </c>
      <c r="E343">
        <f>D343-N$12</f>
        <v>5.5863413978494633E-2</v>
      </c>
      <c r="F343">
        <f t="shared" si="20"/>
        <v>3.1207210213326695E-3</v>
      </c>
      <c r="G343">
        <f t="shared" si="21"/>
        <v>2.3826390716358732E-2</v>
      </c>
      <c r="H343">
        <f t="shared" si="22"/>
        <v>0.15435799531076688</v>
      </c>
      <c r="I343">
        <f>$N$12-$N$27*H343</f>
        <v>-0.27547508478759775</v>
      </c>
      <c r="J343">
        <f>$N$12+$N$27*H343</f>
        <v>0.32960825683060846</v>
      </c>
      <c r="K343">
        <f t="shared" si="23"/>
        <v>1</v>
      </c>
    </row>
    <row r="344" spans="1:11" ht="15">
      <c r="A344" s="1">
        <v>2001</v>
      </c>
      <c r="B344" s="1">
        <v>7</v>
      </c>
      <c r="C344" s="1">
        <v>31</v>
      </c>
      <c r="D344">
        <v>1.915E-2</v>
      </c>
      <c r="E344">
        <f>D344-N$12</f>
        <v>-7.9165860215053736E-3</v>
      </c>
      <c r="F344">
        <f t="shared" si="20"/>
        <v>6.2672334235894277E-5</v>
      </c>
      <c r="G344">
        <f t="shared" si="21"/>
        <v>1.6537777889254E-2</v>
      </c>
      <c r="H344">
        <f t="shared" si="22"/>
        <v>0.12859929194693881</v>
      </c>
      <c r="I344">
        <f>$N$12-$N$27*H344</f>
        <v>-0.22498802619449468</v>
      </c>
      <c r="J344">
        <f>$N$12+$N$27*H344</f>
        <v>0.27912119823750542</v>
      </c>
      <c r="K344">
        <f t="shared" si="23"/>
        <v>1</v>
      </c>
    </row>
    <row r="345" spans="1:11" ht="15">
      <c r="A345" s="1">
        <v>2001</v>
      </c>
      <c r="B345" s="1">
        <v>8</v>
      </c>
      <c r="C345" s="1">
        <v>31</v>
      </c>
      <c r="D345">
        <v>-6.139E-2</v>
      </c>
      <c r="E345">
        <f>D345-N$12</f>
        <v>-8.8456586021505371E-2</v>
      </c>
      <c r="F345">
        <f t="shared" si="20"/>
        <v>7.82456761057998E-3</v>
      </c>
      <c r="G345">
        <f t="shared" si="21"/>
        <v>1.6378540548293248E-2</v>
      </c>
      <c r="H345">
        <f t="shared" si="22"/>
        <v>0.12797867223992149</v>
      </c>
      <c r="I345">
        <f>$N$12-$N$27*H345</f>
        <v>-0.22377161156874073</v>
      </c>
      <c r="J345">
        <f>$N$12+$N$27*H345</f>
        <v>0.27790478361175147</v>
      </c>
      <c r="K345">
        <f t="shared" si="23"/>
        <v>1</v>
      </c>
    </row>
    <row r="346" spans="1:11" ht="15">
      <c r="A346" s="1">
        <v>2001</v>
      </c>
      <c r="B346" s="1">
        <v>9</v>
      </c>
      <c r="C346" s="1">
        <v>28</v>
      </c>
      <c r="D346">
        <v>-0.26895999999999998</v>
      </c>
      <c r="E346">
        <f>D346-N$12</f>
        <v>-0.29602658602150533</v>
      </c>
      <c r="F346">
        <f t="shared" si="20"/>
        <v>8.7631739631547703E-2</v>
      </c>
      <c r="G346">
        <f t="shared" si="21"/>
        <v>1.3928890649370347E-2</v>
      </c>
      <c r="H346">
        <f t="shared" si="22"/>
        <v>0.11802072127118333</v>
      </c>
      <c r="I346">
        <f>$N$12-$N$27*H346</f>
        <v>-0.20425402767001394</v>
      </c>
      <c r="J346">
        <f>$N$12+$N$27*H346</f>
        <v>0.25838719971302471</v>
      </c>
      <c r="K346">
        <f t="shared" si="23"/>
        <v>0</v>
      </c>
    </row>
    <row r="347" spans="1:11" ht="15">
      <c r="A347" s="1">
        <v>2001</v>
      </c>
      <c r="B347" s="1">
        <v>10</v>
      </c>
      <c r="C347" s="1">
        <v>31</v>
      </c>
      <c r="D347">
        <v>0.19472</v>
      </c>
      <c r="E347">
        <f>D347-N$12</f>
        <v>0.16765341397849462</v>
      </c>
      <c r="F347">
        <f t="shared" si="20"/>
        <v>2.8107667218644494E-2</v>
      </c>
      <c r="G347">
        <f t="shared" si="21"/>
        <v>1.9323556576482815E-2</v>
      </c>
      <c r="H347">
        <f t="shared" si="22"/>
        <v>0.13900919601408684</v>
      </c>
      <c r="I347">
        <f>$N$12-$N$27*H347</f>
        <v>-0.24539143816610484</v>
      </c>
      <c r="J347">
        <f>$N$12+$N$27*H347</f>
        <v>0.29952461020911558</v>
      </c>
      <c r="K347">
        <f t="shared" si="23"/>
        <v>1</v>
      </c>
    </row>
    <row r="348" spans="1:11" ht="15">
      <c r="A348" s="1">
        <v>2001</v>
      </c>
      <c r="B348" s="1">
        <v>11</v>
      </c>
      <c r="C348" s="1">
        <v>30</v>
      </c>
      <c r="D348">
        <v>0.33825</v>
      </c>
      <c r="E348">
        <f>D348-N$12</f>
        <v>0.31118341397849464</v>
      </c>
      <c r="F348">
        <f t="shared" si="20"/>
        <v>9.6835117135311177E-2</v>
      </c>
      <c r="G348">
        <f t="shared" si="21"/>
        <v>2.0091276122433947E-2</v>
      </c>
      <c r="H348">
        <f t="shared" si="22"/>
        <v>0.14174369870450659</v>
      </c>
      <c r="I348">
        <f>$N$12-$N$27*H348</f>
        <v>-0.25075106343932757</v>
      </c>
      <c r="J348">
        <f>$N$12+$N$27*H348</f>
        <v>0.30488423548233828</v>
      </c>
      <c r="K348">
        <f t="shared" si="23"/>
        <v>0</v>
      </c>
    </row>
    <row r="349" spans="1:11" ht="15">
      <c r="A349" s="1">
        <v>2001</v>
      </c>
      <c r="B349" s="1">
        <v>12</v>
      </c>
      <c r="C349" s="1">
        <v>31</v>
      </c>
      <c r="D349">
        <v>-3.705E-2</v>
      </c>
      <c r="E349">
        <f>D349-N$12</f>
        <v>-6.411658602150537E-2</v>
      </c>
      <c r="F349">
        <f t="shared" si="20"/>
        <v>4.1109366030530978E-3</v>
      </c>
      <c r="G349">
        <f t="shared" si="21"/>
        <v>3.6227825332829755E-2</v>
      </c>
      <c r="H349">
        <f t="shared" si="22"/>
        <v>0.19033608520937315</v>
      </c>
      <c r="I349">
        <f>$N$12-$N$27*H349</f>
        <v>-0.34599214098886599</v>
      </c>
      <c r="J349">
        <f>$N$12+$N$27*H349</f>
        <v>0.40012531303187671</v>
      </c>
      <c r="K349">
        <f t="shared" si="23"/>
        <v>1</v>
      </c>
    </row>
    <row r="350" spans="1:11" ht="15">
      <c r="A350" s="1">
        <v>2002</v>
      </c>
      <c r="B350" s="1">
        <v>1</v>
      </c>
      <c r="C350" s="1">
        <v>31</v>
      </c>
      <c r="D350">
        <v>0.11415</v>
      </c>
      <c r="E350">
        <f>D350-N$12</f>
        <v>8.7083413978494631E-2</v>
      </c>
      <c r="F350">
        <f t="shared" si="20"/>
        <v>7.5835209901498743E-3</v>
      </c>
      <c r="G350">
        <f t="shared" si="21"/>
        <v>3.3129137376728408E-2</v>
      </c>
      <c r="H350">
        <f t="shared" si="22"/>
        <v>0.18201411312513216</v>
      </c>
      <c r="I350">
        <f>$N$12-$N$27*H350</f>
        <v>-0.32968107570375366</v>
      </c>
      <c r="J350">
        <f>$N$12+$N$27*H350</f>
        <v>0.38381424774676437</v>
      </c>
      <c r="K350">
        <f t="shared" si="23"/>
        <v>1</v>
      </c>
    </row>
    <row r="351" spans="1:11" ht="15">
      <c r="A351" s="1">
        <v>2002</v>
      </c>
      <c r="B351" s="1">
        <v>2</v>
      </c>
      <c r="C351" s="1">
        <v>28</v>
      </c>
      <c r="D351">
        <v>-0.18465000000000001</v>
      </c>
      <c r="E351">
        <f>D351-N$12</f>
        <v>-0.21171658602150539</v>
      </c>
      <c r="F351">
        <f t="shared" si="20"/>
        <v>4.4823912796601494E-2</v>
      </c>
      <c r="G351">
        <f t="shared" si="21"/>
        <v>2.9683084516112609E-2</v>
      </c>
      <c r="H351">
        <f t="shared" si="22"/>
        <v>0.17228779560988239</v>
      </c>
      <c r="I351">
        <f>$N$12-$N$27*H351</f>
        <v>-0.31061749337386413</v>
      </c>
      <c r="J351">
        <f>$N$12+$N$27*H351</f>
        <v>0.36475066541687484</v>
      </c>
      <c r="K351">
        <f t="shared" si="23"/>
        <v>1</v>
      </c>
    </row>
    <row r="352" spans="1:11" ht="15">
      <c r="A352" s="1">
        <v>2002</v>
      </c>
      <c r="B352" s="1">
        <v>3</v>
      </c>
      <c r="C352" s="1">
        <v>28</v>
      </c>
      <c r="D352">
        <v>6.515E-2</v>
      </c>
      <c r="E352">
        <f>D352-N$12</f>
        <v>3.8083413978494629E-2</v>
      </c>
      <c r="F352">
        <f t="shared" si="20"/>
        <v>1.4503464202574002E-3</v>
      </c>
      <c r="G352">
        <f t="shared" si="21"/>
        <v>2.8026372790432498E-2</v>
      </c>
      <c r="H352">
        <f t="shared" si="22"/>
        <v>0.16741079054359817</v>
      </c>
      <c r="I352">
        <f>$N$12-$N$27*H352</f>
        <v>-0.30105856344394705</v>
      </c>
      <c r="J352">
        <f>$N$12+$N$27*H352</f>
        <v>0.35519173548695776</v>
      </c>
      <c r="K352">
        <f t="shared" si="23"/>
        <v>1</v>
      </c>
    </row>
    <row r="353" spans="1:11" ht="15">
      <c r="A353" s="1">
        <v>2002</v>
      </c>
      <c r="B353" s="1">
        <v>4</v>
      </c>
      <c r="C353" s="1">
        <v>30</v>
      </c>
      <c r="D353">
        <v>-5.919E-2</v>
      </c>
      <c r="E353">
        <f>D353-N$12</f>
        <v>-8.6256586021505377E-2</v>
      </c>
      <c r="F353">
        <f t="shared" si="20"/>
        <v>7.4401986320853566E-3</v>
      </c>
      <c r="G353">
        <f t="shared" si="21"/>
        <v>1.4771318114973356E-2</v>
      </c>
      <c r="H353">
        <f t="shared" si="22"/>
        <v>0.12153731161652934</v>
      </c>
      <c r="I353">
        <f>$N$12-$N$27*H353</f>
        <v>-0.21114654474689212</v>
      </c>
      <c r="J353">
        <f>$N$12+$N$27*H353</f>
        <v>0.26527971678990286</v>
      </c>
      <c r="K353">
        <f t="shared" si="23"/>
        <v>1</v>
      </c>
    </row>
    <row r="354" spans="1:11" ht="15">
      <c r="A354" s="1">
        <v>2002</v>
      </c>
      <c r="B354" s="1">
        <v>5</v>
      </c>
      <c r="C354" s="1">
        <v>31</v>
      </c>
      <c r="D354">
        <v>-3.39E-2</v>
      </c>
      <c r="E354">
        <f>D354-N$12</f>
        <v>-6.096658602150537E-2</v>
      </c>
      <c r="F354">
        <f t="shared" si="20"/>
        <v>3.7169246111176139E-3</v>
      </c>
      <c r="G354">
        <f t="shared" si="21"/>
        <v>1.8529038208138518E-2</v>
      </c>
      <c r="H354">
        <f t="shared" si="22"/>
        <v>0.13612140980807727</v>
      </c>
      <c r="I354">
        <f>$N$12-$N$27*H354</f>
        <v>-0.23973137720232604</v>
      </c>
      <c r="J354">
        <f>$N$12+$N$27*H354</f>
        <v>0.29386454924533678</v>
      </c>
      <c r="K354">
        <f t="shared" si="23"/>
        <v>1</v>
      </c>
    </row>
    <row r="355" spans="1:11" ht="15">
      <c r="A355" s="1">
        <v>2002</v>
      </c>
      <c r="B355" s="1">
        <v>6</v>
      </c>
      <c r="C355" s="1">
        <v>28</v>
      </c>
      <c r="D355">
        <v>-0.33851999999999999</v>
      </c>
      <c r="E355">
        <f>D355-N$12</f>
        <v>-0.36558658602150534</v>
      </c>
      <c r="F355">
        <f t="shared" si="20"/>
        <v>0.13365355187885952</v>
      </c>
      <c r="G355">
        <f t="shared" si="21"/>
        <v>1.6636818294935081E-2</v>
      </c>
      <c r="H355">
        <f t="shared" si="22"/>
        <v>0.12898379082247149</v>
      </c>
      <c r="I355">
        <f>$N$12-$N$27*H355</f>
        <v>-0.22574164399053873</v>
      </c>
      <c r="J355">
        <f>$N$12+$N$27*H355</f>
        <v>0.27987481603354947</v>
      </c>
      <c r="K355">
        <f t="shared" si="23"/>
        <v>0</v>
      </c>
    </row>
    <row r="356" spans="1:11" ht="15">
      <c r="A356" s="1">
        <v>2002</v>
      </c>
      <c r="B356" s="1">
        <v>7</v>
      </c>
      <c r="C356" s="1">
        <v>31</v>
      </c>
      <c r="D356">
        <v>2.8459999999999999E-2</v>
      </c>
      <c r="E356">
        <f>D356-N$12</f>
        <v>1.3934139784946252E-3</v>
      </c>
      <c r="F356">
        <f t="shared" si="20"/>
        <v>1.9416025154642199E-6</v>
      </c>
      <c r="G356">
        <f t="shared" si="21"/>
        <v>2.4562244942861796E-2</v>
      </c>
      <c r="H356">
        <f t="shared" si="22"/>
        <v>0.15672346647155874</v>
      </c>
      <c r="I356">
        <f>$N$12-$N$27*H356</f>
        <v>-0.28011140826274977</v>
      </c>
      <c r="J356">
        <f>$N$12+$N$27*H356</f>
        <v>0.33424458030576049</v>
      </c>
      <c r="K356">
        <f t="shared" si="23"/>
        <v>1</v>
      </c>
    </row>
    <row r="357" spans="1:11" ht="15">
      <c r="A357" s="1">
        <v>2002</v>
      </c>
      <c r="B357" s="1">
        <v>8</v>
      </c>
      <c r="C357" s="1">
        <v>30</v>
      </c>
      <c r="D357">
        <v>-0.11176</v>
      </c>
      <c r="E357">
        <f>D357-N$12</f>
        <v>-0.13882658602150538</v>
      </c>
      <c r="F357">
        <f t="shared" si="20"/>
        <v>1.9272820986386434E-2</v>
      </c>
      <c r="G357">
        <f t="shared" si="21"/>
        <v>2.0999839583512873E-2</v>
      </c>
      <c r="H357">
        <f t="shared" si="22"/>
        <v>0.14491321397137277</v>
      </c>
      <c r="I357">
        <f>$N$12-$N$27*H357</f>
        <v>-0.25696331336238526</v>
      </c>
      <c r="J357">
        <f>$N$12+$N$27*H357</f>
        <v>0.31109648540539597</v>
      </c>
      <c r="K357">
        <f t="shared" si="23"/>
        <v>1</v>
      </c>
    </row>
    <row r="358" spans="1:11" ht="15">
      <c r="A358" s="1">
        <v>2002</v>
      </c>
      <c r="B358" s="1">
        <v>9</v>
      </c>
      <c r="C358" s="1">
        <v>30</v>
      </c>
      <c r="D358">
        <v>-0.16677</v>
      </c>
      <c r="E358">
        <f>D358-N$12</f>
        <v>-0.19383658602150539</v>
      </c>
      <c r="F358">
        <f t="shared" si="20"/>
        <v>3.7572622080472455E-2</v>
      </c>
      <c r="G358">
        <f t="shared" si="21"/>
        <v>3.3164183911903407E-2</v>
      </c>
      <c r="H358">
        <f t="shared" si="22"/>
        <v>0.18211036190152224</v>
      </c>
      <c r="I358">
        <f>$N$12-$N$27*H358</f>
        <v>-0.32986972330547826</v>
      </c>
      <c r="J358">
        <f>$N$12+$N$27*H358</f>
        <v>0.38400289534848897</v>
      </c>
      <c r="K358">
        <f t="shared" si="23"/>
        <v>1</v>
      </c>
    </row>
    <row r="359" spans="1:11" ht="15">
      <c r="A359" s="1">
        <v>2002</v>
      </c>
      <c r="B359" s="1">
        <v>10</v>
      </c>
      <c r="C359" s="1">
        <v>31</v>
      </c>
      <c r="D359">
        <v>0.2455</v>
      </c>
      <c r="E359">
        <f>D359-N$12</f>
        <v>0.21843341397849461</v>
      </c>
      <c r="F359">
        <f t="shared" si="20"/>
        <v>4.7713156342300403E-2</v>
      </c>
      <c r="G359">
        <f t="shared" si="21"/>
        <v>3.2366000277799969E-2</v>
      </c>
      <c r="H359">
        <f t="shared" si="22"/>
        <v>0.17990553153752659</v>
      </c>
      <c r="I359">
        <f>$N$12-$N$27*H359</f>
        <v>-0.32554825579204677</v>
      </c>
      <c r="J359">
        <f>$N$12+$N$27*H359</f>
        <v>0.37968142783505748</v>
      </c>
      <c r="K359">
        <f t="shared" si="23"/>
        <v>1</v>
      </c>
    </row>
    <row r="360" spans="1:11" ht="15">
      <c r="A360" s="1">
        <v>2002</v>
      </c>
      <c r="B360" s="1">
        <v>11</v>
      </c>
      <c r="C360" s="1">
        <v>29</v>
      </c>
      <c r="D360">
        <v>0.20809</v>
      </c>
      <c r="E360">
        <f>D360-N$12</f>
        <v>0.18102341397849461</v>
      </c>
      <c r="F360">
        <f t="shared" si="20"/>
        <v>3.2769476408429442E-2</v>
      </c>
      <c r="G360">
        <f t="shared" si="21"/>
        <v>2.016394599774755E-2</v>
      </c>
      <c r="H360">
        <f t="shared" si="22"/>
        <v>0.14199980985109645</v>
      </c>
      <c r="I360">
        <f>$N$12-$N$27*H360</f>
        <v>-0.25125304128664366</v>
      </c>
      <c r="J360">
        <f>$N$12+$N$27*H360</f>
        <v>0.30538621332965438</v>
      </c>
      <c r="K360">
        <f t="shared" si="23"/>
        <v>1</v>
      </c>
    </row>
    <row r="361" spans="1:11" ht="15">
      <c r="A361" s="1">
        <v>2002</v>
      </c>
      <c r="B361" s="1">
        <v>12</v>
      </c>
      <c r="C361" s="1">
        <v>31</v>
      </c>
      <c r="D361">
        <v>-0.25430999999999998</v>
      </c>
      <c r="E361">
        <f>D361-N$12</f>
        <v>-0.28137658602150534</v>
      </c>
      <c r="F361">
        <f t="shared" si="20"/>
        <v>7.9172783161117588E-2</v>
      </c>
      <c r="G361">
        <f t="shared" si="21"/>
        <v>2.485851451154137E-2</v>
      </c>
      <c r="H361">
        <f t="shared" si="22"/>
        <v>0.15766583178209972</v>
      </c>
      <c r="I361">
        <f>$N$12-$N$27*H361</f>
        <v>-0.28195844427141009</v>
      </c>
      <c r="J361">
        <f>$N$12+$N$27*H361</f>
        <v>0.3360916163144208</v>
      </c>
      <c r="K361">
        <f t="shared" si="23"/>
        <v>1</v>
      </c>
    </row>
    <row r="362" spans="1:11" ht="15">
      <c r="A362" s="1">
        <v>2003</v>
      </c>
      <c r="B362" s="1">
        <v>1</v>
      </c>
      <c r="C362" s="1">
        <v>31</v>
      </c>
      <c r="D362">
        <v>8.3499999999999998E-3</v>
      </c>
      <c r="E362">
        <f>D362-N$12</f>
        <v>-1.8716586021505374E-2</v>
      </c>
      <c r="F362">
        <f t="shared" si="20"/>
        <v>3.5031059230041038E-4</v>
      </c>
      <c r="G362">
        <f t="shared" si="21"/>
        <v>3.2406389725607436E-2</v>
      </c>
      <c r="H362">
        <f t="shared" si="22"/>
        <v>0.18001774836278625</v>
      </c>
      <c r="I362">
        <f>$N$12-$N$27*H362</f>
        <v>-0.3257682007695557</v>
      </c>
      <c r="J362">
        <f>$N$12+$N$27*H362</f>
        <v>0.37990137281256642</v>
      </c>
      <c r="K362">
        <f t="shared" si="23"/>
        <v>1</v>
      </c>
    </row>
    <row r="363" spans="1:11" ht="15">
      <c r="A363" s="1">
        <v>2003</v>
      </c>
      <c r="B363" s="1">
        <v>2</v>
      </c>
      <c r="C363" s="1">
        <v>28</v>
      </c>
      <c r="D363">
        <v>0.10063999999999999</v>
      </c>
      <c r="E363">
        <f>D363-N$12</f>
        <v>7.3573413978494623E-2</v>
      </c>
      <c r="F363">
        <f t="shared" si="20"/>
        <v>5.413047244450948E-3</v>
      </c>
      <c r="G363">
        <f t="shared" si="21"/>
        <v>2.6929274185096365E-2</v>
      </c>
      <c r="H363">
        <f t="shared" si="22"/>
        <v>0.16410141432996964</v>
      </c>
      <c r="I363">
        <f>$N$12-$N$27*H363</f>
        <v>-0.29457218606523511</v>
      </c>
      <c r="J363">
        <f>$N$12+$N$27*H363</f>
        <v>0.34870535810824582</v>
      </c>
      <c r="K363">
        <f t="shared" si="23"/>
        <v>1</v>
      </c>
    </row>
    <row r="364" spans="1:11" ht="15">
      <c r="A364" s="1">
        <v>2003</v>
      </c>
      <c r="B364" s="1">
        <v>3</v>
      </c>
      <c r="C364" s="1">
        <v>31</v>
      </c>
      <c r="D364">
        <v>-5.6779999999999997E-2</v>
      </c>
      <c r="E364">
        <f>D364-N$12</f>
        <v>-8.3846586021505368E-2</v>
      </c>
      <c r="F364">
        <f t="shared" si="20"/>
        <v>7.0302499874616989E-3</v>
      </c>
      <c r="G364">
        <f t="shared" si="21"/>
        <v>2.7006025849000772E-2</v>
      </c>
      <c r="H364">
        <f t="shared" si="22"/>
        <v>0.16433510230319259</v>
      </c>
      <c r="I364">
        <f>$N$12-$N$27*H364</f>
        <v>-0.29503021449275213</v>
      </c>
      <c r="J364">
        <f>$N$12+$N$27*H364</f>
        <v>0.34916338653576284</v>
      </c>
      <c r="K364">
        <f t="shared" si="23"/>
        <v>1</v>
      </c>
    </row>
    <row r="365" spans="1:11" ht="15">
      <c r="A365" s="1">
        <v>2003</v>
      </c>
      <c r="B365" s="1">
        <v>4</v>
      </c>
      <c r="C365" s="1">
        <v>30</v>
      </c>
      <c r="D365">
        <v>0.12837999999999999</v>
      </c>
      <c r="E365">
        <f>D365-N$12</f>
        <v>0.10131341397849462</v>
      </c>
      <c r="F365">
        <f t="shared" si="20"/>
        <v>1.026440785197783E-2</v>
      </c>
      <c r="G365">
        <f t="shared" si="21"/>
        <v>2.1171022549120396E-2</v>
      </c>
      <c r="H365">
        <f t="shared" si="22"/>
        <v>0.14550265478375435</v>
      </c>
      <c r="I365">
        <f>$N$12-$N$27*H365</f>
        <v>-0.25811861735465313</v>
      </c>
      <c r="J365">
        <f>$N$12+$N$27*H365</f>
        <v>0.31225178939766385</v>
      </c>
      <c r="K365">
        <f t="shared" si="23"/>
        <v>1</v>
      </c>
    </row>
    <row r="366" spans="1:11" ht="15">
      <c r="A366" s="1">
        <v>2003</v>
      </c>
      <c r="B366" s="1">
        <v>5</v>
      </c>
      <c r="C366" s="1">
        <v>30</v>
      </c>
      <c r="D366">
        <v>0.13446</v>
      </c>
      <c r="E366">
        <f>D366-N$12</f>
        <v>0.10739341397849463</v>
      </c>
      <c r="F366">
        <f t="shared" si="20"/>
        <v>1.1533345365956325E-2</v>
      </c>
      <c r="G366">
        <f t="shared" si="21"/>
        <v>1.2026114947289541E-2</v>
      </c>
      <c r="H366">
        <f t="shared" si="22"/>
        <v>0.10966364460152481</v>
      </c>
      <c r="I366">
        <f>$N$12-$N$27*H366</f>
        <v>-0.18787415739748323</v>
      </c>
      <c r="J366">
        <f>$N$12+$N$27*H366</f>
        <v>0.242007329440494</v>
      </c>
      <c r="K366">
        <f t="shared" si="23"/>
        <v>1</v>
      </c>
    </row>
    <row r="367" spans="1:11" ht="15">
      <c r="A367" s="1">
        <v>2003</v>
      </c>
      <c r="B367" s="1">
        <v>6</v>
      </c>
      <c r="C367" s="1">
        <v>30</v>
      </c>
      <c r="D367">
        <v>-4.8000000000000001E-4</v>
      </c>
      <c r="E367">
        <f>D367-N$12</f>
        <v>-2.7546586021505375E-2</v>
      </c>
      <c r="F367">
        <f t="shared" si="20"/>
        <v>7.5881440144019534E-4</v>
      </c>
      <c r="G367">
        <f t="shared" si="21"/>
        <v>1.3314545951045777E-2</v>
      </c>
      <c r="H367">
        <f t="shared" si="22"/>
        <v>0.1153886734088133</v>
      </c>
      <c r="I367">
        <f>$N$12-$N$27*H367</f>
        <v>-0.19909521385976867</v>
      </c>
      <c r="J367">
        <f>$N$12+$N$27*H367</f>
        <v>0.25322838590277941</v>
      </c>
      <c r="K367">
        <f t="shared" si="23"/>
        <v>1</v>
      </c>
    </row>
    <row r="368" spans="1:11" ht="15">
      <c r="A368" s="1">
        <v>2003</v>
      </c>
      <c r="B368" s="1">
        <v>7</v>
      </c>
      <c r="C368" s="1">
        <v>31</v>
      </c>
      <c r="D368">
        <v>0.19606000000000001</v>
      </c>
      <c r="E368">
        <f>D368-N$12</f>
        <v>0.16899341397849463</v>
      </c>
      <c r="F368">
        <f t="shared" si="20"/>
        <v>2.8558773968106865E-2</v>
      </c>
      <c r="G368">
        <f t="shared" si="21"/>
        <v>1.3058206382835454E-2</v>
      </c>
      <c r="H368">
        <f t="shared" si="22"/>
        <v>0.11427250930488686</v>
      </c>
      <c r="I368">
        <f>$N$12-$N$27*H368</f>
        <v>-0.19690753221607285</v>
      </c>
      <c r="J368">
        <f>$N$12+$N$27*H368</f>
        <v>0.25104070425908359</v>
      </c>
      <c r="K368">
        <f t="shared" si="23"/>
        <v>1</v>
      </c>
    </row>
    <row r="369" spans="1:12" ht="15">
      <c r="A369" s="1">
        <v>2003</v>
      </c>
      <c r="B369" s="1">
        <v>8</v>
      </c>
      <c r="C369" s="1">
        <v>29</v>
      </c>
      <c r="D369">
        <v>0.14946000000000001</v>
      </c>
      <c r="E369">
        <f>D369-N$12</f>
        <v>0.12239341397849464</v>
      </c>
      <c r="F369">
        <f t="shared" si="20"/>
        <v>1.4980147785311168E-2</v>
      </c>
      <c r="G369">
        <f t="shared" si="21"/>
        <v>1.5665821124261368E-2</v>
      </c>
      <c r="H369">
        <f t="shared" si="22"/>
        <v>0.12516317798882132</v>
      </c>
      <c r="I369">
        <f>$N$12-$N$27*H369</f>
        <v>-0.2182532428365844</v>
      </c>
      <c r="J369">
        <f>$N$12+$N$27*H369</f>
        <v>0.27238641487959514</v>
      </c>
      <c r="K369">
        <f t="shared" si="23"/>
        <v>1</v>
      </c>
    </row>
    <row r="370" spans="1:12" ht="15">
      <c r="A370" s="1">
        <v>2003</v>
      </c>
      <c r="B370" s="1">
        <v>9</v>
      </c>
      <c r="C370" s="1">
        <v>30</v>
      </c>
      <c r="D370">
        <v>-3.7429999999999998E-2</v>
      </c>
      <c r="E370">
        <f>D370-N$12</f>
        <v>-6.4496586021505375E-2</v>
      </c>
      <c r="F370">
        <f t="shared" si="20"/>
        <v>4.1598096084294427E-3</v>
      </c>
      <c r="G370">
        <f t="shared" si="21"/>
        <v>1.4820091510844702E-2</v>
      </c>
      <c r="H370">
        <f t="shared" si="22"/>
        <v>0.12173779820107107</v>
      </c>
      <c r="I370">
        <f>$N$12-$N$27*H370</f>
        <v>-0.2115394984525939</v>
      </c>
      <c r="J370">
        <f>$N$12+$N$27*H370</f>
        <v>0.26567267049560467</v>
      </c>
      <c r="K370">
        <f t="shared" si="23"/>
        <v>1</v>
      </c>
    </row>
    <row r="371" spans="1:12" ht="15">
      <c r="A371" s="1">
        <v>2003</v>
      </c>
      <c r="B371" s="1">
        <v>10</v>
      </c>
      <c r="C371" s="1">
        <v>31</v>
      </c>
      <c r="D371">
        <v>0.19731000000000001</v>
      </c>
      <c r="E371">
        <f>D371-N$12</f>
        <v>0.17024341397849463</v>
      </c>
      <c r="F371">
        <f t="shared" si="20"/>
        <v>2.8982820003053099E-2</v>
      </c>
      <c r="G371">
        <f t="shared" si="21"/>
        <v>1.5722907425356637E-2</v>
      </c>
      <c r="H371">
        <f t="shared" si="22"/>
        <v>0.12539101812074355</v>
      </c>
      <c r="I371">
        <f>$N$12-$N$27*H371</f>
        <v>-0.21869980949515197</v>
      </c>
      <c r="J371">
        <f>$N$12+$N$27*H371</f>
        <v>0.27283298153816271</v>
      </c>
      <c r="K371">
        <f t="shared" si="23"/>
        <v>1</v>
      </c>
    </row>
    <row r="372" spans="1:12" ht="15">
      <c r="A372" s="1">
        <v>2003</v>
      </c>
      <c r="B372" s="1">
        <v>11</v>
      </c>
      <c r="C372" s="1">
        <v>28</v>
      </c>
      <c r="D372">
        <v>1.8509999999999999E-2</v>
      </c>
      <c r="E372">
        <f>D372-N$12</f>
        <v>-8.5565860215053753E-3</v>
      </c>
      <c r="F372">
        <f t="shared" si="20"/>
        <v>7.3215164343421192E-5</v>
      </c>
      <c r="G372">
        <f t="shared" si="21"/>
        <v>1.8915965222635722E-2</v>
      </c>
      <c r="H372">
        <f t="shared" si="22"/>
        <v>0.13753532354502868</v>
      </c>
      <c r="I372">
        <f>$N$12-$N$27*H372</f>
        <v>-0.24250264812675079</v>
      </c>
      <c r="J372">
        <f>$N$12+$N$27*H372</f>
        <v>0.29663582016976153</v>
      </c>
      <c r="K372">
        <f t="shared" si="23"/>
        <v>1</v>
      </c>
    </row>
    <row r="373" spans="1:12" ht="15">
      <c r="A373" s="1">
        <v>2003</v>
      </c>
      <c r="B373" s="1">
        <v>12</v>
      </c>
      <c r="C373" s="1">
        <v>31</v>
      </c>
      <c r="D373">
        <v>-4.4420000000000001E-2</v>
      </c>
      <c r="E373">
        <f>D373-N$12</f>
        <v>-7.1486586021505372E-2</v>
      </c>
      <c r="F373">
        <f t="shared" si="20"/>
        <v>5.1103319810100875E-3</v>
      </c>
      <c r="G373">
        <f t="shared" si="21"/>
        <v>1.4356638027705725E-2</v>
      </c>
      <c r="H373">
        <f t="shared" si="22"/>
        <v>0.11981918889604337</v>
      </c>
      <c r="I373">
        <f>$N$12-$N$27*H373</f>
        <v>-0.20777902421473962</v>
      </c>
      <c r="J373">
        <f>$N$12+$N$27*H373</f>
        <v>0.26191219625775036</v>
      </c>
      <c r="K373">
        <f t="shared" si="23"/>
        <v>1</v>
      </c>
      <c r="L373" t="b">
        <f>AND(D373&gt;I373,D373&lt;J373)</f>
        <v>1</v>
      </c>
    </row>
  </sheetData>
  <mergeCells count="2">
    <mergeCell ref="M1:Q1"/>
    <mergeCell ref="M26:N26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1BC47-EED6-4603-8E61-E26466712844}">
  <dimension ref="A1:Q373"/>
  <sheetViews>
    <sheetView zoomScaleNormal="100" workbookViewId="0">
      <selection activeCell="K32" sqref="K32"/>
    </sheetView>
  </sheetViews>
  <sheetFormatPr defaultColWidth="9" defaultRowHeight="12.75"/>
  <cols>
    <col min="7" max="7" width="12" bestFit="1" customWidth="1"/>
    <col min="12" max="12" width="9.5703125" customWidth="1"/>
    <col min="13" max="13" width="13.140625" bestFit="1" customWidth="1"/>
  </cols>
  <sheetData>
    <row r="1" spans="1:17">
      <c r="A1" s="7" t="s">
        <v>0</v>
      </c>
      <c r="B1" s="7" t="s">
        <v>1</v>
      </c>
      <c r="C1" s="7" t="s">
        <v>13</v>
      </c>
      <c r="D1" s="7" t="s">
        <v>14</v>
      </c>
      <c r="E1" s="7" t="s">
        <v>15</v>
      </c>
      <c r="F1" s="7" t="s">
        <v>39</v>
      </c>
      <c r="G1" s="7" t="s">
        <v>50</v>
      </c>
      <c r="H1" s="7" t="s">
        <v>8</v>
      </c>
      <c r="I1" s="7" t="s">
        <v>9</v>
      </c>
      <c r="J1" s="7" t="s">
        <v>10</v>
      </c>
      <c r="K1" s="7" t="s">
        <v>46</v>
      </c>
      <c r="M1" s="8" t="s">
        <v>45</v>
      </c>
      <c r="N1" s="9"/>
      <c r="O1" s="9"/>
      <c r="P1" s="9"/>
      <c r="Q1" s="9"/>
    </row>
    <row r="2" spans="1:17" ht="15">
      <c r="A2" s="1">
        <v>1973</v>
      </c>
      <c r="B2" s="1">
        <v>1</v>
      </c>
      <c r="C2" s="1">
        <v>31</v>
      </c>
      <c r="D2">
        <v>1.005E-2</v>
      </c>
      <c r="E2">
        <f>D2-N$9</f>
        <v>-1.7016586021505374E-2</v>
      </c>
      <c r="F2">
        <f>E2^2</f>
        <v>2.895641998272921E-4</v>
      </c>
      <c r="M2" s="10" t="s">
        <v>16</v>
      </c>
      <c r="N2" s="10" t="s">
        <v>17</v>
      </c>
      <c r="O2" s="10" t="s">
        <v>18</v>
      </c>
      <c r="P2" s="10" t="s">
        <v>19</v>
      </c>
      <c r="Q2" s="10" t="s">
        <v>20</v>
      </c>
    </row>
    <row r="3" spans="1:17" ht="15">
      <c r="A3" s="1">
        <v>1973</v>
      </c>
      <c r="B3" s="1">
        <v>2</v>
      </c>
      <c r="C3" s="1">
        <v>28</v>
      </c>
      <c r="D3">
        <v>-0.13930000000000001</v>
      </c>
      <c r="E3">
        <f>D3-N$9</f>
        <v>-0.16636658602150539</v>
      </c>
      <c r="F3">
        <f t="shared" ref="F3:F66" si="0">E3^2</f>
        <v>2.7677840944450954E-2</v>
      </c>
      <c r="G3">
        <f>$N$5 + $N$4*G2 + ($N$3-$N$4)*F2</f>
        <v>1.4672864082807431E-3</v>
      </c>
      <c r="H3">
        <f>SQRT(G3)</f>
        <v>3.8305174693254479E-2</v>
      </c>
      <c r="I3">
        <f>$N$9-$N$24*H3</f>
        <v>-4.8011556377273404E-2</v>
      </c>
      <c r="J3">
        <f t="shared" ref="J3:J5" si="1">$N$9+$N$24*H3</f>
        <v>0.10214472842028414</v>
      </c>
      <c r="M3" s="13" t="s">
        <v>21</v>
      </c>
      <c r="N3">
        <v>0.92110000000000003</v>
      </c>
      <c r="O3">
        <v>4.8899999999999999E-2</v>
      </c>
      <c r="P3">
        <v>18.829999999999998</v>
      </c>
      <c r="Q3">
        <v>0</v>
      </c>
    </row>
    <row r="4" spans="1:17" ht="15">
      <c r="A4" s="1">
        <v>1973</v>
      </c>
      <c r="B4" s="1">
        <v>3</v>
      </c>
      <c r="C4" s="1">
        <v>30</v>
      </c>
      <c r="D4">
        <v>6.9360000000000005E-2</v>
      </c>
      <c r="E4">
        <f>D4-N$9</f>
        <v>4.2293413978494634E-2</v>
      </c>
      <c r="F4">
        <f t="shared" si="0"/>
        <v>1.7887328659563254E-3</v>
      </c>
      <c r="G4">
        <f t="shared" ref="G4:G67" si="2">$N$5 + $N$4*G3 + ($N$3-$N$4)*F3</f>
        <v>5.7089943414503717E-3</v>
      </c>
      <c r="H4">
        <f t="shared" ref="H3:H5" si="3">SQRT(G4)</f>
        <v>7.5557887354334968E-2</v>
      </c>
      <c r="I4">
        <f t="shared" ref="I3:I5" si="4">$N$9-$N$24*H4</f>
        <v>-0.12102687319299117</v>
      </c>
      <c r="J4">
        <f t="shared" si="1"/>
        <v>0.17516004523600193</v>
      </c>
      <c r="M4" s="13" t="s">
        <v>23</v>
      </c>
      <c r="N4">
        <v>0.80959999999999999</v>
      </c>
      <c r="O4">
        <v>7.2999999999999995E-2</v>
      </c>
      <c r="P4">
        <v>11.09</v>
      </c>
      <c r="Q4">
        <v>0</v>
      </c>
    </row>
    <row r="5" spans="1:17" ht="15">
      <c r="A5" s="1">
        <v>1973</v>
      </c>
      <c r="B5" s="1">
        <v>4</v>
      </c>
      <c r="C5" s="1">
        <v>30</v>
      </c>
      <c r="D5">
        <v>8.6489999999999997E-2</v>
      </c>
      <c r="E5">
        <f>D5-N$9</f>
        <v>5.9423413978494627E-2</v>
      </c>
      <c r="F5">
        <f t="shared" si="0"/>
        <v>3.5311421288595508E-3</v>
      </c>
      <c r="G5">
        <f t="shared" si="2"/>
        <v>6.2564455333923505E-3</v>
      </c>
      <c r="H5">
        <f t="shared" si="3"/>
        <v>7.9097696132013548E-2</v>
      </c>
      <c r="I5">
        <f t="shared" si="4"/>
        <v>-0.12796489839724118</v>
      </c>
      <c r="J5">
        <f t="shared" si="1"/>
        <v>0.18209807044025195</v>
      </c>
      <c r="M5" s="12" t="s">
        <v>42</v>
      </c>
      <c r="N5">
        <v>1.4350000000000001E-3</v>
      </c>
      <c r="O5">
        <v>3.6200000000000002E-4</v>
      </c>
      <c r="P5">
        <v>3.96</v>
      </c>
      <c r="Q5">
        <v>0</v>
      </c>
    </row>
    <row r="6" spans="1:17" ht="15">
      <c r="A6" s="1">
        <v>1973</v>
      </c>
      <c r="B6" s="1">
        <v>5</v>
      </c>
      <c r="C6" s="1">
        <v>31</v>
      </c>
      <c r="D6">
        <v>-0.10448</v>
      </c>
      <c r="E6">
        <f>D6-N$9</f>
        <v>-0.13154658602150537</v>
      </c>
      <c r="F6">
        <f t="shared" si="0"/>
        <v>1.7304504293913312E-2</v>
      </c>
      <c r="G6">
        <f t="shared" si="2"/>
        <v>6.8939406512022877E-3</v>
      </c>
      <c r="H6">
        <f>SQRT(G6)</f>
        <v>8.3029757624614856E-2</v>
      </c>
      <c r="I6">
        <f>$N$9-$N$24*H6</f>
        <v>-0.13567173892273973</v>
      </c>
      <c r="J6">
        <f>$N$9+$N$24*H6</f>
        <v>0.1898049109657505</v>
      </c>
      <c r="K6">
        <f>IF(AND(D6&gt;I6,D6&lt;J6),1,0)</f>
        <v>1</v>
      </c>
      <c r="M6" s="13" t="s">
        <v>24</v>
      </c>
      <c r="N6">
        <v>1.8190000000000001E-2</v>
      </c>
      <c r="O6">
        <v>4.5900000000000003E-3</v>
      </c>
      <c r="P6" t="s">
        <v>43</v>
      </c>
      <c r="Q6" t="s">
        <v>43</v>
      </c>
    </row>
    <row r="7" spans="1:17" ht="15">
      <c r="A7" s="1">
        <v>1973</v>
      </c>
      <c r="B7" s="1">
        <v>6</v>
      </c>
      <c r="C7" s="1">
        <v>29</v>
      </c>
      <c r="D7">
        <v>0.13333</v>
      </c>
      <c r="E7">
        <f>D7-N$9</f>
        <v>0.10626341397849463</v>
      </c>
      <c r="F7">
        <f t="shared" si="0"/>
        <v>1.1291913150364929E-2</v>
      </c>
      <c r="G7">
        <f t="shared" si="2"/>
        <v>8.9457865799847068E-3</v>
      </c>
      <c r="H7">
        <f t="shared" ref="H7:H70" si="5">SQRT(G7)</f>
        <v>9.458216840390532E-2</v>
      </c>
      <c r="I7">
        <f>$N$9-$N$24*H7</f>
        <v>-0.15831446405014904</v>
      </c>
      <c r="J7">
        <f>$N$9+$N$24*H7</f>
        <v>0.21244763609315981</v>
      </c>
      <c r="K7">
        <f t="shared" ref="K7:K70" si="6">IF(AND(D7&gt;I7,D7&lt;J7),1,0)</f>
        <v>1</v>
      </c>
    </row>
    <row r="8" spans="1:17" ht="15">
      <c r="A8" s="1">
        <v>1973</v>
      </c>
      <c r="B8" s="1">
        <v>7</v>
      </c>
      <c r="C8" s="1">
        <v>31</v>
      </c>
      <c r="D8">
        <v>0.625</v>
      </c>
      <c r="E8">
        <f>D8-N$9</f>
        <v>0.59793341397849464</v>
      </c>
      <c r="F8">
        <f t="shared" si="0"/>
        <v>0.35752436755197786</v>
      </c>
      <c r="G8">
        <f t="shared" si="2"/>
        <v>9.9365571314213082E-3</v>
      </c>
      <c r="H8">
        <f t="shared" si="5"/>
        <v>9.9682280930069547E-2</v>
      </c>
      <c r="I8">
        <f>$N$9-$N$24*H8</f>
        <v>-0.16831068460143092</v>
      </c>
      <c r="J8">
        <f>$N$9+$N$24*H8</f>
        <v>0.22244385664444169</v>
      </c>
      <c r="K8">
        <f t="shared" si="6"/>
        <v>0</v>
      </c>
      <c r="M8" s="14" t="s">
        <v>25</v>
      </c>
      <c r="N8" s="14"/>
    </row>
    <row r="9" spans="1:17" ht="15">
      <c r="A9" s="1">
        <v>1973</v>
      </c>
      <c r="B9" s="1">
        <v>8</v>
      </c>
      <c r="C9" s="1">
        <v>31</v>
      </c>
      <c r="D9">
        <v>0.11765</v>
      </c>
      <c r="E9">
        <f>D9-N$9</f>
        <v>9.0583413978494634E-2</v>
      </c>
      <c r="F9">
        <f t="shared" si="0"/>
        <v>8.205354887999337E-3</v>
      </c>
      <c r="G9">
        <f t="shared" si="2"/>
        <v>4.9343603635644245E-2</v>
      </c>
      <c r="H9">
        <f t="shared" si="5"/>
        <v>0.22213420185924598</v>
      </c>
      <c r="I9">
        <f>$N$9-$N$24*H9</f>
        <v>-0.40831644962261676</v>
      </c>
      <c r="J9">
        <f>$N$9+$N$24*H9</f>
        <v>0.46244962166562747</v>
      </c>
      <c r="K9">
        <f t="shared" si="6"/>
        <v>1</v>
      </c>
      <c r="M9" s="16" t="s">
        <v>26</v>
      </c>
      <c r="N9" s="15">
        <v>2.7066586021505374E-2</v>
      </c>
    </row>
    <row r="10" spans="1:17" ht="15">
      <c r="A10" s="1">
        <v>1973</v>
      </c>
      <c r="B10" s="1">
        <v>9</v>
      </c>
      <c r="C10" s="1">
        <v>28</v>
      </c>
      <c r="D10">
        <v>0.23482</v>
      </c>
      <c r="E10">
        <f>D10-N$9</f>
        <v>0.20775341397849462</v>
      </c>
      <c r="F10">
        <f t="shared" si="0"/>
        <v>4.3161481019719762E-2</v>
      </c>
      <c r="G10">
        <f t="shared" si="2"/>
        <v>4.2298478573429506E-2</v>
      </c>
      <c r="H10">
        <f t="shared" si="5"/>
        <v>0.20566593926420948</v>
      </c>
      <c r="I10">
        <f>$N$9-$N$24*H10</f>
        <v>-0.3760386549363452</v>
      </c>
      <c r="J10">
        <f>$N$9+$N$24*H10</f>
        <v>0.43017182697935591</v>
      </c>
      <c r="K10">
        <f t="shared" si="6"/>
        <v>1</v>
      </c>
      <c r="M10" s="16" t="s">
        <v>27</v>
      </c>
      <c r="N10" s="15">
        <v>6.9601981060803926E-3</v>
      </c>
    </row>
    <row r="11" spans="1:17" ht="15">
      <c r="A11" s="1">
        <v>1973</v>
      </c>
      <c r="B11" s="1">
        <v>10</v>
      </c>
      <c r="C11" s="1">
        <v>31</v>
      </c>
      <c r="D11">
        <v>0.14426</v>
      </c>
      <c r="E11">
        <f>D11-N$9</f>
        <v>0.11719341397849463</v>
      </c>
      <c r="F11">
        <f t="shared" si="0"/>
        <v>1.373429627993482E-2</v>
      </c>
      <c r="G11">
        <f t="shared" si="2"/>
        <v>4.0492353386747282E-2</v>
      </c>
      <c r="H11">
        <f t="shared" si="5"/>
        <v>0.20122711891479061</v>
      </c>
      <c r="I11">
        <f>$N$9-$N$24*H11</f>
        <v>-0.36733856705148427</v>
      </c>
      <c r="J11">
        <f>$N$9+$N$24*H11</f>
        <v>0.42147173909449498</v>
      </c>
      <c r="K11">
        <f t="shared" si="6"/>
        <v>1</v>
      </c>
      <c r="M11" s="16" t="s">
        <v>28</v>
      </c>
      <c r="N11" s="15">
        <v>2.214E-2</v>
      </c>
    </row>
    <row r="12" spans="1:17" ht="15">
      <c r="A12" s="1">
        <v>1973</v>
      </c>
      <c r="B12" s="1">
        <v>11</v>
      </c>
      <c r="C12" s="1">
        <v>30</v>
      </c>
      <c r="D12">
        <v>-0.24068999999999999</v>
      </c>
      <c r="E12">
        <f>D12-N$9</f>
        <v>-0.26775658602150537</v>
      </c>
      <c r="F12">
        <f t="shared" si="0"/>
        <v>7.1693589357891802E-2</v>
      </c>
      <c r="G12">
        <f t="shared" si="2"/>
        <v>3.5748983337123327E-2</v>
      </c>
      <c r="H12">
        <f t="shared" si="5"/>
        <v>0.18907401549954803</v>
      </c>
      <c r="I12">
        <f>$N$9-$N$24*H12</f>
        <v>-0.34351848435760879</v>
      </c>
      <c r="J12">
        <f>$N$9+$N$24*H12</f>
        <v>0.3976516564006195</v>
      </c>
      <c r="K12">
        <f t="shared" si="6"/>
        <v>1</v>
      </c>
      <c r="M12" s="16" t="s">
        <v>29</v>
      </c>
      <c r="N12" s="15">
        <v>1.005E-2</v>
      </c>
    </row>
    <row r="13" spans="1:17" ht="15">
      <c r="A13" s="1">
        <v>1973</v>
      </c>
      <c r="B13" s="1">
        <v>12</v>
      </c>
      <c r="C13" s="1">
        <v>31</v>
      </c>
      <c r="D13">
        <v>0.18867999999999999</v>
      </c>
      <c r="E13">
        <f>D13-N$9</f>
        <v>0.1616134139784946</v>
      </c>
      <c r="F13">
        <f t="shared" si="0"/>
        <v>2.6118895577784275E-2</v>
      </c>
      <c r="G13">
        <f t="shared" si="2"/>
        <v>3.8371212123139986E-2</v>
      </c>
      <c r="H13">
        <f t="shared" si="5"/>
        <v>0.19588571189124537</v>
      </c>
      <c r="I13">
        <f>$N$9-$N$24*H13</f>
        <v>-0.35686940928533556</v>
      </c>
      <c r="J13">
        <f>$N$9+$N$24*H13</f>
        <v>0.41100258132834627</v>
      </c>
      <c r="K13">
        <f t="shared" si="6"/>
        <v>1</v>
      </c>
      <c r="M13" s="16" t="s">
        <v>30</v>
      </c>
      <c r="N13" s="15">
        <v>0.13424343952472781</v>
      </c>
    </row>
    <row r="14" spans="1:17" ht="15">
      <c r="A14" s="1">
        <v>1974</v>
      </c>
      <c r="B14" s="1">
        <v>1</v>
      </c>
      <c r="C14" s="1">
        <v>31</v>
      </c>
      <c r="D14">
        <v>0.13968</v>
      </c>
      <c r="E14">
        <f>D14-N$9</f>
        <v>0.11261341397849463</v>
      </c>
      <c r="F14">
        <f t="shared" si="0"/>
        <v>1.268178100789181E-2</v>
      </c>
      <c r="G14">
        <f t="shared" si="2"/>
        <v>3.5412590191817084E-2</v>
      </c>
      <c r="H14">
        <f t="shared" si="5"/>
        <v>0.18818233230517972</v>
      </c>
      <c r="I14">
        <f>$N$9-$N$24*H14</f>
        <v>-0.3417707852966469</v>
      </c>
      <c r="J14">
        <f>$N$9+$N$24*H14</f>
        <v>0.39590395733965761</v>
      </c>
      <c r="K14">
        <f t="shared" si="6"/>
        <v>1</v>
      </c>
      <c r="M14" s="16" t="s">
        <v>31</v>
      </c>
      <c r="N14" s="15">
        <v>1.8021301055429251E-2</v>
      </c>
    </row>
    <row r="15" spans="1:17" ht="15">
      <c r="A15" s="1">
        <v>1974</v>
      </c>
      <c r="B15" s="1">
        <v>2</v>
      </c>
      <c r="C15" s="1">
        <v>28</v>
      </c>
      <c r="D15">
        <v>0.15598999999999999</v>
      </c>
      <c r="E15">
        <f>D15-N$9</f>
        <v>0.12892341397849461</v>
      </c>
      <c r="F15">
        <f t="shared" si="0"/>
        <v>1.6621246671870298E-2</v>
      </c>
      <c r="G15">
        <f t="shared" si="2"/>
        <v>3.1519051601675049E-2</v>
      </c>
      <c r="H15">
        <f t="shared" si="5"/>
        <v>0.17753605718747684</v>
      </c>
      <c r="I15">
        <f>$N$9-$N$24*H15</f>
        <v>-0.32090408606594922</v>
      </c>
      <c r="J15">
        <f>$N$9+$N$24*H15</f>
        <v>0.37503725810895994</v>
      </c>
      <c r="K15">
        <f t="shared" si="6"/>
        <v>1</v>
      </c>
      <c r="M15" s="16" t="s">
        <v>32</v>
      </c>
      <c r="N15" s="15">
        <v>2.5113686258725072</v>
      </c>
    </row>
    <row r="16" spans="1:17" ht="15">
      <c r="A16" s="1">
        <v>1974</v>
      </c>
      <c r="B16" s="1">
        <v>3</v>
      </c>
      <c r="C16" s="1">
        <v>29</v>
      </c>
      <c r="D16">
        <v>-0.16386000000000001</v>
      </c>
      <c r="E16">
        <f>D16-N$9</f>
        <v>-0.19092658602150539</v>
      </c>
      <c r="F16">
        <f t="shared" si="0"/>
        <v>3.6452961249827297E-2</v>
      </c>
      <c r="G16">
        <f t="shared" si="2"/>
        <v>2.8806093180629655E-2</v>
      </c>
      <c r="H16">
        <f t="shared" si="5"/>
        <v>0.16972357874093291</v>
      </c>
      <c r="I16">
        <f>$N$9-$N$24*H16</f>
        <v>-0.30559162831072312</v>
      </c>
      <c r="J16">
        <f>$N$9+$N$24*H16</f>
        <v>0.35972480035373383</v>
      </c>
      <c r="K16">
        <f t="shared" si="6"/>
        <v>1</v>
      </c>
      <c r="M16" s="16" t="s">
        <v>33</v>
      </c>
      <c r="N16" s="15">
        <v>0.26514389496500407</v>
      </c>
    </row>
    <row r="17" spans="1:14" ht="15">
      <c r="A17" s="1">
        <v>1974</v>
      </c>
      <c r="B17" s="1">
        <v>4</v>
      </c>
      <c r="C17" s="1">
        <v>30</v>
      </c>
      <c r="D17">
        <v>0.16281999999999999</v>
      </c>
      <c r="E17">
        <f>D17-N$9</f>
        <v>0.13575341397849461</v>
      </c>
      <c r="F17">
        <f t="shared" si="0"/>
        <v>1.8428989406816535E-2</v>
      </c>
      <c r="G17">
        <f t="shared" si="2"/>
        <v>2.8820918218393513E-2</v>
      </c>
      <c r="H17">
        <f t="shared" si="5"/>
        <v>0.16976724718977307</v>
      </c>
      <c r="I17">
        <f>$N$9-$N$24*H17</f>
        <v>-0.30567721847044987</v>
      </c>
      <c r="J17">
        <f>$N$9+$N$24*H17</f>
        <v>0.35981039051346059</v>
      </c>
      <c r="K17">
        <f t="shared" si="6"/>
        <v>1</v>
      </c>
      <c r="M17" s="16" t="s">
        <v>34</v>
      </c>
      <c r="N17" s="15">
        <v>1.0736699999999999</v>
      </c>
    </row>
    <row r="18" spans="1:14" ht="15">
      <c r="A18" s="1">
        <v>1974</v>
      </c>
      <c r="B18" s="1">
        <v>5</v>
      </c>
      <c r="C18" s="1">
        <v>31</v>
      </c>
      <c r="D18">
        <v>0.1487</v>
      </c>
      <c r="E18">
        <f>D18-N$9</f>
        <v>0.12163341397849463</v>
      </c>
      <c r="F18">
        <f t="shared" si="0"/>
        <v>1.4794687396063853E-2</v>
      </c>
      <c r="G18">
        <f t="shared" si="2"/>
        <v>2.6823247708471432E-2</v>
      </c>
      <c r="H18">
        <f t="shared" si="5"/>
        <v>0.16377804403665172</v>
      </c>
      <c r="I18">
        <f>$N$9-$N$24*H18</f>
        <v>-0.29393838029033204</v>
      </c>
      <c r="J18">
        <f>$N$9+$N$24*H18</f>
        <v>0.34807155233334275</v>
      </c>
      <c r="K18">
        <f t="shared" si="6"/>
        <v>1</v>
      </c>
      <c r="M18" s="16" t="s">
        <v>35</v>
      </c>
      <c r="N18" s="15">
        <v>-0.44867000000000001</v>
      </c>
    </row>
    <row r="19" spans="1:14" ht="15">
      <c r="A19" s="1">
        <v>1974</v>
      </c>
      <c r="B19" s="1">
        <v>6</v>
      </c>
      <c r="C19" s="1">
        <v>28</v>
      </c>
      <c r="D19">
        <v>-0.14887</v>
      </c>
      <c r="E19">
        <f>D19-N$9</f>
        <v>-0.17593658602150539</v>
      </c>
      <c r="F19">
        <f t="shared" si="0"/>
        <v>3.0953682300902563E-2</v>
      </c>
      <c r="G19">
        <f t="shared" si="2"/>
        <v>2.480070898943959E-2</v>
      </c>
      <c r="H19">
        <f t="shared" si="5"/>
        <v>0.15748240850786982</v>
      </c>
      <c r="I19">
        <f>$N$9-$N$24*H19</f>
        <v>-0.2815989346539195</v>
      </c>
      <c r="J19">
        <f>$N$9+$N$24*H19</f>
        <v>0.33573210669693021</v>
      </c>
      <c r="K19">
        <f t="shared" si="6"/>
        <v>1</v>
      </c>
      <c r="M19" s="16" t="s">
        <v>36</v>
      </c>
      <c r="N19" s="15">
        <v>0.625</v>
      </c>
    </row>
    <row r="20" spans="1:14" ht="15">
      <c r="A20" s="1">
        <v>1974</v>
      </c>
      <c r="B20" s="1">
        <v>7</v>
      </c>
      <c r="C20" s="1">
        <v>31</v>
      </c>
      <c r="D20">
        <v>-0.44867000000000001</v>
      </c>
      <c r="E20">
        <f>D20-N$9</f>
        <v>-0.47573658602150537</v>
      </c>
      <c r="F20">
        <f t="shared" si="0"/>
        <v>0.22632529927939718</v>
      </c>
      <c r="G20">
        <f t="shared" si="2"/>
        <v>2.4964989574400926E-2</v>
      </c>
      <c r="H20">
        <f t="shared" si="5"/>
        <v>0.15800313153352666</v>
      </c>
      <c r="I20">
        <f>$N$9-$N$24*H20</f>
        <v>-0.28261955178420689</v>
      </c>
      <c r="J20">
        <f>$N$9+$N$24*H20</f>
        <v>0.3367527238272176</v>
      </c>
      <c r="K20">
        <f t="shared" si="6"/>
        <v>0</v>
      </c>
      <c r="M20" s="16" t="s">
        <v>37</v>
      </c>
      <c r="N20" s="15">
        <v>10.068769999999999</v>
      </c>
    </row>
    <row r="21" spans="1:14" ht="15">
      <c r="A21" s="1">
        <v>1974</v>
      </c>
      <c r="B21" s="1">
        <v>8</v>
      </c>
      <c r="C21" s="1">
        <v>30</v>
      </c>
      <c r="D21">
        <v>-0.15171999999999999</v>
      </c>
      <c r="E21">
        <f>D21-N$9</f>
        <v>-0.17878658602150538</v>
      </c>
      <c r="F21">
        <f t="shared" si="0"/>
        <v>3.1964643341225139E-2</v>
      </c>
      <c r="G21">
        <f t="shared" si="2"/>
        <v>4.6881926429087784E-2</v>
      </c>
      <c r="H21">
        <f t="shared" si="5"/>
        <v>0.21652234625804281</v>
      </c>
      <c r="I21">
        <f>$N$9-$N$24*H21</f>
        <v>-0.39731721264425857</v>
      </c>
      <c r="J21">
        <f>$N$9+$N$24*H21</f>
        <v>0.45145038468726928</v>
      </c>
      <c r="K21">
        <f t="shared" si="6"/>
        <v>1</v>
      </c>
      <c r="M21" s="16" t="s">
        <v>38</v>
      </c>
      <c r="N21" s="15">
        <v>372</v>
      </c>
    </row>
    <row r="22" spans="1:14" ht="15">
      <c r="A22" s="1">
        <v>1974</v>
      </c>
      <c r="B22" s="1">
        <v>9</v>
      </c>
      <c r="C22" s="1">
        <v>30</v>
      </c>
      <c r="D22">
        <v>-0.39023999999999998</v>
      </c>
      <c r="E22">
        <f>D22-N$9</f>
        <v>-0.41730658602150533</v>
      </c>
      <c r="F22">
        <f t="shared" si="0"/>
        <v>0.17414478673692402</v>
      </c>
      <c r="G22">
        <f t="shared" si="2"/>
        <v>4.2954665369536071E-2</v>
      </c>
      <c r="H22">
        <f t="shared" si="5"/>
        <v>0.20725507320578687</v>
      </c>
      <c r="I22">
        <f>$N$9-$N$24*H22</f>
        <v>-0.37915335746183693</v>
      </c>
      <c r="J22">
        <f>$N$9+$N$24*H22</f>
        <v>0.43328652950484764</v>
      </c>
      <c r="K22">
        <f t="shared" si="6"/>
        <v>0</v>
      </c>
    </row>
    <row r="23" spans="1:14" ht="15">
      <c r="A23" s="1">
        <v>1974</v>
      </c>
      <c r="B23" s="1">
        <v>10</v>
      </c>
      <c r="C23" s="1">
        <v>31</v>
      </c>
      <c r="D23">
        <v>0.61333000000000004</v>
      </c>
      <c r="E23">
        <f>D23-N$9</f>
        <v>0.58626341397849469</v>
      </c>
      <c r="F23">
        <f t="shared" si="0"/>
        <v>0.34370479056971986</v>
      </c>
      <c r="G23">
        <f t="shared" si="2"/>
        <v>5.5628240804343435E-2</v>
      </c>
      <c r="H23">
        <f t="shared" si="5"/>
        <v>0.23585639869281358</v>
      </c>
      <c r="I23">
        <f>$N$9-$N$24*H23</f>
        <v>-0.43521195541640922</v>
      </c>
      <c r="J23">
        <f>$N$9+$N$24*H23</f>
        <v>0.48934512745941994</v>
      </c>
      <c r="K23">
        <f t="shared" si="6"/>
        <v>0</v>
      </c>
      <c r="M23" s="8" t="s">
        <v>49</v>
      </c>
      <c r="N23" s="9"/>
    </row>
    <row r="24" spans="1:14" ht="15">
      <c r="A24" s="1">
        <v>1974</v>
      </c>
      <c r="B24" s="1">
        <v>11</v>
      </c>
      <c r="C24" s="1">
        <v>29</v>
      </c>
      <c r="D24">
        <v>-0.1157</v>
      </c>
      <c r="E24">
        <f>D24-N$9</f>
        <v>-0.14276658602150538</v>
      </c>
      <c r="F24">
        <f t="shared" si="0"/>
        <v>2.0382298084235896E-2</v>
      </c>
      <c r="G24">
        <f t="shared" si="2"/>
        <v>8.4794707903720221E-2</v>
      </c>
      <c r="H24">
        <f t="shared" si="5"/>
        <v>0.29119530886283218</v>
      </c>
      <c r="I24">
        <f>$N$9-$N$24*H24</f>
        <v>-0.54367621934964572</v>
      </c>
      <c r="J24">
        <f>$N$9+$N$24*H24</f>
        <v>0.59780939139265643</v>
      </c>
      <c r="K24">
        <f t="shared" si="6"/>
        <v>1</v>
      </c>
      <c r="M24" s="13" t="s">
        <v>47</v>
      </c>
      <c r="N24" s="11">
        <v>1.96</v>
      </c>
    </row>
    <row r="25" spans="1:14" ht="15">
      <c r="A25" s="1">
        <v>1974</v>
      </c>
      <c r="B25" s="1">
        <v>12</v>
      </c>
      <c r="C25" s="1">
        <v>31</v>
      </c>
      <c r="D25">
        <v>-0.14019000000000001</v>
      </c>
      <c r="E25">
        <f>D25-N$9</f>
        <v>-0.16725658602150539</v>
      </c>
      <c r="F25">
        <f t="shared" si="0"/>
        <v>2.7974765567569233E-2</v>
      </c>
      <c r="G25">
        <f t="shared" si="2"/>
        <v>7.2357421755244206E-2</v>
      </c>
      <c r="H25">
        <f t="shared" si="5"/>
        <v>0.26899334890521776</v>
      </c>
      <c r="I25">
        <f>$N$9-$N$24*H25</f>
        <v>-0.50016037783272138</v>
      </c>
      <c r="J25">
        <f>$N$9+$N$24*H25</f>
        <v>0.55429354987573209</v>
      </c>
      <c r="K25">
        <f t="shared" si="6"/>
        <v>1</v>
      </c>
      <c r="M25" s="13" t="s">
        <v>48</v>
      </c>
      <c r="N25" s="11">
        <f>SUM(K6:K373)/COUNT(K6:K373)</f>
        <v>0.96195652173913049</v>
      </c>
    </row>
    <row r="26" spans="1:14" ht="15">
      <c r="A26" s="1">
        <v>1975</v>
      </c>
      <c r="B26" s="1">
        <v>1</v>
      </c>
      <c r="C26" s="1">
        <v>31</v>
      </c>
      <c r="D26">
        <v>0.33695999999999998</v>
      </c>
      <c r="E26">
        <f>D26-N$9</f>
        <v>0.30989341397849463</v>
      </c>
      <c r="F26">
        <f t="shared" si="0"/>
        <v>9.6033928027246654E-2</v>
      </c>
      <c r="G26">
        <f t="shared" si="2"/>
        <v>6.3134755013829674E-2</v>
      </c>
      <c r="H26">
        <f t="shared" si="5"/>
        <v>0.25126630298117908</v>
      </c>
      <c r="I26">
        <f>$N$9-$N$24*H26</f>
        <v>-0.46541536782160564</v>
      </c>
      <c r="J26">
        <f>$N$9+$N$24*H26</f>
        <v>0.51954853986461635</v>
      </c>
      <c r="K26">
        <f t="shared" si="6"/>
        <v>1</v>
      </c>
      <c r="N26" s="6"/>
    </row>
    <row r="27" spans="1:14" ht="15">
      <c r="A27" s="1">
        <v>1975</v>
      </c>
      <c r="B27" s="1">
        <v>2</v>
      </c>
      <c r="C27" s="1">
        <v>28</v>
      </c>
      <c r="D27">
        <v>0.46340999999999999</v>
      </c>
      <c r="E27">
        <f>D27-N$9</f>
        <v>0.43634341397849463</v>
      </c>
      <c r="F27">
        <f t="shared" si="0"/>
        <v>0.19039557492240794</v>
      </c>
      <c r="G27">
        <f t="shared" si="2"/>
        <v>6.3256680634234508E-2</v>
      </c>
      <c r="H27">
        <f t="shared" si="5"/>
        <v>0.25150880826371569</v>
      </c>
      <c r="I27">
        <f>$N$9-$N$24*H27</f>
        <v>-0.46589067817537738</v>
      </c>
      <c r="J27">
        <f>$N$9+$N$24*H27</f>
        <v>0.52002385021838815</v>
      </c>
      <c r="K27">
        <f t="shared" si="6"/>
        <v>1</v>
      </c>
    </row>
    <row r="28" spans="1:14" ht="15">
      <c r="A28" s="1">
        <v>1975</v>
      </c>
      <c r="B28" s="1">
        <v>3</v>
      </c>
      <c r="C28" s="1">
        <v>31</v>
      </c>
      <c r="D28">
        <v>0.18332999999999999</v>
      </c>
      <c r="E28">
        <f>D28-N$9</f>
        <v>0.15626341397849461</v>
      </c>
      <c r="F28">
        <f t="shared" si="0"/>
        <v>2.4418254548214384E-2</v>
      </c>
      <c r="G28">
        <f t="shared" si="2"/>
        <v>7.3876715245324742E-2</v>
      </c>
      <c r="H28">
        <f t="shared" si="5"/>
        <v>0.27180271382994825</v>
      </c>
      <c r="I28">
        <f>$N$9-$N$24*H28</f>
        <v>-0.50566673308519317</v>
      </c>
      <c r="J28">
        <f>$N$9+$N$24*H28</f>
        <v>0.55979990512820388</v>
      </c>
      <c r="K28">
        <f t="shared" si="6"/>
        <v>1</v>
      </c>
    </row>
    <row r="29" spans="1:14" ht="15">
      <c r="A29" s="1">
        <v>1975</v>
      </c>
      <c r="B29" s="1">
        <v>4</v>
      </c>
      <c r="C29" s="1">
        <v>30</v>
      </c>
      <c r="D29">
        <v>0.24413000000000001</v>
      </c>
      <c r="E29">
        <f>D29-N$9</f>
        <v>0.21706341397849463</v>
      </c>
      <c r="F29">
        <f t="shared" si="0"/>
        <v>4.7116525687999337E-2</v>
      </c>
      <c r="G29">
        <f t="shared" si="2"/>
        <v>6.3968224044740812E-2</v>
      </c>
      <c r="H29">
        <f t="shared" si="5"/>
        <v>0.25291940227025056</v>
      </c>
      <c r="I29">
        <f>$N$9-$N$24*H29</f>
        <v>-0.46865544242818574</v>
      </c>
      <c r="J29">
        <f>$N$9+$N$24*H29</f>
        <v>0.52278861447119651</v>
      </c>
      <c r="K29">
        <f t="shared" si="6"/>
        <v>1</v>
      </c>
    </row>
    <row r="30" spans="1:14" ht="15">
      <c r="A30" s="1">
        <v>1975</v>
      </c>
      <c r="B30" s="1">
        <v>5</v>
      </c>
      <c r="C30" s="1">
        <v>30</v>
      </c>
      <c r="D30">
        <v>4.5280000000000001E-2</v>
      </c>
      <c r="E30">
        <f>D30-N$9</f>
        <v>1.8213413978494627E-2</v>
      </c>
      <c r="F30">
        <f t="shared" si="0"/>
        <v>3.3172844875202349E-4</v>
      </c>
      <c r="G30">
        <f t="shared" si="2"/>
        <v>5.8477166800834091E-2</v>
      </c>
      <c r="H30">
        <f t="shared" si="5"/>
        <v>0.24182052601223514</v>
      </c>
      <c r="I30">
        <f>$N$9-$N$24*H30</f>
        <v>-0.44690164496247553</v>
      </c>
      <c r="J30">
        <f>$N$9+$N$24*H30</f>
        <v>0.50103481700548624</v>
      </c>
      <c r="K30">
        <f t="shared" si="6"/>
        <v>1</v>
      </c>
    </row>
    <row r="31" spans="1:14" ht="15">
      <c r="A31" s="1">
        <v>1975</v>
      </c>
      <c r="B31" s="1">
        <v>6</v>
      </c>
      <c r="C31" s="1">
        <v>30</v>
      </c>
      <c r="D31">
        <v>1.805E-2</v>
      </c>
      <c r="E31">
        <f>D31-N$9</f>
        <v>-9.0165860215053739E-3</v>
      </c>
      <c r="F31">
        <f t="shared" si="0"/>
        <v>8.1298823483206111E-5</v>
      </c>
      <c r="G31">
        <f t="shared" si="2"/>
        <v>4.881510196399113E-2</v>
      </c>
      <c r="H31">
        <f t="shared" si="5"/>
        <v>0.22094139938904869</v>
      </c>
      <c r="I31">
        <f>$N$9-$N$24*H31</f>
        <v>-0.40597855678103006</v>
      </c>
      <c r="J31">
        <f>$N$9+$N$24*H31</f>
        <v>0.46011172882404078</v>
      </c>
      <c r="K31">
        <f t="shared" si="6"/>
        <v>1</v>
      </c>
    </row>
    <row r="32" spans="1:14" ht="15">
      <c r="A32" s="1">
        <v>1975</v>
      </c>
      <c r="B32" s="1">
        <v>7</v>
      </c>
      <c r="C32" s="1">
        <v>31</v>
      </c>
      <c r="D32">
        <v>-0.12057</v>
      </c>
      <c r="E32">
        <f>D32-N$9</f>
        <v>-0.14763658602150537</v>
      </c>
      <c r="F32">
        <f t="shared" si="0"/>
        <v>2.1796561532085354E-2</v>
      </c>
      <c r="G32">
        <f t="shared" si="2"/>
        <v>4.0964771368865595E-2</v>
      </c>
      <c r="H32">
        <f t="shared" si="5"/>
        <v>0.20239755771467599</v>
      </c>
      <c r="I32">
        <f>$N$9-$N$24*H32</f>
        <v>-0.36963262709925959</v>
      </c>
      <c r="J32">
        <f>$N$9+$N$24*H32</f>
        <v>0.42376579914227031</v>
      </c>
      <c r="K32">
        <f t="shared" si="6"/>
        <v>1</v>
      </c>
    </row>
    <row r="33" spans="1:11" ht="15">
      <c r="A33" s="1">
        <v>1975</v>
      </c>
      <c r="B33" s="1">
        <v>8</v>
      </c>
      <c r="C33" s="1">
        <v>29</v>
      </c>
      <c r="D33">
        <v>0.1129</v>
      </c>
      <c r="E33">
        <f>D33-N$9</f>
        <v>8.583341397849463E-2</v>
      </c>
      <c r="F33">
        <f t="shared" si="0"/>
        <v>7.367374955203637E-3</v>
      </c>
      <c r="G33">
        <f t="shared" si="2"/>
        <v>3.7030395511061097E-2</v>
      </c>
      <c r="H33">
        <f t="shared" si="5"/>
        <v>0.19243283376560533</v>
      </c>
      <c r="I33">
        <f>$N$9-$N$24*H33</f>
        <v>-0.35010176815908106</v>
      </c>
      <c r="J33">
        <f>$N$9+$N$24*H33</f>
        <v>0.40423494020209177</v>
      </c>
      <c r="K33">
        <f t="shared" si="6"/>
        <v>1</v>
      </c>
    </row>
    <row r="34" spans="1:11" ht="15">
      <c r="A34" s="1">
        <v>1975</v>
      </c>
      <c r="B34" s="1">
        <v>9</v>
      </c>
      <c r="C34" s="1">
        <v>30</v>
      </c>
      <c r="D34">
        <v>8.3330000000000001E-2</v>
      </c>
      <c r="E34">
        <f>D34-N$9</f>
        <v>5.6263413978494631E-2</v>
      </c>
      <c r="F34">
        <f t="shared" si="0"/>
        <v>3.1655717525154651E-3</v>
      </c>
      <c r="G34">
        <f t="shared" si="2"/>
        <v>3.2236270513260265E-2</v>
      </c>
      <c r="H34">
        <f t="shared" si="5"/>
        <v>0.1795446198393599</v>
      </c>
      <c r="I34">
        <f>$N$9-$N$24*H34</f>
        <v>-0.32484086886364005</v>
      </c>
      <c r="J34">
        <f>$N$9+$N$24*H34</f>
        <v>0.37897404090665077</v>
      </c>
      <c r="K34">
        <f t="shared" si="6"/>
        <v>1</v>
      </c>
    </row>
    <row r="35" spans="1:11" ht="15">
      <c r="A35" s="1">
        <v>1975</v>
      </c>
      <c r="B35" s="1">
        <v>10</v>
      </c>
      <c r="C35" s="1">
        <v>31</v>
      </c>
      <c r="D35">
        <v>-2.6759999999999999E-2</v>
      </c>
      <c r="E35">
        <f>D35-N$9</f>
        <v>-5.3826586021505377E-2</v>
      </c>
      <c r="F35">
        <f t="shared" si="0"/>
        <v>2.8973013627305181E-3</v>
      </c>
      <c r="G35">
        <f t="shared" si="2"/>
        <v>2.7886445857940981E-2</v>
      </c>
      <c r="H35">
        <f t="shared" si="5"/>
        <v>0.16699235269299303</v>
      </c>
      <c r="I35">
        <f>$N$9-$N$24*H35</f>
        <v>-0.30023842525676098</v>
      </c>
      <c r="J35">
        <f>$N$9+$N$24*H35</f>
        <v>0.35437159729977169</v>
      </c>
      <c r="K35">
        <f t="shared" si="6"/>
        <v>1</v>
      </c>
    </row>
    <row r="36" spans="1:11" ht="15">
      <c r="A36" s="1">
        <v>1975</v>
      </c>
      <c r="B36" s="1">
        <v>11</v>
      </c>
      <c r="C36" s="1">
        <v>28</v>
      </c>
      <c r="D36">
        <v>2.0619999999999999E-2</v>
      </c>
      <c r="E36">
        <f>D36-N$9</f>
        <v>-6.4465860215053745E-3</v>
      </c>
      <c r="F36">
        <f t="shared" si="0"/>
        <v>4.1558471332668496E-5</v>
      </c>
      <c r="G36">
        <f t="shared" si="2"/>
        <v>2.433491566853347E-2</v>
      </c>
      <c r="H36">
        <f t="shared" si="5"/>
        <v>0.15599652453991875</v>
      </c>
      <c r="I36">
        <f>$N$9-$N$24*H36</f>
        <v>-0.2786866020767354</v>
      </c>
      <c r="J36">
        <f>$N$9+$N$24*H36</f>
        <v>0.33281977411974611</v>
      </c>
      <c r="K36">
        <f t="shared" si="6"/>
        <v>1</v>
      </c>
    </row>
    <row r="37" spans="1:11" ht="15">
      <c r="A37" s="1">
        <v>1975</v>
      </c>
      <c r="B37" s="1">
        <v>12</v>
      </c>
      <c r="C37" s="1">
        <v>31</v>
      </c>
      <c r="D37">
        <v>-1.3469999999999999E-2</v>
      </c>
      <c r="E37">
        <f>D37-N$9</f>
        <v>-4.0536586021505373E-2</v>
      </c>
      <c r="F37">
        <f t="shared" si="0"/>
        <v>1.6432148062789048E-3</v>
      </c>
      <c r="G37">
        <f t="shared" si="2"/>
        <v>2.1141181494798288E-2</v>
      </c>
      <c r="H37">
        <f t="shared" si="5"/>
        <v>0.14540007391606885</v>
      </c>
      <c r="I37">
        <f>$N$9-$N$24*H37</f>
        <v>-0.25791755885398959</v>
      </c>
      <c r="J37">
        <f>$N$9+$N$24*H37</f>
        <v>0.31205073089700031</v>
      </c>
      <c r="K37">
        <f t="shared" si="6"/>
        <v>1</v>
      </c>
    </row>
    <row r="38" spans="1:11" ht="15">
      <c r="A38" s="1">
        <v>1976</v>
      </c>
      <c r="B38" s="1">
        <v>1</v>
      </c>
      <c r="C38" s="1">
        <v>30</v>
      </c>
      <c r="D38">
        <v>0.17065</v>
      </c>
      <c r="E38">
        <f>D38-N$9</f>
        <v>0.14358341397849461</v>
      </c>
      <c r="F38">
        <f t="shared" si="0"/>
        <v>2.0616196769719763E-2</v>
      </c>
      <c r="G38">
        <f t="shared" si="2"/>
        <v>1.8734118989088791E-2</v>
      </c>
      <c r="H38">
        <f t="shared" si="5"/>
        <v>0.13687263783930223</v>
      </c>
      <c r="I38">
        <f>$N$9-$N$24*H38</f>
        <v>-0.24120378414352697</v>
      </c>
      <c r="J38">
        <f>$N$9+$N$24*H38</f>
        <v>0.29533695618653771</v>
      </c>
      <c r="K38">
        <f t="shared" si="6"/>
        <v>1</v>
      </c>
    </row>
    <row r="39" spans="1:11" ht="15">
      <c r="A39" s="1">
        <v>1976</v>
      </c>
      <c r="B39" s="1">
        <v>2</v>
      </c>
      <c r="C39" s="1">
        <v>27</v>
      </c>
      <c r="D39">
        <v>9.3289999999999998E-2</v>
      </c>
      <c r="E39">
        <f>D39-N$9</f>
        <v>6.6223413978494627E-2</v>
      </c>
      <c r="F39">
        <f t="shared" si="0"/>
        <v>4.3855405589670778E-3</v>
      </c>
      <c r="G39">
        <f t="shared" si="2"/>
        <v>1.890084867339004E-2</v>
      </c>
      <c r="H39">
        <f t="shared" si="5"/>
        <v>0.13748035740930425</v>
      </c>
      <c r="I39">
        <f>$N$9-$N$24*H39</f>
        <v>-0.24239491450073095</v>
      </c>
      <c r="J39">
        <f>$N$9+$N$24*H39</f>
        <v>0.29652808654374169</v>
      </c>
      <c r="K39">
        <f t="shared" si="6"/>
        <v>1</v>
      </c>
    </row>
    <row r="40" spans="1:11" ht="15">
      <c r="A40" s="1">
        <v>1976</v>
      </c>
      <c r="B40" s="1">
        <v>3</v>
      </c>
      <c r="C40" s="1">
        <v>31</v>
      </c>
      <c r="D40">
        <v>0.17066999999999999</v>
      </c>
      <c r="E40">
        <f>D40-N$9</f>
        <v>0.1436034139784946</v>
      </c>
      <c r="F40">
        <f t="shared" si="0"/>
        <v>2.0621940506278899E-2</v>
      </c>
      <c r="G40">
        <f t="shared" si="2"/>
        <v>1.7226114858301403E-2</v>
      </c>
      <c r="H40">
        <f t="shared" si="5"/>
        <v>0.13124829468721261</v>
      </c>
      <c r="I40">
        <f>$N$9-$N$24*H40</f>
        <v>-0.23018007156543133</v>
      </c>
      <c r="J40">
        <f>$N$9+$N$24*H40</f>
        <v>0.28431324360844207</v>
      </c>
      <c r="K40">
        <f t="shared" si="6"/>
        <v>1</v>
      </c>
    </row>
    <row r="41" spans="1:11" ht="15">
      <c r="A41" s="1">
        <v>1976</v>
      </c>
      <c r="B41" s="1">
        <v>4</v>
      </c>
      <c r="C41" s="1">
        <v>30</v>
      </c>
      <c r="D41">
        <v>-3.3029999999999997E-2</v>
      </c>
      <c r="E41">
        <f>D41-N$9</f>
        <v>-6.0096586021505374E-2</v>
      </c>
      <c r="F41">
        <f t="shared" si="0"/>
        <v>3.6115996514401952E-3</v>
      </c>
      <c r="G41">
        <f t="shared" si="2"/>
        <v>1.7680608955730915E-2</v>
      </c>
      <c r="H41">
        <f t="shared" si="5"/>
        <v>0.13296845097891047</v>
      </c>
      <c r="I41">
        <f>$N$9-$N$24*H41</f>
        <v>-0.23355157789715911</v>
      </c>
      <c r="J41">
        <f>$N$9+$N$24*H41</f>
        <v>0.28768474994016985</v>
      </c>
      <c r="K41">
        <f t="shared" si="6"/>
        <v>1</v>
      </c>
    </row>
    <row r="42" spans="1:11" ht="15">
      <c r="A42" s="1">
        <v>1976</v>
      </c>
      <c r="B42" s="1">
        <v>5</v>
      </c>
      <c r="C42" s="1">
        <v>28</v>
      </c>
      <c r="D42">
        <v>-1.413E-2</v>
      </c>
      <c r="E42">
        <f>D42-N$9</f>
        <v>-4.1196586021505374E-2</v>
      </c>
      <c r="F42">
        <f t="shared" si="0"/>
        <v>1.6971586998272921E-3</v>
      </c>
      <c r="G42">
        <f t="shared" si="2"/>
        <v>1.6151914371695331E-2</v>
      </c>
      <c r="H42">
        <f t="shared" si="5"/>
        <v>0.1270901820428916</v>
      </c>
      <c r="I42">
        <f>$N$9-$N$24*H42</f>
        <v>-0.22203017078256215</v>
      </c>
      <c r="J42">
        <f>$N$9+$N$24*H42</f>
        <v>0.27616334282557292</v>
      </c>
      <c r="K42">
        <f t="shared" si="6"/>
        <v>1</v>
      </c>
    </row>
    <row r="43" spans="1:11" ht="15">
      <c r="A43" s="1">
        <v>1976</v>
      </c>
      <c r="B43" s="1">
        <v>6</v>
      </c>
      <c r="C43" s="1">
        <v>30</v>
      </c>
      <c r="D43">
        <v>-2.1510000000000001E-2</v>
      </c>
      <c r="E43">
        <f>D43-N$9</f>
        <v>-4.8576586021505372E-2</v>
      </c>
      <c r="F43">
        <f t="shared" si="0"/>
        <v>2.359684709504711E-3</v>
      </c>
      <c r="G43">
        <f t="shared" si="2"/>
        <v>1.4700823070355284E-2</v>
      </c>
      <c r="H43">
        <f t="shared" si="5"/>
        <v>0.12124695076724727</v>
      </c>
      <c r="I43">
        <f>$N$9-$N$24*H43</f>
        <v>-0.21057743748229926</v>
      </c>
      <c r="J43">
        <f>$N$9+$N$24*H43</f>
        <v>0.26471060952531</v>
      </c>
      <c r="K43">
        <f t="shared" si="6"/>
        <v>1</v>
      </c>
    </row>
    <row r="44" spans="1:11" ht="15">
      <c r="A44" s="1">
        <v>1976</v>
      </c>
      <c r="B44" s="1">
        <v>7</v>
      </c>
      <c r="C44" s="1">
        <v>30</v>
      </c>
      <c r="D44">
        <v>-3.6630000000000003E-2</v>
      </c>
      <c r="E44">
        <f>D44-N$9</f>
        <v>-6.369658602150538E-2</v>
      </c>
      <c r="F44">
        <f t="shared" si="0"/>
        <v>4.0572550707950348E-3</v>
      </c>
      <c r="G44">
        <f t="shared" si="2"/>
        <v>1.3599891202869413E-2</v>
      </c>
      <c r="H44">
        <f t="shared" si="5"/>
        <v>0.11661857143212402</v>
      </c>
      <c r="I44">
        <f>$N$9-$N$24*H44</f>
        <v>-0.20150581398545769</v>
      </c>
      <c r="J44">
        <f>$N$9+$N$24*H44</f>
        <v>0.25563898602846846</v>
      </c>
      <c r="K44">
        <f t="shared" si="6"/>
        <v>1</v>
      </c>
    </row>
    <row r="45" spans="1:11" ht="15">
      <c r="A45" s="1">
        <v>1976</v>
      </c>
      <c r="B45" s="1">
        <v>8</v>
      </c>
      <c r="C45" s="1">
        <v>31</v>
      </c>
      <c r="D45">
        <v>-6.8440000000000001E-2</v>
      </c>
      <c r="E45">
        <f>D45-N$9</f>
        <v>-9.5506586021505371E-2</v>
      </c>
      <c r="F45">
        <f t="shared" si="0"/>
        <v>9.1215079734832047E-3</v>
      </c>
      <c r="G45">
        <f t="shared" si="2"/>
        <v>1.2897855858236724E-2</v>
      </c>
      <c r="H45">
        <f t="shared" si="5"/>
        <v>0.1135687274659566</v>
      </c>
      <c r="I45">
        <f>$N$9-$N$24*H45</f>
        <v>-0.19552811981176954</v>
      </c>
      <c r="J45">
        <f>$N$9+$N$24*H45</f>
        <v>0.24966129185478031</v>
      </c>
      <c r="K45">
        <f t="shared" si="6"/>
        <v>1</v>
      </c>
    </row>
    <row r="46" spans="1:11" ht="15">
      <c r="A46" s="1">
        <v>1976</v>
      </c>
      <c r="B46" s="1">
        <v>9</v>
      </c>
      <c r="C46" s="1">
        <v>30</v>
      </c>
      <c r="D46">
        <v>-8.1600000000000006E-3</v>
      </c>
      <c r="E46">
        <f>D46-N$9</f>
        <v>-3.5226586021505371E-2</v>
      </c>
      <c r="F46">
        <f t="shared" si="0"/>
        <v>1.2409123627305175E-3</v>
      </c>
      <c r="G46">
        <f t="shared" si="2"/>
        <v>1.2894152241871829E-2</v>
      </c>
      <c r="H46">
        <f t="shared" si="5"/>
        <v>0.11355242067816886</v>
      </c>
      <c r="I46">
        <f>$N$9-$N$24*H46</f>
        <v>-0.19549615850770558</v>
      </c>
      <c r="J46">
        <f>$N$9+$N$24*H46</f>
        <v>0.24962933055071634</v>
      </c>
      <c r="K46">
        <f t="shared" si="6"/>
        <v>1</v>
      </c>
    </row>
    <row r="47" spans="1:11" ht="15">
      <c r="A47" s="1">
        <v>1976</v>
      </c>
      <c r="B47" s="1">
        <v>10</v>
      </c>
      <c r="C47" s="1">
        <v>29</v>
      </c>
      <c r="D47">
        <v>-9.8769999999999997E-2</v>
      </c>
      <c r="E47">
        <f>D47-N$9</f>
        <v>-0.12583658602150538</v>
      </c>
      <c r="F47">
        <f t="shared" si="0"/>
        <v>1.5834846381547724E-2</v>
      </c>
      <c r="G47">
        <f t="shared" si="2"/>
        <v>1.2012467383463885E-2</v>
      </c>
      <c r="H47">
        <f t="shared" si="5"/>
        <v>0.10960140228785344</v>
      </c>
      <c r="I47">
        <f>$N$9-$N$24*H47</f>
        <v>-0.18775216246268733</v>
      </c>
      <c r="J47">
        <f>$N$9+$N$24*H47</f>
        <v>0.2418853345056981</v>
      </c>
      <c r="K47">
        <f t="shared" si="6"/>
        <v>1</v>
      </c>
    </row>
    <row r="48" spans="1:11" ht="15">
      <c r="A48" s="1">
        <v>1976</v>
      </c>
      <c r="B48" s="1">
        <v>11</v>
      </c>
      <c r="C48" s="1">
        <v>30</v>
      </c>
      <c r="D48">
        <v>3.653E-2</v>
      </c>
      <c r="E48">
        <f>D48-N$9</f>
        <v>9.463413978494626E-3</v>
      </c>
      <c r="F48">
        <f t="shared" si="0"/>
        <v>8.9556204128367483E-5</v>
      </c>
      <c r="G48">
        <f t="shared" si="2"/>
        <v>1.2925878965194933E-2</v>
      </c>
      <c r="H48">
        <f t="shared" si="5"/>
        <v>0.11369203562780875</v>
      </c>
      <c r="I48">
        <f>$N$9-$N$24*H48</f>
        <v>-0.19576980380899975</v>
      </c>
      <c r="J48">
        <f>$N$9+$N$24*H48</f>
        <v>0.24990297585201052</v>
      </c>
      <c r="K48">
        <f t="shared" si="6"/>
        <v>1</v>
      </c>
    </row>
    <row r="49" spans="1:11" ht="15">
      <c r="A49" s="1">
        <v>1976</v>
      </c>
      <c r="B49" s="1">
        <v>12</v>
      </c>
      <c r="C49" s="1">
        <v>31</v>
      </c>
      <c r="D49">
        <v>5.2859999999999997E-2</v>
      </c>
      <c r="E49">
        <f>D49-N$9</f>
        <v>2.5793413978494623E-2</v>
      </c>
      <c r="F49">
        <f t="shared" si="0"/>
        <v>6.6530020466600188E-4</v>
      </c>
      <c r="G49">
        <f t="shared" si="2"/>
        <v>1.190977712698213E-2</v>
      </c>
      <c r="H49">
        <f t="shared" si="5"/>
        <v>0.10913192533343362</v>
      </c>
      <c r="I49">
        <f>$N$9-$N$24*H49</f>
        <v>-0.18683198763202449</v>
      </c>
      <c r="J49">
        <f>$N$9+$N$24*H49</f>
        <v>0.24096515967503526</v>
      </c>
      <c r="K49">
        <f t="shared" si="6"/>
        <v>1</v>
      </c>
    </row>
    <row r="50" spans="1:11" ht="15">
      <c r="A50" s="1">
        <v>1977</v>
      </c>
      <c r="B50" s="1">
        <v>1</v>
      </c>
      <c r="C50" s="1">
        <v>31</v>
      </c>
      <c r="D50">
        <v>-0.10042</v>
      </c>
      <c r="E50">
        <f>D50-N$9</f>
        <v>-0.12748658602150537</v>
      </c>
      <c r="F50">
        <f t="shared" si="0"/>
        <v>1.6252829615418688E-2</v>
      </c>
      <c r="G50">
        <f t="shared" si="2"/>
        <v>1.1151336534824991E-2</v>
      </c>
      <c r="H50">
        <f t="shared" si="5"/>
        <v>0.10559988889589321</v>
      </c>
      <c r="I50">
        <f>$N$9-$N$24*H50</f>
        <v>-0.17990919621444532</v>
      </c>
      <c r="J50">
        <f>$N$9+$N$24*H50</f>
        <v>0.23404236825745608</v>
      </c>
      <c r="K50">
        <f t="shared" si="6"/>
        <v>1</v>
      </c>
    </row>
    <row r="51" spans="1:11" ht="15">
      <c r="A51" s="1">
        <v>1977</v>
      </c>
      <c r="B51" s="1">
        <v>2</v>
      </c>
      <c r="C51" s="1">
        <v>28</v>
      </c>
      <c r="D51">
        <v>9.2999999999999992E-3</v>
      </c>
      <c r="E51">
        <f>D51-N$9</f>
        <v>-1.7766586021505375E-2</v>
      </c>
      <c r="F51">
        <f t="shared" si="0"/>
        <v>3.1565157885955015E-4</v>
      </c>
      <c r="G51">
        <f t="shared" si="2"/>
        <v>1.2275312560713498E-2</v>
      </c>
      <c r="H51">
        <f t="shared" si="5"/>
        <v>0.11079400958857613</v>
      </c>
      <c r="I51">
        <f>$N$9-$N$24*H51</f>
        <v>-0.19008967277210384</v>
      </c>
      <c r="J51">
        <f>$N$9+$N$24*H51</f>
        <v>0.24422284481511461</v>
      </c>
      <c r="K51">
        <f t="shared" si="6"/>
        <v>1</v>
      </c>
    </row>
    <row r="52" spans="1:11" ht="15">
      <c r="A52" s="1">
        <v>1977</v>
      </c>
      <c r="B52" s="1">
        <v>3</v>
      </c>
      <c r="C52" s="1">
        <v>31</v>
      </c>
      <c r="D52">
        <v>-0.12903000000000001</v>
      </c>
      <c r="E52">
        <f>D52-N$9</f>
        <v>-0.15609658602150539</v>
      </c>
      <c r="F52">
        <f t="shared" si="0"/>
        <v>2.4366144167569232E-2</v>
      </c>
      <c r="G52">
        <f t="shared" si="2"/>
        <v>1.1408288200196489E-2</v>
      </c>
      <c r="H52">
        <f t="shared" si="5"/>
        <v>0.10680958852180121</v>
      </c>
      <c r="I52">
        <f>$N$9-$N$24*H52</f>
        <v>-0.18228020748122498</v>
      </c>
      <c r="J52">
        <f>$N$9+$N$24*H52</f>
        <v>0.23641337952423574</v>
      </c>
      <c r="K52">
        <f t="shared" si="6"/>
        <v>1</v>
      </c>
    </row>
    <row r="53" spans="1:11" ht="15">
      <c r="A53" s="1">
        <v>1977</v>
      </c>
      <c r="B53" s="1">
        <v>4</v>
      </c>
      <c r="C53" s="1">
        <v>29</v>
      </c>
      <c r="D53">
        <v>-0.10582</v>
      </c>
      <c r="E53">
        <f>D53-N$9</f>
        <v>-0.13288658602150538</v>
      </c>
      <c r="F53">
        <f t="shared" si="0"/>
        <v>1.7658844744450949E-2</v>
      </c>
      <c r="G53">
        <f t="shared" si="2"/>
        <v>1.3387975201563047E-2</v>
      </c>
      <c r="H53">
        <f t="shared" si="5"/>
        <v>0.11570641815198951</v>
      </c>
      <c r="I53">
        <f>$N$9-$N$24*H53</f>
        <v>-0.19971799355639405</v>
      </c>
      <c r="J53">
        <f>$N$9+$N$24*H53</f>
        <v>0.25385116559940479</v>
      </c>
      <c r="K53">
        <f t="shared" si="6"/>
        <v>1</v>
      </c>
    </row>
    <row r="54" spans="1:11" ht="15">
      <c r="A54" s="1">
        <v>1977</v>
      </c>
      <c r="B54" s="1">
        <v>5</v>
      </c>
      <c r="C54" s="1">
        <v>31</v>
      </c>
      <c r="D54">
        <v>2.367E-2</v>
      </c>
      <c r="E54">
        <f>D54-N$9</f>
        <v>-3.3965860215053739E-3</v>
      </c>
      <c r="F54">
        <f t="shared" si="0"/>
        <v>1.1536796601485704E-5</v>
      </c>
      <c r="G54">
        <f t="shared" si="2"/>
        <v>1.4242865912191725E-2</v>
      </c>
      <c r="H54">
        <f t="shared" si="5"/>
        <v>0.11934347871665098</v>
      </c>
      <c r="I54">
        <f>$N$9-$N$24*H54</f>
        <v>-0.20684663226313052</v>
      </c>
      <c r="J54">
        <f>$N$9+$N$24*H54</f>
        <v>0.26097980430614126</v>
      </c>
      <c r="K54">
        <f t="shared" si="6"/>
        <v>1</v>
      </c>
    </row>
    <row r="55" spans="1:11" ht="15">
      <c r="A55" s="1">
        <v>1977</v>
      </c>
      <c r="B55" s="1">
        <v>6</v>
      </c>
      <c r="C55" s="1">
        <v>30</v>
      </c>
      <c r="D55">
        <v>0.15029000000000001</v>
      </c>
      <c r="E55">
        <f>D55-N$9</f>
        <v>0.12322341397849464</v>
      </c>
      <c r="F55">
        <f t="shared" si="0"/>
        <v>1.5184009752515467E-2</v>
      </c>
      <c r="G55">
        <f t="shared" si="2"/>
        <v>1.2967310595331486E-2</v>
      </c>
      <c r="H55">
        <f t="shared" si="5"/>
        <v>0.11387409975640417</v>
      </c>
      <c r="I55">
        <f>$N$9-$N$24*H55</f>
        <v>-0.19612664950104677</v>
      </c>
      <c r="J55">
        <f>$N$9+$N$24*H55</f>
        <v>0.25025982154405751</v>
      </c>
      <c r="K55">
        <f t="shared" si="6"/>
        <v>1</v>
      </c>
    </row>
    <row r="56" spans="1:11" ht="15">
      <c r="A56" s="1">
        <v>1977</v>
      </c>
      <c r="B56" s="1">
        <v>7</v>
      </c>
      <c r="C56" s="1">
        <v>29</v>
      </c>
      <c r="D56">
        <v>0</v>
      </c>
      <c r="E56">
        <f>D56-N$9</f>
        <v>-2.7066586021505374E-2</v>
      </c>
      <c r="F56">
        <f t="shared" si="0"/>
        <v>7.326000788595501E-4</v>
      </c>
      <c r="G56">
        <f t="shared" si="2"/>
        <v>1.3626351745385847E-2</v>
      </c>
      <c r="H56">
        <f t="shared" si="5"/>
        <v>0.11673196539674061</v>
      </c>
      <c r="I56">
        <f>$N$9-$N$24*H56</f>
        <v>-0.20172806615610619</v>
      </c>
      <c r="J56">
        <f>$N$9+$N$24*H56</f>
        <v>0.25586123819911694</v>
      </c>
      <c r="K56">
        <f t="shared" si="6"/>
        <v>1</v>
      </c>
    </row>
    <row r="57" spans="1:11" ht="15">
      <c r="A57" s="1">
        <v>1977</v>
      </c>
      <c r="B57" s="1">
        <v>8</v>
      </c>
      <c r="C57" s="1">
        <v>31</v>
      </c>
      <c r="D57">
        <v>-5.0250000000000003E-2</v>
      </c>
      <c r="E57">
        <f>D57-N$9</f>
        <v>-7.7316586021505374E-2</v>
      </c>
      <c r="F57">
        <f t="shared" si="0"/>
        <v>5.9778544740208403E-3</v>
      </c>
      <c r="G57">
        <f t="shared" si="2"/>
        <v>1.2548579281857222E-2</v>
      </c>
      <c r="H57">
        <f t="shared" si="5"/>
        <v>0.11202044135717919</v>
      </c>
      <c r="I57">
        <f>$N$9-$N$24*H57</f>
        <v>-0.19249347903856581</v>
      </c>
      <c r="J57">
        <f>$N$9+$N$24*H57</f>
        <v>0.24662665108157658</v>
      </c>
      <c r="K57">
        <f t="shared" si="6"/>
        <v>1</v>
      </c>
    </row>
    <row r="58" spans="1:11" ht="15">
      <c r="A58" s="1">
        <v>1977</v>
      </c>
      <c r="B58" s="1">
        <v>9</v>
      </c>
      <c r="C58" s="1">
        <v>30</v>
      </c>
      <c r="D58">
        <v>4.233E-2</v>
      </c>
      <c r="E58">
        <f>D58-N$9</f>
        <v>1.5263413978494626E-2</v>
      </c>
      <c r="F58">
        <f t="shared" si="0"/>
        <v>2.3297180627890513E-4</v>
      </c>
      <c r="G58">
        <f t="shared" si="2"/>
        <v>1.2260860560444932E-2</v>
      </c>
      <c r="H58">
        <f t="shared" si="5"/>
        <v>0.11072877024714459</v>
      </c>
      <c r="I58">
        <f>$N$9-$N$24*H58</f>
        <v>-0.189961803662898</v>
      </c>
      <c r="J58">
        <f>$N$9+$N$24*H58</f>
        <v>0.24409497570590877</v>
      </c>
      <c r="K58">
        <f t="shared" si="6"/>
        <v>1</v>
      </c>
    </row>
    <row r="59" spans="1:11" ht="15">
      <c r="A59" s="1">
        <v>1977</v>
      </c>
      <c r="B59" s="1">
        <v>10</v>
      </c>
      <c r="C59" s="1">
        <v>31</v>
      </c>
      <c r="D59">
        <v>-0.11168</v>
      </c>
      <c r="E59">
        <f>D59-N$9</f>
        <v>-0.13874658602150539</v>
      </c>
      <c r="F59">
        <f t="shared" si="0"/>
        <v>1.9250615132622995E-2</v>
      </c>
      <c r="G59">
        <f t="shared" si="2"/>
        <v>1.1387369066136315E-2</v>
      </c>
      <c r="H59">
        <f t="shared" si="5"/>
        <v>0.10671161635987113</v>
      </c>
      <c r="I59">
        <f>$N$9-$N$24*H59</f>
        <v>-0.18208818204384203</v>
      </c>
      <c r="J59">
        <f>$N$9+$N$24*H59</f>
        <v>0.2362213540868528</v>
      </c>
      <c r="K59">
        <f t="shared" si="6"/>
        <v>1</v>
      </c>
    </row>
    <row r="60" spans="1:11" ht="15">
      <c r="A60" s="1">
        <v>1977</v>
      </c>
      <c r="B60" s="1">
        <v>11</v>
      </c>
      <c r="C60" s="1">
        <v>30</v>
      </c>
      <c r="D60">
        <v>5.7140000000000003E-2</v>
      </c>
      <c r="E60">
        <f>D60-N$9</f>
        <v>3.0073413978494629E-2</v>
      </c>
      <c r="F60">
        <f t="shared" si="0"/>
        <v>9.0441022832191619E-4</v>
      </c>
      <c r="G60">
        <f t="shared" si="2"/>
        <v>1.2800657583231425E-2</v>
      </c>
      <c r="H60">
        <f t="shared" si="5"/>
        <v>0.11313999108728719</v>
      </c>
      <c r="I60">
        <f>$N$9-$N$24*H60</f>
        <v>-0.19468779650957749</v>
      </c>
      <c r="J60">
        <f>$N$9+$N$24*H60</f>
        <v>0.24882096855258826</v>
      </c>
      <c r="K60">
        <f t="shared" si="6"/>
        <v>1</v>
      </c>
    </row>
    <row r="61" spans="1:11" ht="15">
      <c r="A61" s="1">
        <v>1977</v>
      </c>
      <c r="B61" s="1">
        <v>12</v>
      </c>
      <c r="C61" s="1">
        <v>30</v>
      </c>
      <c r="D61">
        <v>-1.081E-2</v>
      </c>
      <c r="E61">
        <f>D61-N$9</f>
        <v>-3.7876586021505371E-2</v>
      </c>
      <c r="F61">
        <f t="shared" si="0"/>
        <v>1.434635768644496E-3</v>
      </c>
      <c r="G61">
        <f t="shared" si="2"/>
        <v>1.1899254119842056E-2</v>
      </c>
      <c r="H61">
        <f t="shared" si="5"/>
        <v>0.10908370235668596</v>
      </c>
      <c r="I61">
        <f>$N$9-$N$24*H61</f>
        <v>-0.1867374705975991</v>
      </c>
      <c r="J61">
        <f>$N$9+$N$24*H61</f>
        <v>0.24087064264060987</v>
      </c>
      <c r="K61">
        <f t="shared" si="6"/>
        <v>1</v>
      </c>
    </row>
    <row r="62" spans="1:11" ht="15">
      <c r="A62" s="1">
        <v>1978</v>
      </c>
      <c r="B62" s="1">
        <v>1</v>
      </c>
      <c r="C62" s="1">
        <v>31</v>
      </c>
      <c r="D62">
        <v>-1.093E-2</v>
      </c>
      <c r="E62">
        <f>D62-N$9</f>
        <v>-3.7996586021505373E-2</v>
      </c>
      <c r="F62">
        <f t="shared" si="0"/>
        <v>1.4437405492896576E-3</v>
      </c>
      <c r="G62">
        <f t="shared" si="2"/>
        <v>1.122859802362799E-2</v>
      </c>
      <c r="H62">
        <f t="shared" si="5"/>
        <v>0.10596507926495402</v>
      </c>
      <c r="I62">
        <f>$N$9-$N$24*H62</f>
        <v>-0.1806249693378045</v>
      </c>
      <c r="J62">
        <f>$N$9+$N$24*H62</f>
        <v>0.23475814138081527</v>
      </c>
      <c r="K62">
        <f t="shared" si="6"/>
        <v>1</v>
      </c>
    </row>
    <row r="63" spans="1:11" ht="15">
      <c r="A63" s="1">
        <v>1978</v>
      </c>
      <c r="B63" s="1">
        <v>2</v>
      </c>
      <c r="C63" s="1">
        <v>28</v>
      </c>
      <c r="D63">
        <v>-0.12155000000000001</v>
      </c>
      <c r="E63">
        <f>D63-N$9</f>
        <v>-0.14861658602150538</v>
      </c>
      <c r="F63">
        <f t="shared" si="0"/>
        <v>2.2086889640687508E-2</v>
      </c>
      <c r="G63">
        <f t="shared" si="2"/>
        <v>1.0686650031175018E-2</v>
      </c>
      <c r="H63">
        <f t="shared" si="5"/>
        <v>0.10337625467763387</v>
      </c>
      <c r="I63">
        <f>$N$9-$N$24*H63</f>
        <v>-0.17555087314665699</v>
      </c>
      <c r="J63">
        <f>$N$9+$N$24*H63</f>
        <v>0.22968404518966776</v>
      </c>
      <c r="K63">
        <f t="shared" si="6"/>
        <v>1</v>
      </c>
    </row>
    <row r="64" spans="1:11" ht="15">
      <c r="A64" s="1">
        <v>1978</v>
      </c>
      <c r="B64" s="1">
        <v>3</v>
      </c>
      <c r="C64" s="1">
        <v>31</v>
      </c>
      <c r="D64">
        <v>6.2890000000000001E-2</v>
      </c>
      <c r="E64">
        <f>D64-N$9</f>
        <v>3.5823413978494631E-2</v>
      </c>
      <c r="F64">
        <f t="shared" si="0"/>
        <v>1.2833169890746046E-3</v>
      </c>
      <c r="G64">
        <f t="shared" si="2"/>
        <v>1.2549600060175954E-2</v>
      </c>
      <c r="H64">
        <f t="shared" si="5"/>
        <v>0.11202499747902676</v>
      </c>
      <c r="I64">
        <f>$N$9-$N$24*H64</f>
        <v>-0.19250240903738708</v>
      </c>
      <c r="J64">
        <f>$N$9+$N$24*H64</f>
        <v>0.24663558108039785</v>
      </c>
      <c r="K64">
        <f t="shared" si="6"/>
        <v>1</v>
      </c>
    </row>
    <row r="65" spans="1:11" ht="15">
      <c r="A65" s="1">
        <v>1978</v>
      </c>
      <c r="B65" s="1">
        <v>4</v>
      </c>
      <c r="C65" s="1">
        <v>28</v>
      </c>
      <c r="D65">
        <v>0.23669000000000001</v>
      </c>
      <c r="E65">
        <f>D65-N$9</f>
        <v>0.20962341397849463</v>
      </c>
      <c r="F65">
        <f t="shared" si="0"/>
        <v>4.3941975687999339E-2</v>
      </c>
      <c r="G65">
        <f t="shared" si="2"/>
        <v>1.1738246053000272E-2</v>
      </c>
      <c r="H65">
        <f t="shared" si="5"/>
        <v>0.10834318646320253</v>
      </c>
      <c r="I65">
        <f>$N$9-$N$24*H65</f>
        <v>-0.18528605944637155</v>
      </c>
      <c r="J65">
        <f>$N$9+$N$24*H65</f>
        <v>0.23941923148938232</v>
      </c>
      <c r="K65">
        <f t="shared" si="6"/>
        <v>1</v>
      </c>
    </row>
    <row r="66" spans="1:11" ht="15">
      <c r="A66" s="1">
        <v>1978</v>
      </c>
      <c r="B66" s="1">
        <v>5</v>
      </c>
      <c r="C66" s="1">
        <v>31</v>
      </c>
      <c r="D66">
        <v>6.6989999999999994E-2</v>
      </c>
      <c r="E66">
        <f>D66-N$9</f>
        <v>3.9923413978494623E-2</v>
      </c>
      <c r="F66">
        <f t="shared" si="0"/>
        <v>1.59387898369826E-3</v>
      </c>
      <c r="G66">
        <f t="shared" si="2"/>
        <v>1.5837814293720949E-2</v>
      </c>
      <c r="H66">
        <f t="shared" si="5"/>
        <v>0.12584837819265271</v>
      </c>
      <c r="I66">
        <f>$N$9-$N$24*H66</f>
        <v>-0.21959623523609392</v>
      </c>
      <c r="J66">
        <f>$N$9+$N$24*H66</f>
        <v>0.27372940727910466</v>
      </c>
      <c r="K66">
        <f t="shared" si="6"/>
        <v>1</v>
      </c>
    </row>
    <row r="67" spans="1:11" ht="15">
      <c r="A67" s="1">
        <v>1978</v>
      </c>
      <c r="B67" s="1">
        <v>6</v>
      </c>
      <c r="C67" s="1">
        <v>30</v>
      </c>
      <c r="D67">
        <v>7.1749999999999994E-2</v>
      </c>
      <c r="E67">
        <f>D67-N$9</f>
        <v>4.4683413978494624E-2</v>
      </c>
      <c r="F67">
        <f t="shared" ref="F67:F130" si="7">E67^2</f>
        <v>1.9966074847735287E-3</v>
      </c>
      <c r="G67">
        <f t="shared" si="2"/>
        <v>1.4435011958878837E-2</v>
      </c>
      <c r="H67">
        <f t="shared" si="5"/>
        <v>0.12014579459506203</v>
      </c>
      <c r="I67">
        <f>$N$9-$N$24*H67</f>
        <v>-0.20841917138481619</v>
      </c>
      <c r="J67">
        <f>$N$9+$N$24*H67</f>
        <v>0.26255234342782696</v>
      </c>
      <c r="K67">
        <f t="shared" si="6"/>
        <v>1</v>
      </c>
    </row>
    <row r="68" spans="1:11" ht="15">
      <c r="A68" s="1">
        <v>1978</v>
      </c>
      <c r="B68" s="1">
        <v>7</v>
      </c>
      <c r="C68" s="1">
        <v>31</v>
      </c>
      <c r="D68">
        <v>0.12447999999999999</v>
      </c>
      <c r="E68">
        <f>D68-N$9</f>
        <v>9.7413413978494623E-2</v>
      </c>
      <c r="F68">
        <f t="shared" si="7"/>
        <v>9.4893732229455723E-3</v>
      </c>
      <c r="G68">
        <f t="shared" ref="G68:G131" si="8">$N$5 + $N$4*G67 + ($N$3-$N$4)*F67</f>
        <v>1.3344207416460554E-2</v>
      </c>
      <c r="H68">
        <f t="shared" si="5"/>
        <v>0.11551713040264008</v>
      </c>
      <c r="I68">
        <f>$N$9-$N$24*H68</f>
        <v>-0.19934698956766916</v>
      </c>
      <c r="J68">
        <f>$N$9+$N$24*H68</f>
        <v>0.25348016161067993</v>
      </c>
      <c r="K68">
        <f t="shared" si="6"/>
        <v>1</v>
      </c>
    </row>
    <row r="69" spans="1:11" ht="15">
      <c r="A69" s="1">
        <v>1978</v>
      </c>
      <c r="B69" s="1">
        <v>8</v>
      </c>
      <c r="C69" s="1">
        <v>31</v>
      </c>
      <c r="D69">
        <v>4.6510000000000003E-2</v>
      </c>
      <c r="E69">
        <f>D69-N$9</f>
        <v>1.9443413978494629E-2</v>
      </c>
      <c r="F69">
        <f t="shared" si="7"/>
        <v>3.7804634713912034E-4</v>
      </c>
      <c r="G69">
        <f t="shared" si="8"/>
        <v>1.3296535438724897E-2</v>
      </c>
      <c r="H69">
        <f t="shared" si="5"/>
        <v>0.11531060419026906</v>
      </c>
      <c r="I69">
        <f>$N$9-$N$24*H69</f>
        <v>-0.19894219819142198</v>
      </c>
      <c r="J69">
        <f>$N$9+$N$24*H69</f>
        <v>0.25307537023443272</v>
      </c>
      <c r="K69">
        <f t="shared" si="6"/>
        <v>1</v>
      </c>
    </row>
    <row r="70" spans="1:11" ht="15">
      <c r="A70" s="1">
        <v>1978</v>
      </c>
      <c r="B70" s="1">
        <v>9</v>
      </c>
      <c r="C70" s="1">
        <v>29</v>
      </c>
      <c r="D70">
        <v>-2.6669999999999999E-2</v>
      </c>
      <c r="E70">
        <f>D70-N$9</f>
        <v>-5.373658602150537E-2</v>
      </c>
      <c r="F70">
        <f t="shared" si="7"/>
        <v>2.8876206772466464E-3</v>
      </c>
      <c r="G70">
        <f t="shared" si="8"/>
        <v>1.2242027258897689E-2</v>
      </c>
      <c r="H70">
        <f t="shared" si="5"/>
        <v>0.11064369507069839</v>
      </c>
      <c r="I70">
        <f>$N$9-$N$24*H70</f>
        <v>-0.18979505631706345</v>
      </c>
      <c r="J70">
        <f>$N$9+$N$24*H70</f>
        <v>0.24392822836007422</v>
      </c>
      <c r="K70">
        <f t="shared" si="6"/>
        <v>1</v>
      </c>
    </row>
    <row r="71" spans="1:11" ht="15">
      <c r="A71" s="1">
        <v>1978</v>
      </c>
      <c r="B71" s="1">
        <v>10</v>
      </c>
      <c r="C71" s="1">
        <v>31</v>
      </c>
      <c r="D71">
        <v>-0.13699</v>
      </c>
      <c r="E71">
        <f>D71-N$9</f>
        <v>-0.16405658602150539</v>
      </c>
      <c r="F71">
        <f t="shared" si="7"/>
        <v>2.6914563417031596E-2</v>
      </c>
      <c r="G71">
        <f t="shared" si="8"/>
        <v>1.166811497431657E-2</v>
      </c>
      <c r="H71">
        <f t="shared" ref="H71:H134" si="9">SQRT(G71)</f>
        <v>0.10801904912707097</v>
      </c>
      <c r="I71">
        <f>$N$9-$N$24*H71</f>
        <v>-0.1846507502675537</v>
      </c>
      <c r="J71">
        <f>$N$9+$N$24*H71</f>
        <v>0.23878392231056447</v>
      </c>
      <c r="K71">
        <f t="shared" ref="K71:K134" si="10">IF(AND(D71&gt;I71,D71&lt;J71),1,0)</f>
        <v>1</v>
      </c>
    </row>
    <row r="72" spans="1:11" ht="15">
      <c r="A72" s="1">
        <v>1978</v>
      </c>
      <c r="B72" s="1">
        <v>11</v>
      </c>
      <c r="C72" s="1">
        <v>30</v>
      </c>
      <c r="D72">
        <v>5.2909999999999999E-2</v>
      </c>
      <c r="E72">
        <f>D72-N$9</f>
        <v>2.5843413978494625E-2</v>
      </c>
      <c r="F72">
        <f t="shared" si="7"/>
        <v>6.6788204606385137E-4</v>
      </c>
      <c r="G72">
        <f t="shared" si="8"/>
        <v>1.3882479704205719E-2</v>
      </c>
      <c r="H72">
        <f t="shared" si="9"/>
        <v>0.1178239351923272</v>
      </c>
      <c r="I72">
        <f>$N$9-$N$24*H72</f>
        <v>-0.20386832695545593</v>
      </c>
      <c r="J72">
        <f>$N$9+$N$24*H72</f>
        <v>0.25800149899846669</v>
      </c>
      <c r="K72">
        <f t="shared" si="10"/>
        <v>1</v>
      </c>
    </row>
    <row r="73" spans="1:11" ht="15">
      <c r="A73" s="1">
        <v>1978</v>
      </c>
      <c r="B73" s="1">
        <v>12</v>
      </c>
      <c r="C73" s="1">
        <v>29</v>
      </c>
      <c r="D73">
        <v>1.005E-2</v>
      </c>
      <c r="E73">
        <f>D73-N$9</f>
        <v>-1.7016586021505374E-2</v>
      </c>
      <c r="F73">
        <f t="shared" si="7"/>
        <v>2.895641998272921E-4</v>
      </c>
      <c r="G73">
        <f t="shared" si="8"/>
        <v>1.274872441666107E-2</v>
      </c>
      <c r="H73">
        <f t="shared" si="9"/>
        <v>0.11291024938711751</v>
      </c>
      <c r="I73">
        <f>$N$9-$N$24*H73</f>
        <v>-0.19423750277724494</v>
      </c>
      <c r="J73">
        <f>$N$9+$N$24*H73</f>
        <v>0.24837067482025571</v>
      </c>
      <c r="K73">
        <f t="shared" si="10"/>
        <v>1</v>
      </c>
    </row>
    <row r="74" spans="1:11" ht="15">
      <c r="A74" s="1">
        <v>1979</v>
      </c>
      <c r="B74" s="1">
        <v>1</v>
      </c>
      <c r="C74" s="1">
        <v>31</v>
      </c>
      <c r="D74">
        <v>8.9550000000000005E-2</v>
      </c>
      <c r="E74">
        <f>D74-N$9</f>
        <v>6.2483413978494634E-2</v>
      </c>
      <c r="F74">
        <f t="shared" si="7"/>
        <v>3.9041770224079388E-3</v>
      </c>
      <c r="G74">
        <f t="shared" si="8"/>
        <v>1.1788653696009547E-2</v>
      </c>
      <c r="H74">
        <f t="shared" si="9"/>
        <v>0.10857556675426358</v>
      </c>
      <c r="I74">
        <f>$N$9-$N$24*H74</f>
        <v>-0.18574152481685122</v>
      </c>
      <c r="J74">
        <f>$N$9+$N$24*H74</f>
        <v>0.23987469685986199</v>
      </c>
      <c r="K74">
        <f t="shared" si="10"/>
        <v>1</v>
      </c>
    </row>
    <row r="75" spans="1:11" ht="15">
      <c r="A75" s="1">
        <v>1979</v>
      </c>
      <c r="B75" s="1">
        <v>2</v>
      </c>
      <c r="C75" s="1">
        <v>28</v>
      </c>
      <c r="D75">
        <v>4.5659999999999999E-2</v>
      </c>
      <c r="E75">
        <f>D75-N$9</f>
        <v>1.8593413978494625E-2</v>
      </c>
      <c r="F75">
        <f t="shared" si="7"/>
        <v>3.4571504337567932E-4</v>
      </c>
      <c r="G75">
        <f t="shared" si="8"/>
        <v>1.1414409770287815E-2</v>
      </c>
      <c r="H75">
        <f t="shared" si="9"/>
        <v>0.10683824114186743</v>
      </c>
      <c r="I75">
        <f>$N$9-$N$24*H75</f>
        <v>-0.18233636661655478</v>
      </c>
      <c r="J75">
        <f>$N$9+$N$24*H75</f>
        <v>0.23646953865956555</v>
      </c>
      <c r="K75">
        <f t="shared" si="10"/>
        <v>1</v>
      </c>
    </row>
    <row r="76" spans="1:11" ht="15">
      <c r="A76" s="1">
        <v>1979</v>
      </c>
      <c r="B76" s="1">
        <v>3</v>
      </c>
      <c r="C76" s="1">
        <v>30</v>
      </c>
      <c r="D76">
        <v>0.13100000000000001</v>
      </c>
      <c r="E76">
        <f>D76-N$9</f>
        <v>0.10393341397849463</v>
      </c>
      <c r="F76">
        <f t="shared" si="7"/>
        <v>1.0802154541225144E-2</v>
      </c>
      <c r="G76">
        <f t="shared" si="8"/>
        <v>1.0714653377361402E-2</v>
      </c>
      <c r="H76">
        <f t="shared" si="9"/>
        <v>0.10351160986749941</v>
      </c>
      <c r="I76">
        <f>$N$9-$N$24*H76</f>
        <v>-0.17581616931879346</v>
      </c>
      <c r="J76">
        <f>$N$9+$N$24*H76</f>
        <v>0.22994934136180423</v>
      </c>
      <c r="K76">
        <f t="shared" si="10"/>
        <v>1</v>
      </c>
    </row>
    <row r="77" spans="1:11" ht="15">
      <c r="A77" s="1">
        <v>1979</v>
      </c>
      <c r="B77" s="1">
        <v>4</v>
      </c>
      <c r="C77" s="1">
        <v>30</v>
      </c>
      <c r="D77">
        <v>2.5100000000000001E-2</v>
      </c>
      <c r="E77">
        <f>D77-N$9</f>
        <v>-1.9665860215053732E-3</v>
      </c>
      <c r="F77">
        <f t="shared" si="7"/>
        <v>3.8674605799803323E-6</v>
      </c>
      <c r="G77">
        <f t="shared" si="8"/>
        <v>1.1314023605658396E-2</v>
      </c>
      <c r="H77">
        <f t="shared" si="9"/>
        <v>0.10636739916750054</v>
      </c>
      <c r="I77">
        <f>$N$9-$N$24*H77</f>
        <v>-0.18141351634679567</v>
      </c>
      <c r="J77">
        <f>$N$9+$N$24*H77</f>
        <v>0.23554668838980644</v>
      </c>
      <c r="K77">
        <f t="shared" si="10"/>
        <v>1</v>
      </c>
    </row>
    <row r="78" spans="1:11" ht="15">
      <c r="A78" s="1">
        <v>1979</v>
      </c>
      <c r="B78" s="1">
        <v>5</v>
      </c>
      <c r="C78" s="1">
        <v>31</v>
      </c>
      <c r="D78">
        <v>5.0849999999999999E-2</v>
      </c>
      <c r="E78">
        <f>D78-N$9</f>
        <v>2.3783413978494625E-2</v>
      </c>
      <c r="F78">
        <f t="shared" si="7"/>
        <v>5.6565078047245349E-4</v>
      </c>
      <c r="G78">
        <f t="shared" si="8"/>
        <v>1.0595264732995704E-2</v>
      </c>
      <c r="H78">
        <f t="shared" si="9"/>
        <v>0.10293330235155046</v>
      </c>
      <c r="I78">
        <f>$N$9-$N$24*H78</f>
        <v>-0.17468268658753353</v>
      </c>
      <c r="J78">
        <f>$N$9+$N$24*H78</f>
        <v>0.22881585863054429</v>
      </c>
      <c r="K78">
        <f t="shared" si="10"/>
        <v>1</v>
      </c>
    </row>
    <row r="79" spans="1:11" ht="15">
      <c r="A79" s="1">
        <v>1979</v>
      </c>
      <c r="B79" s="1">
        <v>6</v>
      </c>
      <c r="C79" s="1">
        <v>29</v>
      </c>
      <c r="D79">
        <v>0.1129</v>
      </c>
      <c r="E79">
        <f>D79-N$9</f>
        <v>8.583341397849463E-2</v>
      </c>
      <c r="F79">
        <f t="shared" si="7"/>
        <v>7.367374955203637E-3</v>
      </c>
      <c r="G79">
        <f t="shared" si="8"/>
        <v>1.0075996389856002E-2</v>
      </c>
      <c r="H79">
        <f t="shared" si="9"/>
        <v>0.10037926274811945</v>
      </c>
      <c r="I79">
        <f>$N$9-$N$24*H79</f>
        <v>-0.16967676896480874</v>
      </c>
      <c r="J79">
        <f>$N$9+$N$24*H79</f>
        <v>0.22380994100781951</v>
      </c>
      <c r="K79">
        <f t="shared" si="10"/>
        <v>1</v>
      </c>
    </row>
    <row r="80" spans="1:11" ht="15">
      <c r="A80" s="1">
        <v>1979</v>
      </c>
      <c r="B80" s="1">
        <v>7</v>
      </c>
      <c r="C80" s="1">
        <v>31</v>
      </c>
      <c r="D80">
        <v>-2.8989999999999998E-2</v>
      </c>
      <c r="E80">
        <f>D80-N$9</f>
        <v>-5.6056586021505372E-2</v>
      </c>
      <c r="F80">
        <f t="shared" si="7"/>
        <v>3.1423408363864314E-3</v>
      </c>
      <c r="G80">
        <f t="shared" si="8"/>
        <v>1.0413988984732624E-2</v>
      </c>
      <c r="H80">
        <f t="shared" si="9"/>
        <v>0.10204895386397954</v>
      </c>
      <c r="I80">
        <f>$N$9-$N$24*H80</f>
        <v>-0.1729493635518945</v>
      </c>
      <c r="J80">
        <f>$N$9+$N$24*H80</f>
        <v>0.22708253559490527</v>
      </c>
      <c r="K80">
        <f t="shared" si="10"/>
        <v>1</v>
      </c>
    </row>
    <row r="81" spans="1:11" ht="15">
      <c r="A81" s="1">
        <v>1979</v>
      </c>
      <c r="B81" s="1">
        <v>8</v>
      </c>
      <c r="C81" s="1">
        <v>31</v>
      </c>
      <c r="D81">
        <v>0.13930000000000001</v>
      </c>
      <c r="E81">
        <f>D81-N$9</f>
        <v>0.11223341397849464</v>
      </c>
      <c r="F81">
        <f t="shared" si="7"/>
        <v>1.2596339213268155E-2</v>
      </c>
      <c r="G81">
        <f t="shared" si="8"/>
        <v>1.0216536485296621E-2</v>
      </c>
      <c r="H81">
        <f t="shared" si="9"/>
        <v>0.10107688403040836</v>
      </c>
      <c r="I81">
        <f>$N$9-$N$24*H81</f>
        <v>-0.171044106678095</v>
      </c>
      <c r="J81">
        <f>$N$9+$N$24*H81</f>
        <v>0.22517727872110577</v>
      </c>
      <c r="K81">
        <f t="shared" si="10"/>
        <v>1</v>
      </c>
    </row>
    <row r="82" spans="1:11" ht="15">
      <c r="A82" s="1">
        <v>1979</v>
      </c>
      <c r="B82" s="1">
        <v>9</v>
      </c>
      <c r="C82" s="1">
        <v>28</v>
      </c>
      <c r="D82">
        <v>9.1700000000000004E-2</v>
      </c>
      <c r="E82">
        <f>D82-N$9</f>
        <v>6.4633413978494633E-2</v>
      </c>
      <c r="F82">
        <f t="shared" si="7"/>
        <v>4.1774782025154654E-3</v>
      </c>
      <c r="G82">
        <f t="shared" si="8"/>
        <v>1.1110799760775544E-2</v>
      </c>
      <c r="H82">
        <f t="shared" si="9"/>
        <v>0.10540777846428386</v>
      </c>
      <c r="I82">
        <f>$N$9-$N$24*H82</f>
        <v>-0.17953265976849098</v>
      </c>
      <c r="J82">
        <f>$N$9+$N$24*H82</f>
        <v>0.23366583181150175</v>
      </c>
      <c r="K82">
        <f t="shared" si="10"/>
        <v>1</v>
      </c>
    </row>
    <row r="83" spans="1:11" ht="15">
      <c r="A83" s="1">
        <v>1979</v>
      </c>
      <c r="B83" s="1">
        <v>10</v>
      </c>
      <c r="C83" s="1">
        <v>31</v>
      </c>
      <c r="D83">
        <v>-4.0000000000000001E-3</v>
      </c>
      <c r="E83">
        <f>D83-N$9</f>
        <v>-3.1066586021505374E-2</v>
      </c>
      <c r="F83">
        <f t="shared" si="7"/>
        <v>9.6513276703159314E-4</v>
      </c>
      <c r="G83">
        <f t="shared" si="8"/>
        <v>1.0896092305904355E-2</v>
      </c>
      <c r="H83">
        <f t="shared" si="9"/>
        <v>0.10438434895090526</v>
      </c>
      <c r="I83">
        <f>$N$9-$N$24*H83</f>
        <v>-0.17752673792226892</v>
      </c>
      <c r="J83">
        <f>$N$9+$N$24*H83</f>
        <v>0.23165990996527969</v>
      </c>
      <c r="K83">
        <f t="shared" si="10"/>
        <v>1</v>
      </c>
    </row>
    <row r="84" spans="1:11" ht="15">
      <c r="A84" s="1">
        <v>1979</v>
      </c>
      <c r="B84" s="1">
        <v>11</v>
      </c>
      <c r="C84" s="1">
        <v>30</v>
      </c>
      <c r="D84">
        <v>0.10843</v>
      </c>
      <c r="E84">
        <f>D84-N$9</f>
        <v>8.1363413978494628E-2</v>
      </c>
      <c r="F84">
        <f t="shared" si="7"/>
        <v>6.620005134235895E-3</v>
      </c>
      <c r="G84">
        <f t="shared" si="8"/>
        <v>1.0364088634384188E-2</v>
      </c>
      <c r="H84">
        <f t="shared" si="9"/>
        <v>0.10180416805997772</v>
      </c>
      <c r="I84">
        <f>$N$9-$N$24*H84</f>
        <v>-0.17246958337605095</v>
      </c>
      <c r="J84">
        <f>$N$9+$N$24*H84</f>
        <v>0.22660275541906172</v>
      </c>
      <c r="K84">
        <f t="shared" si="10"/>
        <v>1</v>
      </c>
    </row>
    <row r="85" spans="1:11" ht="15">
      <c r="A85" s="1">
        <v>1979</v>
      </c>
      <c r="B85" s="1">
        <v>12</v>
      </c>
      <c r="C85" s="1">
        <v>31</v>
      </c>
      <c r="D85">
        <v>-1.4489999999999999E-2</v>
      </c>
      <c r="E85">
        <f>D85-N$9</f>
        <v>-4.1556586021505373E-2</v>
      </c>
      <c r="F85">
        <f t="shared" si="7"/>
        <v>1.7269498417627758E-3</v>
      </c>
      <c r="G85">
        <f t="shared" si="8"/>
        <v>1.0563896730864742E-2</v>
      </c>
      <c r="H85">
        <f t="shared" si="9"/>
        <v>0.10278081888594166</v>
      </c>
      <c r="I85">
        <f>$N$9-$N$24*H85</f>
        <v>-0.17438381899494027</v>
      </c>
      <c r="J85">
        <f>$N$9+$N$24*H85</f>
        <v>0.22851699103795103</v>
      </c>
      <c r="K85">
        <f t="shared" si="10"/>
        <v>1</v>
      </c>
    </row>
    <row r="86" spans="1:11" ht="15">
      <c r="A86" s="1">
        <v>1980</v>
      </c>
      <c r="B86" s="1">
        <v>1</v>
      </c>
      <c r="C86" s="1">
        <v>31</v>
      </c>
      <c r="D86">
        <v>7.3499999999999998E-3</v>
      </c>
      <c r="E86">
        <f>D86-N$9</f>
        <v>-1.9716586021505375E-2</v>
      </c>
      <c r="F86">
        <f t="shared" si="7"/>
        <v>3.8874376434342117E-4</v>
      </c>
      <c r="G86">
        <f t="shared" si="8"/>
        <v>1.0180085700664646E-2</v>
      </c>
      <c r="H86">
        <f t="shared" si="9"/>
        <v>0.10089641074222931</v>
      </c>
      <c r="I86">
        <f>$N$9-$N$24*H86</f>
        <v>-0.17069037903326406</v>
      </c>
      <c r="J86">
        <f>$N$9+$N$24*H86</f>
        <v>0.22482355107627483</v>
      </c>
      <c r="K86">
        <f t="shared" si="10"/>
        <v>1</v>
      </c>
    </row>
    <row r="87" spans="1:11" ht="15">
      <c r="A87" s="1">
        <v>1980</v>
      </c>
      <c r="B87" s="1">
        <v>2</v>
      </c>
      <c r="C87" s="1">
        <v>29</v>
      </c>
      <c r="D87">
        <v>5.1090000000000003E-2</v>
      </c>
      <c r="E87">
        <f>D87-N$9</f>
        <v>2.4023413978494629E-2</v>
      </c>
      <c r="F87">
        <f t="shared" si="7"/>
        <v>5.7712441918213121E-4</v>
      </c>
      <c r="G87">
        <f t="shared" si="8"/>
        <v>9.7201423129823893E-3</v>
      </c>
      <c r="H87">
        <f t="shared" si="9"/>
        <v>9.8590782089312934E-2</v>
      </c>
      <c r="I87">
        <f>$N$9-$N$24*H87</f>
        <v>-0.16617134687354795</v>
      </c>
      <c r="J87">
        <f>$N$9+$N$24*H87</f>
        <v>0.22030451891655872</v>
      </c>
      <c r="K87">
        <f t="shared" si="10"/>
        <v>1</v>
      </c>
    </row>
    <row r="88" spans="1:11" ht="15">
      <c r="A88" s="1">
        <v>1980</v>
      </c>
      <c r="B88" s="1">
        <v>3</v>
      </c>
      <c r="C88" s="1">
        <v>31</v>
      </c>
      <c r="D88">
        <v>-0.13542000000000001</v>
      </c>
      <c r="E88">
        <f>D88-N$9</f>
        <v>-0.1624865860215054</v>
      </c>
      <c r="F88">
        <f t="shared" si="7"/>
        <v>2.6401890636924073E-2</v>
      </c>
      <c r="G88">
        <f t="shared" si="8"/>
        <v>9.3687765893293497E-3</v>
      </c>
      <c r="H88">
        <f t="shared" si="9"/>
        <v>9.6792440765430379E-2</v>
      </c>
      <c r="I88">
        <f>$N$9-$N$24*H88</f>
        <v>-0.16264659787873814</v>
      </c>
      <c r="J88">
        <f>$N$9+$N$24*H88</f>
        <v>0.21677976992174891</v>
      </c>
      <c r="K88">
        <f t="shared" si="10"/>
        <v>1</v>
      </c>
    </row>
    <row r="89" spans="1:11" ht="15">
      <c r="A89" s="1">
        <v>1980</v>
      </c>
      <c r="B89" s="1">
        <v>4</v>
      </c>
      <c r="C89" s="1">
        <v>30</v>
      </c>
      <c r="D89">
        <v>-8.0300000000000007E-3</v>
      </c>
      <c r="E89">
        <f>D89-N$9</f>
        <v>-3.5096586021505373E-2</v>
      </c>
      <c r="F89">
        <f t="shared" si="7"/>
        <v>1.2317703503649264E-3</v>
      </c>
      <c r="G89">
        <f t="shared" si="8"/>
        <v>1.1963772332738078E-2</v>
      </c>
      <c r="H89">
        <f t="shared" si="9"/>
        <v>0.10937903058967965</v>
      </c>
      <c r="I89">
        <f>$N$9-$N$24*H89</f>
        <v>-0.18731631393426673</v>
      </c>
      <c r="J89">
        <f>$N$9+$N$24*H89</f>
        <v>0.2414494859772775</v>
      </c>
      <c r="K89">
        <f t="shared" si="10"/>
        <v>1</v>
      </c>
    </row>
    <row r="90" spans="1:11" ht="15">
      <c r="A90" s="1">
        <v>1980</v>
      </c>
      <c r="B90" s="1">
        <v>5</v>
      </c>
      <c r="C90" s="1">
        <v>30</v>
      </c>
      <c r="D90">
        <v>0.10931</v>
      </c>
      <c r="E90">
        <f>D90-N$9</f>
        <v>8.2243413978494634E-2</v>
      </c>
      <c r="F90">
        <f t="shared" si="7"/>
        <v>6.7639791428380468E-3</v>
      </c>
      <c r="G90">
        <f t="shared" si="8"/>
        <v>1.1258212474650439E-2</v>
      </c>
      <c r="H90">
        <f t="shared" si="9"/>
        <v>0.10610472409205181</v>
      </c>
      <c r="I90">
        <f>$N$9-$N$24*H90</f>
        <v>-0.18089867319891614</v>
      </c>
      <c r="J90">
        <f>$N$9+$N$24*H90</f>
        <v>0.23503184524192691</v>
      </c>
      <c r="K90">
        <f t="shared" si="10"/>
        <v>1</v>
      </c>
    </row>
    <row r="91" spans="1:11" ht="15">
      <c r="A91" s="1">
        <v>1980</v>
      </c>
      <c r="B91" s="1">
        <v>6</v>
      </c>
      <c r="C91" s="1">
        <v>30</v>
      </c>
      <c r="D91">
        <v>-3.2849999999999997E-2</v>
      </c>
      <c r="E91">
        <f>D91-N$9</f>
        <v>-5.9916586021505375E-2</v>
      </c>
      <c r="F91">
        <f t="shared" si="7"/>
        <v>3.5899972804724531E-3</v>
      </c>
      <c r="G91">
        <f t="shared" si="8"/>
        <v>1.1303832493903437E-2</v>
      </c>
      <c r="H91">
        <f t="shared" si="9"/>
        <v>0.10631948313410594</v>
      </c>
      <c r="I91">
        <f>$N$9-$N$24*H91</f>
        <v>-0.18131960092134225</v>
      </c>
      <c r="J91">
        <f>$N$9+$N$24*H91</f>
        <v>0.23545277296435302</v>
      </c>
      <c r="K91">
        <f t="shared" si="10"/>
        <v>1</v>
      </c>
    </row>
    <row r="92" spans="1:11" ht="15">
      <c r="A92" s="1">
        <v>1980</v>
      </c>
      <c r="B92" s="1">
        <v>7</v>
      </c>
      <c r="C92" s="1">
        <v>31</v>
      </c>
      <c r="D92">
        <v>0.28301999999999999</v>
      </c>
      <c r="E92">
        <f>D92-N$9</f>
        <v>0.25595341397849464</v>
      </c>
      <c r="F92">
        <f t="shared" si="7"/>
        <v>6.5512150127246649E-2</v>
      </c>
      <c r="G92">
        <f t="shared" si="8"/>
        <v>1.0986867483836902E-2</v>
      </c>
      <c r="H92">
        <f t="shared" si="9"/>
        <v>0.10481825930550889</v>
      </c>
      <c r="I92">
        <f>$N$9-$N$24*H92</f>
        <v>-0.17837720221729203</v>
      </c>
      <c r="J92">
        <f>$N$9+$N$24*H92</f>
        <v>0.2325103742603028</v>
      </c>
      <c r="K92">
        <f t="shared" si="10"/>
        <v>0</v>
      </c>
    </row>
    <row r="93" spans="1:11" ht="15">
      <c r="A93" s="1">
        <v>1980</v>
      </c>
      <c r="B93" s="1">
        <v>8</v>
      </c>
      <c r="C93" s="1">
        <v>29</v>
      </c>
      <c r="D93">
        <v>3.0880000000000001E-2</v>
      </c>
      <c r="E93">
        <f>D93-N$9</f>
        <v>3.8134139784946272E-3</v>
      </c>
      <c r="F93">
        <f t="shared" si="7"/>
        <v>1.4542126171378222E-5</v>
      </c>
      <c r="G93">
        <f t="shared" si="8"/>
        <v>1.763457265410236E-2</v>
      </c>
      <c r="H93">
        <f t="shared" si="9"/>
        <v>0.13279522828062143</v>
      </c>
      <c r="I93">
        <f>$N$9-$N$24*H93</f>
        <v>-0.23321206140851261</v>
      </c>
      <c r="J93">
        <f>$N$9+$N$24*H93</f>
        <v>0.28734523345152335</v>
      </c>
      <c r="K93">
        <f t="shared" si="10"/>
        <v>1</v>
      </c>
    </row>
    <row r="94" spans="1:11" ht="15">
      <c r="A94" s="1">
        <v>1980</v>
      </c>
      <c r="B94" s="1">
        <v>9</v>
      </c>
      <c r="C94" s="1">
        <v>30</v>
      </c>
      <c r="D94">
        <v>1.8540000000000001E-2</v>
      </c>
      <c r="E94">
        <f>D94-N$9</f>
        <v>-8.5265860215053731E-3</v>
      </c>
      <c r="F94">
        <f t="shared" si="7"/>
        <v>7.270266918213082E-5</v>
      </c>
      <c r="G94">
        <f t="shared" si="8"/>
        <v>1.5713571467829378E-2</v>
      </c>
      <c r="H94">
        <f t="shared" si="9"/>
        <v>0.12535378521540297</v>
      </c>
      <c r="I94">
        <f>$N$9-$N$24*H94</f>
        <v>-0.21862683300068442</v>
      </c>
      <c r="J94">
        <f>$N$9+$N$24*H94</f>
        <v>0.27276000504369519</v>
      </c>
      <c r="K94">
        <f t="shared" si="10"/>
        <v>1</v>
      </c>
    </row>
    <row r="95" spans="1:11" ht="15">
      <c r="A95" s="1">
        <v>1980</v>
      </c>
      <c r="B95" s="1">
        <v>10</v>
      </c>
      <c r="C95" s="1">
        <v>31</v>
      </c>
      <c r="D95">
        <v>-5.602E-2</v>
      </c>
      <c r="E95">
        <f>D95-N$9</f>
        <v>-8.3086586021505371E-2</v>
      </c>
      <c r="F95">
        <f t="shared" si="7"/>
        <v>6.903380776709012E-3</v>
      </c>
      <c r="G95">
        <f t="shared" si="8"/>
        <v>1.4164813807968473E-2</v>
      </c>
      <c r="H95">
        <f t="shared" si="9"/>
        <v>0.11901602332446028</v>
      </c>
      <c r="I95">
        <f>$N$9-$N$24*H95</f>
        <v>-0.20620481969443674</v>
      </c>
      <c r="J95">
        <f>$N$9+$N$24*H95</f>
        <v>0.26033799173744748</v>
      </c>
      <c r="K95">
        <f t="shared" si="10"/>
        <v>1</v>
      </c>
    </row>
    <row r="96" spans="1:11" ht="15">
      <c r="A96" s="1">
        <v>1980</v>
      </c>
      <c r="B96" s="1">
        <v>11</v>
      </c>
      <c r="C96" s="1">
        <v>28</v>
      </c>
      <c r="D96">
        <v>0.10979</v>
      </c>
      <c r="E96">
        <f>D96-N$9</f>
        <v>8.2723413978494628E-2</v>
      </c>
      <c r="F96">
        <f t="shared" si="7"/>
        <v>6.8431632202574002E-3</v>
      </c>
      <c r="G96">
        <f t="shared" si="8"/>
        <v>1.3672560215534332E-2</v>
      </c>
      <c r="H96">
        <f t="shared" si="9"/>
        <v>0.11692972340484832</v>
      </c>
      <c r="I96">
        <f>$N$9-$N$24*H96</f>
        <v>-0.20211567185199733</v>
      </c>
      <c r="J96">
        <f>$N$9+$N$24*H96</f>
        <v>0.25624884389500807</v>
      </c>
      <c r="K96">
        <f t="shared" si="10"/>
        <v>1</v>
      </c>
    </row>
    <row r="97" spans="1:11" ht="15">
      <c r="A97" s="1">
        <v>1980</v>
      </c>
      <c r="B97" s="1">
        <v>12</v>
      </c>
      <c r="C97" s="1">
        <v>31</v>
      </c>
      <c r="D97">
        <v>-0.13369</v>
      </c>
      <c r="E97">
        <f>D97-N$9</f>
        <v>-0.16075658602150539</v>
      </c>
      <c r="F97">
        <f t="shared" si="7"/>
        <v>2.5842679949289661E-2</v>
      </c>
      <c r="G97">
        <f t="shared" si="8"/>
        <v>1.3267317449555296E-2</v>
      </c>
      <c r="H97">
        <f t="shared" si="9"/>
        <v>0.11518384196385922</v>
      </c>
      <c r="I97">
        <f>$N$9-$N$24*H97</f>
        <v>-0.1986937442276587</v>
      </c>
      <c r="J97">
        <f>$N$9+$N$24*H97</f>
        <v>0.25282691627066944</v>
      </c>
      <c r="K97">
        <f t="shared" si="10"/>
        <v>1</v>
      </c>
    </row>
    <row r="98" spans="1:11" ht="15">
      <c r="A98" s="1">
        <v>1981</v>
      </c>
      <c r="B98" s="1">
        <v>1</v>
      </c>
      <c r="C98" s="1">
        <v>30</v>
      </c>
      <c r="D98">
        <v>-7.7160000000000006E-2</v>
      </c>
      <c r="E98">
        <f>D98-N$9</f>
        <v>-0.10422658602150538</v>
      </c>
      <c r="F98">
        <f t="shared" si="7"/>
        <v>1.086318123369826E-2</v>
      </c>
      <c r="G98">
        <f t="shared" si="8"/>
        <v>1.5057679021505767E-2</v>
      </c>
      <c r="H98">
        <f t="shared" si="9"/>
        <v>0.12270973482778685</v>
      </c>
      <c r="I98">
        <f>$N$9-$N$24*H98</f>
        <v>-0.21344449424095685</v>
      </c>
      <c r="J98">
        <f>$N$9+$N$24*H98</f>
        <v>0.26757766628396762</v>
      </c>
      <c r="K98">
        <f t="shared" si="10"/>
        <v>1</v>
      </c>
    </row>
    <row r="99" spans="1:11" ht="15">
      <c r="A99" s="1">
        <v>1981</v>
      </c>
      <c r="B99" s="1">
        <v>2</v>
      </c>
      <c r="C99" s="1">
        <v>27</v>
      </c>
      <c r="D99">
        <v>-6.0199999999999997E-2</v>
      </c>
      <c r="E99">
        <f>D99-N$9</f>
        <v>-8.7266586021505374E-2</v>
      </c>
      <c r="F99">
        <f t="shared" si="7"/>
        <v>7.615457035848797E-3</v>
      </c>
      <c r="G99">
        <f t="shared" si="8"/>
        <v>1.4836941643368426E-2</v>
      </c>
      <c r="H99">
        <f t="shared" si="9"/>
        <v>0.12180698519940647</v>
      </c>
      <c r="I99">
        <f>$N$9-$N$24*H99</f>
        <v>-0.21167510496933128</v>
      </c>
      <c r="J99">
        <f>$N$9+$N$24*H99</f>
        <v>0.26580827701234205</v>
      </c>
      <c r="K99">
        <f t="shared" si="10"/>
        <v>1</v>
      </c>
    </row>
    <row r="100" spans="1:11" ht="15">
      <c r="A100" s="1">
        <v>1981</v>
      </c>
      <c r="B100" s="1">
        <v>3</v>
      </c>
      <c r="C100" s="1">
        <v>31</v>
      </c>
      <c r="D100">
        <v>3.5589999999999997E-2</v>
      </c>
      <c r="E100">
        <f>D100-N$9</f>
        <v>8.5234139784946227E-3</v>
      </c>
      <c r="F100">
        <f t="shared" si="7"/>
        <v>7.2648585848797534E-5</v>
      </c>
      <c r="G100">
        <f t="shared" si="8"/>
        <v>1.4296111413968219E-2</v>
      </c>
      <c r="H100">
        <f t="shared" si="9"/>
        <v>0.11956634733054372</v>
      </c>
      <c r="I100">
        <f>$N$9-$N$24*H100</f>
        <v>-0.20728345474636031</v>
      </c>
      <c r="J100">
        <f>$N$9+$N$24*H100</f>
        <v>0.26141662678937105</v>
      </c>
      <c r="K100">
        <f t="shared" si="10"/>
        <v>1</v>
      </c>
    </row>
    <row r="101" spans="1:11" ht="15">
      <c r="A101" s="1">
        <v>1981</v>
      </c>
      <c r="B101" s="1">
        <v>4</v>
      </c>
      <c r="C101" s="1">
        <v>30</v>
      </c>
      <c r="D101">
        <v>4.1239999999999999E-2</v>
      </c>
      <c r="E101">
        <f>D101-N$9</f>
        <v>1.4173413978494625E-2</v>
      </c>
      <c r="F101">
        <f t="shared" si="7"/>
        <v>2.0088566380578683E-4</v>
      </c>
      <c r="G101">
        <f t="shared" si="8"/>
        <v>1.3017232118070812E-2</v>
      </c>
      <c r="H101">
        <f t="shared" si="9"/>
        <v>0.11409308532102554</v>
      </c>
      <c r="I101">
        <f>$N$9-$N$24*H101</f>
        <v>-0.19655586120770466</v>
      </c>
      <c r="J101">
        <f>$N$9+$N$24*H101</f>
        <v>0.2506890332507154</v>
      </c>
      <c r="K101">
        <f t="shared" si="10"/>
        <v>1</v>
      </c>
    </row>
    <row r="102" spans="1:11" ht="15">
      <c r="A102" s="1">
        <v>1981</v>
      </c>
      <c r="B102" s="1">
        <v>5</v>
      </c>
      <c r="C102" s="1">
        <v>29</v>
      </c>
      <c r="D102">
        <v>8.5809999999999997E-2</v>
      </c>
      <c r="E102">
        <f>D102-N$9</f>
        <v>5.8743413978494627E-2</v>
      </c>
      <c r="F102">
        <f t="shared" si="7"/>
        <v>3.4507886858487981E-3</v>
      </c>
      <c r="G102">
        <f t="shared" si="8"/>
        <v>1.1996149874304475E-2</v>
      </c>
      <c r="H102">
        <f t="shared" si="9"/>
        <v>0.10952693675212721</v>
      </c>
      <c r="I102">
        <f>$N$9-$N$24*H102</f>
        <v>-0.18760621001266395</v>
      </c>
      <c r="J102">
        <f>$N$9+$N$24*H102</f>
        <v>0.24173938205567472</v>
      </c>
      <c r="K102">
        <f t="shared" si="10"/>
        <v>1</v>
      </c>
    </row>
    <row r="103" spans="1:11" ht="15">
      <c r="A103" s="1">
        <v>1981</v>
      </c>
      <c r="B103" s="1">
        <v>6</v>
      </c>
      <c r="C103" s="1">
        <v>30</v>
      </c>
      <c r="D103">
        <v>-0.12157999999999999</v>
      </c>
      <c r="E103">
        <f>D103-N$9</f>
        <v>-0.14864658602150538</v>
      </c>
      <c r="F103">
        <f t="shared" si="7"/>
        <v>2.2095807535848798E-2</v>
      </c>
      <c r="G103">
        <f t="shared" si="8"/>
        <v>1.1531845876709045E-2</v>
      </c>
      <c r="H103">
        <f t="shared" si="9"/>
        <v>0.10738643246103785</v>
      </c>
      <c r="I103">
        <f>$N$9-$N$24*H103</f>
        <v>-0.18341082160212879</v>
      </c>
      <c r="J103">
        <f>$N$9+$N$24*H103</f>
        <v>0.23754399364513956</v>
      </c>
      <c r="K103">
        <f t="shared" si="10"/>
        <v>1</v>
      </c>
    </row>
    <row r="104" spans="1:11" ht="15">
      <c r="A104" s="1">
        <v>1981</v>
      </c>
      <c r="B104" s="1">
        <v>7</v>
      </c>
      <c r="C104" s="1">
        <v>31</v>
      </c>
      <c r="D104">
        <v>-6.2280000000000002E-2</v>
      </c>
      <c r="E104">
        <f>D104-N$9</f>
        <v>-8.9346586021505373E-2</v>
      </c>
      <c r="F104">
        <f t="shared" si="7"/>
        <v>7.9828124336982585E-3</v>
      </c>
      <c r="G104">
        <f t="shared" si="8"/>
        <v>1.3234864962030786E-2</v>
      </c>
      <c r="H104">
        <f t="shared" si="9"/>
        <v>0.11504288314376855</v>
      </c>
      <c r="I104">
        <f>$N$9-$N$24*H104</f>
        <v>-0.19841746494028098</v>
      </c>
      <c r="J104">
        <f>$N$9+$N$24*H104</f>
        <v>0.25255063698329172</v>
      </c>
      <c r="K104">
        <f t="shared" si="10"/>
        <v>1</v>
      </c>
    </row>
    <row r="105" spans="1:11" ht="15">
      <c r="A105" s="1">
        <v>1981</v>
      </c>
      <c r="B105" s="1">
        <v>8</v>
      </c>
      <c r="C105" s="1">
        <v>31</v>
      </c>
      <c r="D105">
        <v>-0.16974</v>
      </c>
      <c r="E105">
        <f>D105-N$9</f>
        <v>-0.19680658602150539</v>
      </c>
      <c r="F105">
        <f t="shared" si="7"/>
        <v>3.8732832301440201E-2</v>
      </c>
      <c r="G105">
        <f t="shared" si="8"/>
        <v>1.3040030259617481E-2</v>
      </c>
      <c r="H105">
        <f t="shared" si="9"/>
        <v>0.11419295188240595</v>
      </c>
      <c r="I105">
        <f>$N$9-$N$24*H105</f>
        <v>-0.19675159966801029</v>
      </c>
      <c r="J105">
        <f>$N$9+$N$24*H105</f>
        <v>0.25088477171102103</v>
      </c>
      <c r="K105">
        <f t="shared" si="10"/>
        <v>1</v>
      </c>
    </row>
    <row r="106" spans="1:11" ht="15">
      <c r="A106" s="1">
        <v>1981</v>
      </c>
      <c r="B106" s="1">
        <v>9</v>
      </c>
      <c r="C106" s="1">
        <v>30</v>
      </c>
      <c r="D106">
        <v>-0.13333</v>
      </c>
      <c r="E106">
        <f>D106-N$9</f>
        <v>-0.16039658602150539</v>
      </c>
      <c r="F106">
        <f t="shared" si="7"/>
        <v>2.5727064807354177E-2</v>
      </c>
      <c r="G106">
        <f t="shared" si="8"/>
        <v>1.6310919299796896E-2</v>
      </c>
      <c r="H106">
        <f t="shared" si="9"/>
        <v>0.12771420946706319</v>
      </c>
      <c r="I106">
        <f>$N$9-$N$24*H106</f>
        <v>-0.22325326453393848</v>
      </c>
      <c r="J106">
        <f>$N$9+$N$24*H106</f>
        <v>0.27738643657694922</v>
      </c>
      <c r="K106">
        <f t="shared" si="10"/>
        <v>1</v>
      </c>
    </row>
    <row r="107" spans="1:11" ht="15">
      <c r="A107" s="1">
        <v>1981</v>
      </c>
      <c r="B107" s="1">
        <v>10</v>
      </c>
      <c r="C107" s="1">
        <v>30</v>
      </c>
      <c r="D107">
        <v>0.17435999999999999</v>
      </c>
      <c r="E107">
        <f>D107-N$9</f>
        <v>0.1472934139784946</v>
      </c>
      <c r="F107">
        <f t="shared" si="7"/>
        <v>2.1695349801440188E-2</v>
      </c>
      <c r="G107">
        <f t="shared" si="8"/>
        <v>1.750888799113556E-2</v>
      </c>
      <c r="H107">
        <f t="shared" si="9"/>
        <v>0.13232115473776504</v>
      </c>
      <c r="I107">
        <f>$N$9-$N$24*H107</f>
        <v>-0.2322828772645141</v>
      </c>
      <c r="J107">
        <f>$N$9+$N$24*H107</f>
        <v>0.28641604930752484</v>
      </c>
      <c r="K107">
        <f t="shared" si="10"/>
        <v>1</v>
      </c>
    </row>
    <row r="108" spans="1:11" ht="15">
      <c r="A108" s="1">
        <v>1981</v>
      </c>
      <c r="B108" s="1">
        <v>11</v>
      </c>
      <c r="C108" s="1">
        <v>30</v>
      </c>
      <c r="D108">
        <v>-0.12227</v>
      </c>
      <c r="E108">
        <f>D108-N$9</f>
        <v>-0.14933658602150537</v>
      </c>
      <c r="F108">
        <f t="shared" si="7"/>
        <v>2.2301415924558473E-2</v>
      </c>
      <c r="G108">
        <f t="shared" si="8"/>
        <v>1.8029227220483932E-2</v>
      </c>
      <c r="H108">
        <f t="shared" si="9"/>
        <v>0.13427295788982951</v>
      </c>
      <c r="I108">
        <f>$N$9-$N$24*H108</f>
        <v>-0.23610841144256048</v>
      </c>
      <c r="J108">
        <f>$N$9+$N$24*H108</f>
        <v>0.29024158348557122</v>
      </c>
      <c r="K108">
        <f t="shared" si="10"/>
        <v>1</v>
      </c>
    </row>
    <row r="109" spans="1:11" ht="15">
      <c r="A109" s="1">
        <v>1981</v>
      </c>
      <c r="B109" s="1">
        <v>12</v>
      </c>
      <c r="C109" s="1">
        <v>31</v>
      </c>
      <c r="D109">
        <v>-9.9500000000000005E-2</v>
      </c>
      <c r="E109">
        <f>D109-N$9</f>
        <v>-0.12656658602150539</v>
      </c>
      <c r="F109">
        <f t="shared" si="7"/>
        <v>1.6019100697139122E-2</v>
      </c>
      <c r="G109">
        <f t="shared" si="8"/>
        <v>1.851807023329206E-2</v>
      </c>
      <c r="H109">
        <f t="shared" si="9"/>
        <v>0.13608111637289011</v>
      </c>
      <c r="I109">
        <f>$N$9-$N$24*H109</f>
        <v>-0.2396524020693592</v>
      </c>
      <c r="J109">
        <f>$N$9+$N$24*H109</f>
        <v>0.29378557411236994</v>
      </c>
      <c r="K109">
        <f t="shared" si="10"/>
        <v>1</v>
      </c>
    </row>
    <row r="110" spans="1:11" ht="15">
      <c r="A110" s="1">
        <v>1982</v>
      </c>
      <c r="B110" s="1">
        <v>1</v>
      </c>
      <c r="C110" s="1">
        <v>29</v>
      </c>
      <c r="D110">
        <v>0.1547</v>
      </c>
      <c r="E110">
        <f>D110-N$9</f>
        <v>0.12763341397849462</v>
      </c>
      <c r="F110">
        <f t="shared" si="7"/>
        <v>1.6290288363805784E-2</v>
      </c>
      <c r="G110">
        <f t="shared" si="8"/>
        <v>1.8213359388604262E-2</v>
      </c>
      <c r="H110">
        <f t="shared" si="9"/>
        <v>0.13495687973795281</v>
      </c>
      <c r="I110">
        <f>$N$9-$N$24*H110</f>
        <v>-0.23744889826488211</v>
      </c>
      <c r="J110">
        <f>$N$9+$N$24*H110</f>
        <v>0.29158207030789285</v>
      </c>
      <c r="K110">
        <f t="shared" si="10"/>
        <v>1</v>
      </c>
    </row>
    <row r="111" spans="1:11" ht="15">
      <c r="A111" s="1">
        <v>1982</v>
      </c>
      <c r="B111" s="1">
        <v>2</v>
      </c>
      <c r="C111" s="1">
        <v>26</v>
      </c>
      <c r="D111">
        <v>-1.9140000000000001E-2</v>
      </c>
      <c r="E111">
        <f>D111-N$9</f>
        <v>-4.6206586021505375E-2</v>
      </c>
      <c r="F111">
        <f t="shared" si="7"/>
        <v>2.135048591762776E-3</v>
      </c>
      <c r="G111">
        <f t="shared" si="8"/>
        <v>1.7996902913578354E-2</v>
      </c>
      <c r="H111">
        <f t="shared" si="9"/>
        <v>0.13415253599383931</v>
      </c>
      <c r="I111">
        <f>$N$9-$N$24*H111</f>
        <v>-0.23587238452641965</v>
      </c>
      <c r="J111">
        <f>$N$9+$N$24*H111</f>
        <v>0.29000555656943039</v>
      </c>
      <c r="K111">
        <f t="shared" si="10"/>
        <v>1</v>
      </c>
    </row>
    <row r="112" spans="1:11" ht="15">
      <c r="A112" s="1">
        <v>1982</v>
      </c>
      <c r="B112" s="1">
        <v>3</v>
      </c>
      <c r="C112" s="1">
        <v>31</v>
      </c>
      <c r="D112">
        <v>0.12683</v>
      </c>
      <c r="E112">
        <f>D112-N$9</f>
        <v>9.9763413978494628E-2</v>
      </c>
      <c r="F112">
        <f t="shared" si="7"/>
        <v>9.9527387686444979E-3</v>
      </c>
      <c r="G112">
        <f t="shared" si="8"/>
        <v>1.6243350516814584E-2</v>
      </c>
      <c r="H112">
        <f t="shared" si="9"/>
        <v>0.12744940375229138</v>
      </c>
      <c r="I112">
        <f>$N$9-$N$24*H112</f>
        <v>-0.22273424533298572</v>
      </c>
      <c r="J112">
        <f>$N$9+$N$24*H112</f>
        <v>0.27686741737599646</v>
      </c>
      <c r="K112">
        <f t="shared" si="10"/>
        <v>1</v>
      </c>
    </row>
    <row r="113" spans="1:11" ht="15">
      <c r="A113" s="1">
        <v>1982</v>
      </c>
      <c r="B113" s="1">
        <v>4</v>
      </c>
      <c r="C113" s="1">
        <v>30</v>
      </c>
      <c r="D113">
        <v>9.5240000000000005E-2</v>
      </c>
      <c r="E113">
        <f>D113-N$9</f>
        <v>6.8173413978494635E-2</v>
      </c>
      <c r="F113">
        <f t="shared" si="7"/>
        <v>4.6476143734832075E-3</v>
      </c>
      <c r="G113">
        <f t="shared" si="8"/>
        <v>1.5695346951116948E-2</v>
      </c>
      <c r="H113">
        <f t="shared" si="9"/>
        <v>0.12528107179904294</v>
      </c>
      <c r="I113">
        <f>$N$9-$N$24*H113</f>
        <v>-0.21848431470461877</v>
      </c>
      <c r="J113">
        <f>$N$9+$N$24*H113</f>
        <v>0.27261748674762953</v>
      </c>
      <c r="K113">
        <f t="shared" si="10"/>
        <v>1</v>
      </c>
    </row>
    <row r="114" spans="1:11" ht="15">
      <c r="A114" s="1">
        <v>1982</v>
      </c>
      <c r="B114" s="1">
        <v>5</v>
      </c>
      <c r="C114" s="1">
        <v>28</v>
      </c>
      <c r="D114">
        <v>-3.5569999999999997E-2</v>
      </c>
      <c r="E114">
        <f>D114-N$9</f>
        <v>-6.2636586021505375E-2</v>
      </c>
      <c r="F114">
        <f t="shared" si="7"/>
        <v>3.9233419084294422E-3</v>
      </c>
      <c r="G114">
        <f t="shared" si="8"/>
        <v>1.4660161894267658E-2</v>
      </c>
      <c r="H114">
        <f t="shared" si="9"/>
        <v>0.12107915549039669</v>
      </c>
      <c r="I114">
        <f>$N$9-$N$24*H114</f>
        <v>-0.21024855873967213</v>
      </c>
      <c r="J114">
        <f>$N$9+$N$24*H114</f>
        <v>0.2643817307826829</v>
      </c>
      <c r="K114">
        <f t="shared" si="10"/>
        <v>1</v>
      </c>
    </row>
    <row r="115" spans="1:11" ht="15">
      <c r="A115" s="1">
        <v>1982</v>
      </c>
      <c r="B115" s="1">
        <v>6</v>
      </c>
      <c r="C115" s="1">
        <v>30</v>
      </c>
      <c r="D115">
        <v>2.869E-2</v>
      </c>
      <c r="E115">
        <f>D115-N$9</f>
        <v>1.6234139784946262E-3</v>
      </c>
      <c r="F115">
        <f t="shared" si="7"/>
        <v>2.6354729455717506E-6</v>
      </c>
      <c r="G115">
        <f t="shared" si="8"/>
        <v>1.374131969238898E-2</v>
      </c>
      <c r="H115">
        <f t="shared" si="9"/>
        <v>0.11722337519619959</v>
      </c>
      <c r="I115">
        <f>$N$9-$N$24*H115</f>
        <v>-0.20269122936304582</v>
      </c>
      <c r="J115">
        <f>$N$9+$N$24*H115</f>
        <v>0.25682440140605656</v>
      </c>
      <c r="K115">
        <f t="shared" si="10"/>
        <v>1</v>
      </c>
    </row>
    <row r="116" spans="1:11" ht="15">
      <c r="A116" s="1">
        <v>1982</v>
      </c>
      <c r="B116" s="1">
        <v>7</v>
      </c>
      <c r="C116" s="1">
        <v>30</v>
      </c>
      <c r="D116">
        <v>3.1870000000000002E-2</v>
      </c>
      <c r="E116">
        <f>D116-N$9</f>
        <v>4.8034139784946285E-3</v>
      </c>
      <c r="F116">
        <f t="shared" si="7"/>
        <v>2.3072785848797594E-5</v>
      </c>
      <c r="G116">
        <f t="shared" si="8"/>
        <v>1.256026627819155E-2</v>
      </c>
      <c r="H116">
        <f t="shared" si="9"/>
        <v>0.11207259378720362</v>
      </c>
      <c r="I116">
        <f>$N$9-$N$24*H116</f>
        <v>-0.1925956978014137</v>
      </c>
      <c r="J116">
        <f>$N$9+$N$24*H116</f>
        <v>0.24672886984442446</v>
      </c>
      <c r="K116">
        <f t="shared" si="10"/>
        <v>1</v>
      </c>
    </row>
    <row r="117" spans="1:11" ht="15">
      <c r="A117" s="1">
        <v>1982</v>
      </c>
      <c r="B117" s="1">
        <v>8</v>
      </c>
      <c r="C117" s="1">
        <v>31</v>
      </c>
      <c r="D117">
        <v>0.13900000000000001</v>
      </c>
      <c r="E117">
        <f>D117-N$9</f>
        <v>0.11193341397849464</v>
      </c>
      <c r="F117">
        <f t="shared" si="7"/>
        <v>1.252908916488106E-2</v>
      </c>
      <c r="G117">
        <f t="shared" si="8"/>
        <v>1.1606364194446021E-2</v>
      </c>
      <c r="H117">
        <f t="shared" si="9"/>
        <v>0.10773283712242067</v>
      </c>
      <c r="I117">
        <f>$N$9-$N$24*H117</f>
        <v>-0.18408977473843913</v>
      </c>
      <c r="J117">
        <f>$N$9+$N$24*H117</f>
        <v>0.2382229467814499</v>
      </c>
      <c r="K117">
        <f t="shared" si="10"/>
        <v>1</v>
      </c>
    </row>
    <row r="118" spans="1:11" ht="15">
      <c r="A118" s="1">
        <v>1982</v>
      </c>
      <c r="B118" s="1">
        <v>9</v>
      </c>
      <c r="C118" s="1">
        <v>30</v>
      </c>
      <c r="D118">
        <v>-0.10847</v>
      </c>
      <c r="E118">
        <f>D118-N$9</f>
        <v>-0.13553658602150537</v>
      </c>
      <c r="F118">
        <f t="shared" si="7"/>
        <v>1.8370166150364926E-2</v>
      </c>
      <c r="G118">
        <f t="shared" si="8"/>
        <v>1.2228505893707737E-2</v>
      </c>
      <c r="H118">
        <f t="shared" si="9"/>
        <v>0.11058257500034867</v>
      </c>
      <c r="I118">
        <f>$N$9-$N$24*H118</f>
        <v>-0.189675260979178</v>
      </c>
      <c r="J118">
        <f>$N$9+$N$24*H118</f>
        <v>0.24380843302218877</v>
      </c>
      <c r="K118">
        <f t="shared" si="10"/>
        <v>1</v>
      </c>
    </row>
    <row r="119" spans="1:11" ht="15">
      <c r="A119" s="1">
        <v>1982</v>
      </c>
      <c r="B119" s="1">
        <v>10</v>
      </c>
      <c r="C119" s="1">
        <v>29</v>
      </c>
      <c r="D119">
        <v>0.12928000000000001</v>
      </c>
      <c r="E119">
        <f>D119-N$9</f>
        <v>0.10221341397849464</v>
      </c>
      <c r="F119">
        <f t="shared" si="7"/>
        <v>1.0447581997139122E-2</v>
      </c>
      <c r="G119">
        <f t="shared" si="8"/>
        <v>1.3383471897311474E-2</v>
      </c>
      <c r="H119">
        <f t="shared" si="9"/>
        <v>0.11568695647008558</v>
      </c>
      <c r="I119">
        <f>$N$9-$N$24*H119</f>
        <v>-0.19967984865986235</v>
      </c>
      <c r="J119">
        <f>$N$9+$N$24*H119</f>
        <v>0.25381302070287309</v>
      </c>
      <c r="K119">
        <f t="shared" si="10"/>
        <v>1</v>
      </c>
    </row>
    <row r="120" spans="1:11" ht="15">
      <c r="A120" s="1">
        <v>1982</v>
      </c>
      <c r="B120" s="1">
        <v>11</v>
      </c>
      <c r="C120" s="1">
        <v>30</v>
      </c>
      <c r="D120">
        <v>3.0300000000000001E-2</v>
      </c>
      <c r="E120">
        <f>D120-N$9</f>
        <v>3.2334139784946266E-3</v>
      </c>
      <c r="F120">
        <f t="shared" si="7"/>
        <v>1.045496595632445E-5</v>
      </c>
      <c r="G120">
        <f t="shared" si="8"/>
        <v>1.3435164240744382E-2</v>
      </c>
      <c r="H120">
        <f t="shared" si="9"/>
        <v>0.11591015589992269</v>
      </c>
      <c r="I120">
        <f>$N$9-$N$24*H120</f>
        <v>-0.2001173195423431</v>
      </c>
      <c r="J120">
        <f>$N$9+$N$24*H120</f>
        <v>0.25425049158535384</v>
      </c>
      <c r="K120">
        <f t="shared" si="10"/>
        <v>1</v>
      </c>
    </row>
    <row r="121" spans="1:11" ht="15">
      <c r="A121" s="1">
        <v>1982</v>
      </c>
      <c r="B121" s="1">
        <v>12</v>
      </c>
      <c r="C121" s="1">
        <v>31</v>
      </c>
      <c r="D121">
        <v>1.307E-2</v>
      </c>
      <c r="E121">
        <f>D121-N$9</f>
        <v>-1.3996586021505374E-2</v>
      </c>
      <c r="F121">
        <f t="shared" si="7"/>
        <v>1.9590442025739963E-4</v>
      </c>
      <c r="G121">
        <f t="shared" si="8"/>
        <v>1.2313274698010784E-2</v>
      </c>
      <c r="H121">
        <f t="shared" si="9"/>
        <v>0.1109651958859659</v>
      </c>
      <c r="I121">
        <f>$N$9-$N$24*H121</f>
        <v>-0.19042519791498777</v>
      </c>
      <c r="J121">
        <f>$N$9+$N$24*H121</f>
        <v>0.24455836995799854</v>
      </c>
      <c r="K121">
        <f t="shared" si="10"/>
        <v>1</v>
      </c>
    </row>
    <row r="122" spans="1:11" ht="15">
      <c r="A122" s="1">
        <v>1983</v>
      </c>
      <c r="B122" s="1">
        <v>1</v>
      </c>
      <c r="C122" s="1">
        <v>31</v>
      </c>
      <c r="D122">
        <v>0.10968</v>
      </c>
      <c r="E122">
        <f>D122-N$9</f>
        <v>8.2613413978494629E-2</v>
      </c>
      <c r="F122">
        <f t="shared" si="7"/>
        <v>6.8249761691821318E-3</v>
      </c>
      <c r="G122">
        <f t="shared" si="8"/>
        <v>1.1425670538368231E-2</v>
      </c>
      <c r="H122">
        <f t="shared" si="9"/>
        <v>0.10689092823232582</v>
      </c>
      <c r="I122">
        <f>$N$9-$N$24*H122</f>
        <v>-0.18243963331385321</v>
      </c>
      <c r="J122">
        <f>$N$9+$N$24*H122</f>
        <v>0.23657280535686398</v>
      </c>
      <c r="K122">
        <f t="shared" si="10"/>
        <v>1</v>
      </c>
    </row>
    <row r="123" spans="1:11" ht="15">
      <c r="A123" s="1">
        <v>1983</v>
      </c>
      <c r="B123" s="1">
        <v>2</v>
      </c>
      <c r="C123" s="1">
        <v>28</v>
      </c>
      <c r="D123">
        <v>8.14E-2</v>
      </c>
      <c r="E123">
        <f>D123-N$9</f>
        <v>5.433341397849463E-2</v>
      </c>
      <c r="F123">
        <f t="shared" si="7"/>
        <v>2.9521198745584756E-3</v>
      </c>
      <c r="G123">
        <f t="shared" si="8"/>
        <v>1.1446207710726727E-2</v>
      </c>
      <c r="H123">
        <f t="shared" si="9"/>
        <v>0.10698695112361473</v>
      </c>
      <c r="I123">
        <f>$N$9-$N$24*H123</f>
        <v>-0.18262783818077949</v>
      </c>
      <c r="J123">
        <f>$N$9+$N$24*H123</f>
        <v>0.23676101022379026</v>
      </c>
      <c r="K123">
        <f t="shared" si="10"/>
        <v>1</v>
      </c>
    </row>
    <row r="124" spans="1:11" ht="15">
      <c r="A124" s="1">
        <v>1983</v>
      </c>
      <c r="B124" s="1">
        <v>3</v>
      </c>
      <c r="C124" s="1">
        <v>31</v>
      </c>
      <c r="D124">
        <v>3.7629999999999997E-2</v>
      </c>
      <c r="E124">
        <f>D124-N$9</f>
        <v>1.0563413978494623E-2</v>
      </c>
      <c r="F124">
        <f t="shared" si="7"/>
        <v>1.1158571488105559E-4</v>
      </c>
      <c r="G124">
        <f t="shared" si="8"/>
        <v>1.1031011128617629E-2</v>
      </c>
      <c r="H124">
        <f t="shared" si="9"/>
        <v>0.10502862052134947</v>
      </c>
      <c r="I124">
        <f>$N$9-$N$24*H124</f>
        <v>-0.17878951020033956</v>
      </c>
      <c r="J124">
        <f>$N$9+$N$24*H124</f>
        <v>0.23292268224335033</v>
      </c>
      <c r="K124">
        <f t="shared" si="10"/>
        <v>1</v>
      </c>
    </row>
    <row r="125" spans="1:11" ht="15">
      <c r="A125" s="1">
        <v>1983</v>
      </c>
      <c r="B125" s="1">
        <v>4</v>
      </c>
      <c r="C125" s="1">
        <v>29</v>
      </c>
      <c r="D125">
        <v>2.5909999999999999E-2</v>
      </c>
      <c r="E125">
        <f>D125-N$9</f>
        <v>-1.156586021505375E-3</v>
      </c>
      <c r="F125">
        <f t="shared" si="7"/>
        <v>1.3376912251416317E-6</v>
      </c>
      <c r="G125">
        <f t="shared" si="8"/>
        <v>1.0378148416938069E-2</v>
      </c>
      <c r="H125">
        <f t="shared" si="9"/>
        <v>0.10187319773590142</v>
      </c>
      <c r="I125">
        <f>$N$9-$N$24*H125</f>
        <v>-0.1726048815408614</v>
      </c>
      <c r="J125">
        <f>$N$9+$N$24*H125</f>
        <v>0.22673805358387217</v>
      </c>
      <c r="K125">
        <f t="shared" si="10"/>
        <v>1</v>
      </c>
    </row>
    <row r="126" spans="1:11" ht="15">
      <c r="A126" s="1">
        <v>1983</v>
      </c>
      <c r="B126" s="1">
        <v>5</v>
      </c>
      <c r="C126" s="1">
        <v>31</v>
      </c>
      <c r="D126">
        <v>0.15656999999999999</v>
      </c>
      <c r="E126">
        <f>D126-N$9</f>
        <v>0.1295034139784946</v>
      </c>
      <c r="F126">
        <f t="shared" si="7"/>
        <v>1.6771134232085351E-2</v>
      </c>
      <c r="G126">
        <f t="shared" si="8"/>
        <v>9.8372981109246631E-3</v>
      </c>
      <c r="H126">
        <f t="shared" si="9"/>
        <v>9.9183154370712887E-2</v>
      </c>
      <c r="I126">
        <f>$N$9-$N$24*H126</f>
        <v>-0.16733239654509188</v>
      </c>
      <c r="J126">
        <f>$N$9+$N$24*H126</f>
        <v>0.22146556858810265</v>
      </c>
      <c r="K126">
        <f t="shared" si="10"/>
        <v>1</v>
      </c>
    </row>
    <row r="127" spans="1:11" ht="15">
      <c r="A127" s="1">
        <v>1983</v>
      </c>
      <c r="B127" s="1">
        <v>6</v>
      </c>
      <c r="C127" s="1">
        <v>30</v>
      </c>
      <c r="D127">
        <v>0.30131000000000002</v>
      </c>
      <c r="E127">
        <f>D127-N$9</f>
        <v>0.27424341397849467</v>
      </c>
      <c r="F127">
        <f t="shared" si="7"/>
        <v>7.5209450110580001E-2</v>
      </c>
      <c r="G127">
        <f t="shared" si="8"/>
        <v>1.1269258017482124E-2</v>
      </c>
      <c r="H127">
        <f t="shared" si="9"/>
        <v>0.10615676152503016</v>
      </c>
      <c r="I127">
        <f>$N$9-$N$24*H127</f>
        <v>-0.18100066656755373</v>
      </c>
      <c r="J127">
        <f>$N$9+$N$24*H127</f>
        <v>0.2351338386105645</v>
      </c>
      <c r="K127">
        <f t="shared" si="10"/>
        <v>0</v>
      </c>
    </row>
    <row r="128" spans="1:11" ht="15">
      <c r="A128" s="1">
        <v>1983</v>
      </c>
      <c r="B128" s="1">
        <v>7</v>
      </c>
      <c r="C128" s="1">
        <v>29</v>
      </c>
      <c r="D128">
        <v>8.054E-2</v>
      </c>
      <c r="E128">
        <f>D128-N$9</f>
        <v>5.347341397849463E-2</v>
      </c>
      <c r="F128">
        <f t="shared" si="7"/>
        <v>2.8594060025154649E-3</v>
      </c>
      <c r="G128">
        <f t="shared" si="8"/>
        <v>1.8944444978283202E-2</v>
      </c>
      <c r="H128">
        <f t="shared" si="9"/>
        <v>0.13763882075302447</v>
      </c>
      <c r="I128">
        <f>$N$9-$N$24*H128</f>
        <v>-0.24270550265442256</v>
      </c>
      <c r="J128">
        <f>$N$9+$N$24*H128</f>
        <v>0.2968386746974333</v>
      </c>
      <c r="K128">
        <f t="shared" si="10"/>
        <v>1</v>
      </c>
    </row>
    <row r="129" spans="1:11" ht="15">
      <c r="A129" s="1">
        <v>1983</v>
      </c>
      <c r="B129" s="1">
        <v>8</v>
      </c>
      <c r="C129" s="1">
        <v>31</v>
      </c>
      <c r="D129">
        <v>1.8630000000000001E-2</v>
      </c>
      <c r="E129">
        <f>D129-N$9</f>
        <v>-8.4365860215053733E-3</v>
      </c>
      <c r="F129">
        <f t="shared" si="7"/>
        <v>7.1175983698259861E-5</v>
      </c>
      <c r="G129">
        <f t="shared" si="8"/>
        <v>1.7091246423698556E-2</v>
      </c>
      <c r="H129">
        <f t="shared" si="9"/>
        <v>0.13073349388622091</v>
      </c>
      <c r="I129">
        <f>$N$9-$N$24*H129</f>
        <v>-0.22917106199548762</v>
      </c>
      <c r="J129">
        <f>$N$9+$N$24*H129</f>
        <v>0.28330423403849836</v>
      </c>
      <c r="K129">
        <f t="shared" si="10"/>
        <v>1</v>
      </c>
    </row>
    <row r="130" spans="1:11" ht="15">
      <c r="A130" s="1">
        <v>1983</v>
      </c>
      <c r="B130" s="1">
        <v>9</v>
      </c>
      <c r="C130" s="1">
        <v>30</v>
      </c>
      <c r="D130">
        <v>6.1000000000000004E-3</v>
      </c>
      <c r="E130">
        <f>D130-N$9</f>
        <v>-2.0966586021505373E-2</v>
      </c>
      <c r="F130">
        <f t="shared" si="7"/>
        <v>4.3959772939718448E-4</v>
      </c>
      <c r="G130">
        <f t="shared" si="8"/>
        <v>1.5280009226808708E-2</v>
      </c>
      <c r="H130">
        <f t="shared" si="9"/>
        <v>0.12361233444445868</v>
      </c>
      <c r="I130">
        <f>$N$9-$N$24*H130</f>
        <v>-0.21521358948963362</v>
      </c>
      <c r="J130">
        <f>$N$9+$N$24*H130</f>
        <v>0.26934676153264436</v>
      </c>
      <c r="K130">
        <f t="shared" si="10"/>
        <v>1</v>
      </c>
    </row>
    <row r="131" spans="1:11" ht="15">
      <c r="A131" s="1">
        <v>1983</v>
      </c>
      <c r="B131" s="1">
        <v>10</v>
      </c>
      <c r="C131" s="1">
        <v>31</v>
      </c>
      <c r="D131">
        <v>-8.4849999999999995E-2</v>
      </c>
      <c r="E131">
        <f>D131-N$9</f>
        <v>-0.11191658602150537</v>
      </c>
      <c r="F131">
        <f t="shared" ref="F131:F194" si="11">E131^2</f>
        <v>1.2525322226709009E-2</v>
      </c>
      <c r="G131">
        <f t="shared" si="8"/>
        <v>1.3854710616852116E-2</v>
      </c>
      <c r="H131">
        <f t="shared" si="9"/>
        <v>0.117706034751206</v>
      </c>
      <c r="I131">
        <f>$N$9-$N$24*H131</f>
        <v>-0.20363724209085837</v>
      </c>
      <c r="J131">
        <f>$N$9+$N$24*H131</f>
        <v>0.25777041413386914</v>
      </c>
      <c r="K131">
        <f t="shared" si="10"/>
        <v>1</v>
      </c>
    </row>
    <row r="132" spans="1:11" ht="15">
      <c r="A132" s="1">
        <v>1983</v>
      </c>
      <c r="B132" s="1">
        <v>11</v>
      </c>
      <c r="C132" s="1">
        <v>30</v>
      </c>
      <c r="D132">
        <v>0.10596</v>
      </c>
      <c r="E132">
        <f>D132-N$9</f>
        <v>7.8893413978494628E-2</v>
      </c>
      <c r="F132">
        <f t="shared" si="11"/>
        <v>6.2241707691821314E-3</v>
      </c>
      <c r="G132">
        <f t="shared" ref="G132:G195" si="12">$N$5 + $N$4*G131 + ($N$3-$N$4)*F131</f>
        <v>1.4048347143681528E-2</v>
      </c>
      <c r="H132">
        <f t="shared" si="9"/>
        <v>0.11852572355265978</v>
      </c>
      <c r="I132">
        <f>$N$9-$N$24*H132</f>
        <v>-0.20524383214170777</v>
      </c>
      <c r="J132">
        <f>$N$9+$N$24*H132</f>
        <v>0.25937700418471854</v>
      </c>
      <c r="K132">
        <f t="shared" si="10"/>
        <v>1</v>
      </c>
    </row>
    <row r="133" spans="1:11" ht="15">
      <c r="A133" s="1">
        <v>1983</v>
      </c>
      <c r="B133" s="1">
        <v>12</v>
      </c>
      <c r="C133" s="1">
        <v>30</v>
      </c>
      <c r="D133">
        <v>5.9899999999999997E-3</v>
      </c>
      <c r="E133">
        <f>D133-N$9</f>
        <v>-2.1076586021505375E-2</v>
      </c>
      <c r="F133">
        <f t="shared" si="11"/>
        <v>4.442224783219158E-4</v>
      </c>
      <c r="G133">
        <f t="shared" si="12"/>
        <v>1.3502536888288374E-2</v>
      </c>
      <c r="H133">
        <f t="shared" si="9"/>
        <v>0.11620041690238626</v>
      </c>
      <c r="I133">
        <f>$N$9-$N$24*H133</f>
        <v>-0.20068623110717168</v>
      </c>
      <c r="J133">
        <f>$N$9+$N$24*H133</f>
        <v>0.25481940315018242</v>
      </c>
      <c r="K133">
        <f t="shared" si="10"/>
        <v>1</v>
      </c>
    </row>
    <row r="134" spans="1:11" ht="15">
      <c r="A134" s="1">
        <v>1984</v>
      </c>
      <c r="B134" s="1">
        <v>1</v>
      </c>
      <c r="C134" s="1">
        <v>31</v>
      </c>
      <c r="D134">
        <v>-0.125</v>
      </c>
      <c r="E134">
        <f>D134-N$9</f>
        <v>-0.15206658602150538</v>
      </c>
      <c r="F134">
        <f t="shared" si="11"/>
        <v>2.3124246584235897E-2</v>
      </c>
      <c r="G134">
        <f t="shared" si="12"/>
        <v>1.2416184671091162E-2</v>
      </c>
      <c r="H134">
        <f t="shared" si="9"/>
        <v>0.11142793487762018</v>
      </c>
      <c r="I134">
        <f>$N$9-$N$24*H134</f>
        <v>-0.19133216633863015</v>
      </c>
      <c r="J134">
        <f>$N$9+$N$24*H134</f>
        <v>0.24546533838164092</v>
      </c>
      <c r="K134">
        <f t="shared" si="10"/>
        <v>1</v>
      </c>
    </row>
    <row r="135" spans="1:11" ht="15">
      <c r="A135" s="1">
        <v>1984</v>
      </c>
      <c r="B135" s="1">
        <v>2</v>
      </c>
      <c r="C135" s="1">
        <v>29</v>
      </c>
      <c r="D135">
        <v>1.3610000000000001E-2</v>
      </c>
      <c r="E135">
        <f>D135-N$9</f>
        <v>-1.3456586021505373E-2</v>
      </c>
      <c r="F135">
        <f t="shared" si="11"/>
        <v>1.810797073541738E-4</v>
      </c>
      <c r="G135">
        <f t="shared" si="12"/>
        <v>1.4065496603857709E-2</v>
      </c>
      <c r="H135">
        <f t="shared" ref="H135:H198" si="13">SQRT(G135)</f>
        <v>0.11859804637454072</v>
      </c>
      <c r="I135">
        <f>$N$9-$N$24*H135</f>
        <v>-0.20538558487259442</v>
      </c>
      <c r="J135">
        <f>$N$9+$N$24*H135</f>
        <v>0.25951875691560516</v>
      </c>
      <c r="K135">
        <f t="shared" ref="K135:K198" si="14">IF(AND(D135&gt;I135,D135&lt;J135),1,0)</f>
        <v>1</v>
      </c>
    </row>
    <row r="136" spans="1:11" ht="15">
      <c r="A136" s="1">
        <v>1984</v>
      </c>
      <c r="B136" s="1">
        <v>3</v>
      </c>
      <c r="C136" s="1">
        <v>30</v>
      </c>
      <c r="D136">
        <v>-3.356E-2</v>
      </c>
      <c r="E136">
        <f>D136-N$9</f>
        <v>-6.0626586021505377E-2</v>
      </c>
      <c r="F136">
        <f t="shared" si="11"/>
        <v>3.6755829326229911E-3</v>
      </c>
      <c r="G136">
        <f t="shared" si="12"/>
        <v>1.2842616437853191E-2</v>
      </c>
      <c r="H136">
        <f t="shared" si="13"/>
        <v>0.11332526831141054</v>
      </c>
      <c r="I136">
        <f>$N$9-$N$24*H136</f>
        <v>-0.19505093986885927</v>
      </c>
      <c r="J136">
        <f>$N$9+$N$24*H136</f>
        <v>0.24918411191187004</v>
      </c>
      <c r="K136">
        <f t="shared" si="14"/>
        <v>1</v>
      </c>
    </row>
    <row r="137" spans="1:11" ht="15">
      <c r="A137" s="1">
        <v>1984</v>
      </c>
      <c r="B137" s="1">
        <v>4</v>
      </c>
      <c r="C137" s="1">
        <v>30</v>
      </c>
      <c r="D137">
        <v>-2.7779999999999999E-2</v>
      </c>
      <c r="E137">
        <f>D137-N$9</f>
        <v>-5.484658602150537E-2</v>
      </c>
      <c r="F137">
        <f t="shared" si="11"/>
        <v>3.0081479982143884E-3</v>
      </c>
      <c r="G137">
        <f t="shared" si="12"/>
        <v>1.2242209765073406E-2</v>
      </c>
      <c r="H137">
        <f t="shared" si="13"/>
        <v>0.1106445198149163</v>
      </c>
      <c r="I137">
        <f>$N$9-$N$24*H137</f>
        <v>-0.18979667281573057</v>
      </c>
      <c r="J137">
        <f>$N$9+$N$24*H137</f>
        <v>0.24392984485874133</v>
      </c>
      <c r="K137">
        <f t="shared" si="14"/>
        <v>1</v>
      </c>
    </row>
    <row r="138" spans="1:11" ht="15">
      <c r="A138" s="1">
        <v>1984</v>
      </c>
      <c r="B138" s="1">
        <v>5</v>
      </c>
      <c r="C138" s="1">
        <v>31</v>
      </c>
      <c r="D138">
        <v>-0.11786000000000001</v>
      </c>
      <c r="E138">
        <f>D138-N$9</f>
        <v>-0.14492658602150538</v>
      </c>
      <c r="F138">
        <f t="shared" si="11"/>
        <v>2.1003715335848799E-2</v>
      </c>
      <c r="G138">
        <f t="shared" si="12"/>
        <v>1.1681701527604334E-2</v>
      </c>
      <c r="H138">
        <f t="shared" si="13"/>
        <v>0.10808192044742883</v>
      </c>
      <c r="I138">
        <f>$N$9-$N$24*H138</f>
        <v>-0.18477397805545512</v>
      </c>
      <c r="J138">
        <f>$N$9+$N$24*H138</f>
        <v>0.23890715009846589</v>
      </c>
      <c r="K138">
        <f t="shared" si="14"/>
        <v>1</v>
      </c>
    </row>
    <row r="139" spans="1:11" ht="15">
      <c r="A139" s="1">
        <v>1984</v>
      </c>
      <c r="B139" s="1">
        <v>6</v>
      </c>
      <c r="C139" s="1">
        <v>29</v>
      </c>
      <c r="D139">
        <v>-2.0240000000000001E-2</v>
      </c>
      <c r="E139">
        <f>D139-N$9</f>
        <v>-4.7306586021505379E-2</v>
      </c>
      <c r="F139">
        <f t="shared" si="11"/>
        <v>2.2379130810100882E-3</v>
      </c>
      <c r="G139">
        <f t="shared" si="12"/>
        <v>1.3234419816695611E-2</v>
      </c>
      <c r="H139">
        <f t="shared" si="13"/>
        <v>0.11504094843444056</v>
      </c>
      <c r="I139">
        <f>$N$9-$N$24*H139</f>
        <v>-0.19841367290999809</v>
      </c>
      <c r="J139">
        <f>$N$9+$N$24*H139</f>
        <v>0.25254684495300883</v>
      </c>
      <c r="K139">
        <f t="shared" si="14"/>
        <v>1</v>
      </c>
    </row>
    <row r="140" spans="1:11" ht="15">
      <c r="A140" s="1">
        <v>1984</v>
      </c>
      <c r="B140" s="1">
        <v>7</v>
      </c>
      <c r="C140" s="1">
        <v>31</v>
      </c>
      <c r="D140">
        <v>8.26E-3</v>
      </c>
      <c r="E140">
        <f>D140-N$9</f>
        <v>-1.8806586021505374E-2</v>
      </c>
      <c r="F140">
        <f t="shared" si="11"/>
        <v>3.5368767778428133E-4</v>
      </c>
      <c r="G140">
        <f t="shared" si="12"/>
        <v>1.2399113592129392E-2</v>
      </c>
      <c r="H140">
        <f t="shared" si="13"/>
        <v>0.11135130709663624</v>
      </c>
      <c r="I140">
        <f>$N$9-$N$24*H140</f>
        <v>-0.19118197588790165</v>
      </c>
      <c r="J140">
        <f>$N$9+$N$24*H140</f>
        <v>0.24531514793091241</v>
      </c>
      <c r="K140">
        <f t="shared" si="14"/>
        <v>1</v>
      </c>
    </row>
    <row r="141" spans="1:11" ht="15">
      <c r="A141" s="1">
        <v>1984</v>
      </c>
      <c r="B141" s="1">
        <v>8</v>
      </c>
      <c r="C141" s="1">
        <v>31</v>
      </c>
      <c r="D141">
        <v>0.18032999999999999</v>
      </c>
      <c r="E141">
        <f>D141-N$9</f>
        <v>0.15326341397849461</v>
      </c>
      <c r="F141">
        <f t="shared" si="11"/>
        <v>2.3489674064343415E-2</v>
      </c>
      <c r="G141">
        <f t="shared" si="12"/>
        <v>1.1512758540260905E-2</v>
      </c>
      <c r="H141">
        <f t="shared" si="13"/>
        <v>0.10729752345819034</v>
      </c>
      <c r="I141">
        <f>$N$9-$N$24*H141</f>
        <v>-0.18323655995654767</v>
      </c>
      <c r="J141">
        <f>$N$9+$N$24*H141</f>
        <v>0.23736973199955844</v>
      </c>
      <c r="K141">
        <f t="shared" si="14"/>
        <v>1</v>
      </c>
    </row>
    <row r="142" spans="1:11" ht="15">
      <c r="A142" s="1">
        <v>1984</v>
      </c>
      <c r="B142" s="1">
        <v>9</v>
      </c>
      <c r="C142" s="1">
        <v>28</v>
      </c>
      <c r="D142">
        <v>-0.13889000000000001</v>
      </c>
      <c r="E142">
        <f>D142-N$9</f>
        <v>-0.1659565860215054</v>
      </c>
      <c r="F142">
        <f t="shared" si="11"/>
        <v>2.7541588443913322E-2</v>
      </c>
      <c r="G142">
        <f t="shared" si="12"/>
        <v>1.3374827972369521E-2</v>
      </c>
      <c r="H142">
        <f t="shared" si="13"/>
        <v>0.1156495913195093</v>
      </c>
      <c r="I142">
        <f>$N$9-$N$24*H142</f>
        <v>-0.19960661296473284</v>
      </c>
      <c r="J142">
        <f>$N$9+$N$24*H142</f>
        <v>0.25373978500774358</v>
      </c>
      <c r="K142">
        <f t="shared" si="14"/>
        <v>1</v>
      </c>
    </row>
    <row r="143" spans="1:11" ht="15">
      <c r="A143" s="1">
        <v>1984</v>
      </c>
      <c r="B143" s="1">
        <v>10</v>
      </c>
      <c r="C143" s="1">
        <v>31</v>
      </c>
      <c r="D143">
        <v>-0.10484</v>
      </c>
      <c r="E143">
        <f>D143-N$9</f>
        <v>-0.13190658602150537</v>
      </c>
      <c r="F143">
        <f t="shared" si="11"/>
        <v>1.7399347435848797E-2</v>
      </c>
      <c r="G143">
        <f t="shared" si="12"/>
        <v>1.53341478379267E-2</v>
      </c>
      <c r="H143">
        <f t="shared" si="13"/>
        <v>0.12383112628869487</v>
      </c>
      <c r="I143">
        <f>$N$9-$N$24*H143</f>
        <v>-0.21564242150433657</v>
      </c>
      <c r="J143">
        <f>$N$9+$N$24*H143</f>
        <v>0.26977559354734731</v>
      </c>
      <c r="K143">
        <f t="shared" si="14"/>
        <v>1</v>
      </c>
    </row>
    <row r="144" spans="1:11" ht="15">
      <c r="A144" s="1">
        <v>1984</v>
      </c>
      <c r="B144" s="1">
        <v>11</v>
      </c>
      <c r="C144" s="1">
        <v>30</v>
      </c>
      <c r="D144">
        <v>2.7029999999999998E-2</v>
      </c>
      <c r="E144">
        <f>D144-N$9</f>
        <v>-3.6586021505375516E-5</v>
      </c>
      <c r="F144">
        <f t="shared" si="11"/>
        <v>1.3385369695917998E-9</v>
      </c>
      <c r="G144">
        <f t="shared" si="12"/>
        <v>1.5789553328682596E-2</v>
      </c>
      <c r="H144">
        <f t="shared" si="13"/>
        <v>0.12565648940139382</v>
      </c>
      <c r="I144">
        <f>$N$9-$N$24*H144</f>
        <v>-0.21922013320522649</v>
      </c>
      <c r="J144">
        <f>$N$9+$N$24*H144</f>
        <v>0.27335330524823725</v>
      </c>
      <c r="K144">
        <f t="shared" si="14"/>
        <v>1</v>
      </c>
    </row>
    <row r="145" spans="1:11" ht="15">
      <c r="A145" s="1">
        <v>1984</v>
      </c>
      <c r="B145" s="1">
        <v>12</v>
      </c>
      <c r="C145" s="1">
        <v>31</v>
      </c>
      <c r="D145">
        <v>-1.754E-2</v>
      </c>
      <c r="E145">
        <f>D145-N$9</f>
        <v>-4.4606586021505371E-2</v>
      </c>
      <c r="F145">
        <f t="shared" si="11"/>
        <v>1.9897475164939583E-3</v>
      </c>
      <c r="G145">
        <f t="shared" si="12"/>
        <v>1.4218222524148302E-2</v>
      </c>
      <c r="H145">
        <f t="shared" si="13"/>
        <v>0.11924018837685682</v>
      </c>
      <c r="I145">
        <f>$N$9-$N$24*H145</f>
        <v>-0.20664418319713398</v>
      </c>
      <c r="J145">
        <f>$N$9+$N$24*H145</f>
        <v>0.26077735524014473</v>
      </c>
      <c r="K145">
        <f t="shared" si="14"/>
        <v>1</v>
      </c>
    </row>
    <row r="146" spans="1:11" ht="15">
      <c r="A146" s="1">
        <v>1985</v>
      </c>
      <c r="B146" s="1">
        <v>1</v>
      </c>
      <c r="C146" s="1">
        <v>31</v>
      </c>
      <c r="D146">
        <v>9.8210000000000006E-2</v>
      </c>
      <c r="E146">
        <f>D146-N$9</f>
        <v>7.1143413978494635E-2</v>
      </c>
      <c r="F146">
        <f t="shared" si="11"/>
        <v>5.0613853525154654E-3</v>
      </c>
      <c r="G146">
        <f t="shared" si="12"/>
        <v>1.3167929803639542E-2</v>
      </c>
      <c r="H146">
        <f t="shared" si="13"/>
        <v>0.11475160044042759</v>
      </c>
      <c r="I146">
        <f>$N$9-$N$24*H146</f>
        <v>-0.19784655084173269</v>
      </c>
      <c r="J146">
        <f>$N$9+$N$24*H146</f>
        <v>0.25197972288474346</v>
      </c>
      <c r="K146">
        <f t="shared" si="14"/>
        <v>1</v>
      </c>
    </row>
    <row r="147" spans="1:11" ht="15">
      <c r="A147" s="1">
        <v>1985</v>
      </c>
      <c r="B147" s="1">
        <v>2</v>
      </c>
      <c r="C147" s="1">
        <v>28</v>
      </c>
      <c r="D147">
        <v>-8.9429999999999996E-2</v>
      </c>
      <c r="E147">
        <f>D147-N$9</f>
        <v>-0.11649658602150537</v>
      </c>
      <c r="F147">
        <f t="shared" si="11"/>
        <v>1.3571454554665999E-2</v>
      </c>
      <c r="G147">
        <f t="shared" si="12"/>
        <v>1.2660100435832048E-2</v>
      </c>
      <c r="H147">
        <f t="shared" si="13"/>
        <v>0.11251711174675631</v>
      </c>
      <c r="I147">
        <f>$N$9-$N$24*H147</f>
        <v>-0.19346695300213698</v>
      </c>
      <c r="J147">
        <f>$N$9+$N$24*H147</f>
        <v>0.24760012504514775</v>
      </c>
      <c r="K147">
        <f t="shared" si="14"/>
        <v>1</v>
      </c>
    </row>
    <row r="148" spans="1:11" ht="15">
      <c r="A148" s="1">
        <v>1985</v>
      </c>
      <c r="B148" s="1">
        <v>3</v>
      </c>
      <c r="C148" s="1">
        <v>29</v>
      </c>
      <c r="D148">
        <v>-8.9300000000000004E-3</v>
      </c>
      <c r="E148">
        <f>D148-N$9</f>
        <v>-3.5996586021505378E-2</v>
      </c>
      <c r="F148">
        <f t="shared" si="11"/>
        <v>1.2957542052036363E-3</v>
      </c>
      <c r="G148">
        <f t="shared" si="12"/>
        <v>1.3197834495694885E-2</v>
      </c>
      <c r="H148">
        <f t="shared" si="13"/>
        <v>0.11488182839637819</v>
      </c>
      <c r="I148">
        <f>$N$9-$N$24*H148</f>
        <v>-0.19810179763539584</v>
      </c>
      <c r="J148">
        <f>$N$9+$N$24*H148</f>
        <v>0.25223496967840658</v>
      </c>
      <c r="K148">
        <f t="shared" si="14"/>
        <v>1</v>
      </c>
    </row>
    <row r="149" spans="1:11" ht="15">
      <c r="A149" s="1">
        <v>1985</v>
      </c>
      <c r="B149" s="1">
        <v>4</v>
      </c>
      <c r="C149" s="1">
        <v>30</v>
      </c>
      <c r="D149">
        <v>-9.0100000000000006E-3</v>
      </c>
      <c r="E149">
        <f>D149-N$9</f>
        <v>-3.6076586021505375E-2</v>
      </c>
      <c r="F149">
        <f t="shared" si="11"/>
        <v>1.3015200589670769E-3</v>
      </c>
      <c r="G149">
        <f t="shared" si="12"/>
        <v>1.2264443401594783E-2</v>
      </c>
      <c r="H149">
        <f t="shared" si="13"/>
        <v>0.11074494752174829</v>
      </c>
      <c r="I149">
        <f>$N$9-$N$24*H149</f>
        <v>-0.18999351112112126</v>
      </c>
      <c r="J149">
        <f>$N$9+$N$24*H149</f>
        <v>0.24412668316413202</v>
      </c>
      <c r="K149">
        <f t="shared" si="14"/>
        <v>1</v>
      </c>
    </row>
    <row r="150" spans="1:11" ht="15">
      <c r="A150" s="1">
        <v>1985</v>
      </c>
      <c r="B150" s="1">
        <v>5</v>
      </c>
      <c r="C150" s="1">
        <v>31</v>
      </c>
      <c r="D150">
        <v>-4.0910000000000002E-2</v>
      </c>
      <c r="E150">
        <f>D150-N$9</f>
        <v>-6.7976586021505372E-2</v>
      </c>
      <c r="F150">
        <f t="shared" si="11"/>
        <v>4.6208162471391197E-3</v>
      </c>
      <c r="G150">
        <f t="shared" si="12"/>
        <v>1.1509412864505967E-2</v>
      </c>
      <c r="H150">
        <f t="shared" si="13"/>
        <v>0.10728193167773391</v>
      </c>
      <c r="I150">
        <f>$N$9-$N$24*H150</f>
        <v>-0.18320600006685306</v>
      </c>
      <c r="J150">
        <f>$N$9+$N$24*H150</f>
        <v>0.23733917210986383</v>
      </c>
      <c r="K150">
        <f t="shared" si="14"/>
        <v>1</v>
      </c>
    </row>
    <row r="151" spans="1:11" ht="15">
      <c r="A151" s="1">
        <v>1985</v>
      </c>
      <c r="B151" s="1">
        <v>6</v>
      </c>
      <c r="C151" s="1">
        <v>28</v>
      </c>
      <c r="D151">
        <v>-1.422E-2</v>
      </c>
      <c r="E151">
        <f>D151-N$9</f>
        <v>-4.1286586021505374E-2</v>
      </c>
      <c r="F151">
        <f t="shared" si="11"/>
        <v>1.704582185311163E-3</v>
      </c>
      <c r="G151">
        <f t="shared" si="12"/>
        <v>1.1268241666660043E-2</v>
      </c>
      <c r="H151">
        <f t="shared" si="13"/>
        <v>0.10615197438889229</v>
      </c>
      <c r="I151">
        <f>$N$9-$N$24*H151</f>
        <v>-0.18099128378072349</v>
      </c>
      <c r="J151">
        <f>$N$9+$N$24*H151</f>
        <v>0.23512445582373426</v>
      </c>
      <c r="K151">
        <f t="shared" si="14"/>
        <v>1</v>
      </c>
    </row>
    <row r="152" spans="1:11" ht="15">
      <c r="A152" s="1">
        <v>1985</v>
      </c>
      <c r="B152" s="1">
        <v>7</v>
      </c>
      <c r="C152" s="1">
        <v>31</v>
      </c>
      <c r="D152">
        <v>8.6540000000000006E-2</v>
      </c>
      <c r="E152">
        <f>D152-N$9</f>
        <v>5.9473413978494635E-2</v>
      </c>
      <c r="F152">
        <f t="shared" si="11"/>
        <v>3.5370869702574009E-3</v>
      </c>
      <c r="G152">
        <f t="shared" si="12"/>
        <v>1.0747829366990166E-2</v>
      </c>
      <c r="H152">
        <f t="shared" si="13"/>
        <v>0.10367173851629076</v>
      </c>
      <c r="I152">
        <f>$N$9-$N$24*H152</f>
        <v>-0.1761300214704245</v>
      </c>
      <c r="J152">
        <f>$N$9+$N$24*H152</f>
        <v>0.23026319351343527</v>
      </c>
      <c r="K152">
        <f t="shared" si="14"/>
        <v>1</v>
      </c>
    </row>
    <row r="153" spans="1:11" ht="15">
      <c r="A153" s="1">
        <v>1985</v>
      </c>
      <c r="B153" s="1">
        <v>8</v>
      </c>
      <c r="C153" s="1">
        <v>30</v>
      </c>
      <c r="D153">
        <v>-7.9649999999999999E-2</v>
      </c>
      <c r="E153">
        <f>D153-N$9</f>
        <v>-0.10671658602150537</v>
      </c>
      <c r="F153">
        <f t="shared" si="11"/>
        <v>1.1388429732085354E-2</v>
      </c>
      <c r="G153">
        <f t="shared" si="12"/>
        <v>1.0530827852698939E-2</v>
      </c>
      <c r="H153">
        <f t="shared" si="13"/>
        <v>0.10261982192880155</v>
      </c>
      <c r="I153">
        <f>$N$9-$N$24*H153</f>
        <v>-0.17406826495894565</v>
      </c>
      <c r="J153">
        <f>$N$9+$N$24*H153</f>
        <v>0.22820143700195641</v>
      </c>
      <c r="K153">
        <f t="shared" si="14"/>
        <v>1</v>
      </c>
    </row>
    <row r="154" spans="1:11" ht="15">
      <c r="A154" s="1">
        <v>1985</v>
      </c>
      <c r="B154" s="1">
        <v>9</v>
      </c>
      <c r="C154" s="1">
        <v>30</v>
      </c>
      <c r="D154">
        <v>-9.6200000000000001E-3</v>
      </c>
      <c r="E154">
        <f>D154-N$9</f>
        <v>-3.6686586021505374E-2</v>
      </c>
      <c r="F154">
        <f t="shared" si="11"/>
        <v>1.3459055939133136E-3</v>
      </c>
      <c r="G154">
        <f t="shared" si="12"/>
        <v>1.1230568144672579E-2</v>
      </c>
      <c r="H154">
        <f t="shared" si="13"/>
        <v>0.1059743749435333</v>
      </c>
      <c r="I154">
        <f>$N$9-$N$24*H154</f>
        <v>-0.18064318886781988</v>
      </c>
      <c r="J154">
        <f>$N$9+$N$24*H154</f>
        <v>0.23477636091083065</v>
      </c>
      <c r="K154">
        <f t="shared" si="14"/>
        <v>1</v>
      </c>
    </row>
    <row r="155" spans="1:11" ht="15">
      <c r="A155" s="1">
        <v>1985</v>
      </c>
      <c r="B155" s="1">
        <v>10</v>
      </c>
      <c r="C155" s="1">
        <v>31</v>
      </c>
      <c r="D155">
        <v>-9.7099999999999999E-3</v>
      </c>
      <c r="E155">
        <f>D155-N$9</f>
        <v>-3.6776586021505374E-2</v>
      </c>
      <c r="F155">
        <f t="shared" si="11"/>
        <v>1.3525172793971846E-3</v>
      </c>
      <c r="G155">
        <f t="shared" si="12"/>
        <v>1.0677336443648254E-2</v>
      </c>
      <c r="H155">
        <f t="shared" si="13"/>
        <v>0.10333119782354337</v>
      </c>
      <c r="I155">
        <f>$N$9-$N$24*H155</f>
        <v>-0.17546256171263963</v>
      </c>
      <c r="J155">
        <f>$N$9+$N$24*H155</f>
        <v>0.2295957337556504</v>
      </c>
      <c r="K155">
        <f t="shared" si="14"/>
        <v>1</v>
      </c>
    </row>
    <row r="156" spans="1:11" ht="15">
      <c r="A156" s="1">
        <v>1985</v>
      </c>
      <c r="B156" s="1">
        <v>11</v>
      </c>
      <c r="C156" s="1">
        <v>29</v>
      </c>
      <c r="D156">
        <v>0.11765</v>
      </c>
      <c r="E156">
        <f>D156-N$9</f>
        <v>9.0583413978494634E-2</v>
      </c>
      <c r="F156">
        <f t="shared" si="11"/>
        <v>8.205354887999337E-3</v>
      </c>
      <c r="G156">
        <f t="shared" si="12"/>
        <v>1.0230177261430414E-2</v>
      </c>
      <c r="H156">
        <f t="shared" si="13"/>
        <v>0.10114433875126384</v>
      </c>
      <c r="I156">
        <f>$N$9-$N$24*H156</f>
        <v>-0.17117631793097174</v>
      </c>
      <c r="J156">
        <f>$N$9+$N$24*H156</f>
        <v>0.22530948997398251</v>
      </c>
      <c r="K156">
        <f t="shared" si="14"/>
        <v>1</v>
      </c>
    </row>
    <row r="157" spans="1:11" ht="15">
      <c r="A157" s="1">
        <v>1985</v>
      </c>
      <c r="B157" s="1">
        <v>12</v>
      </c>
      <c r="C157" s="1">
        <v>31</v>
      </c>
      <c r="D157">
        <v>2.632E-2</v>
      </c>
      <c r="E157">
        <f>D157-N$9</f>
        <v>-7.4658602150537434E-4</v>
      </c>
      <c r="F157">
        <f t="shared" si="11"/>
        <v>5.5739068750722328E-7</v>
      </c>
      <c r="G157">
        <f t="shared" si="12"/>
        <v>1.0632248580865989E-2</v>
      </c>
      <c r="H157">
        <f t="shared" si="13"/>
        <v>0.10311279542746375</v>
      </c>
      <c r="I157">
        <f>$N$9-$N$24*H157</f>
        <v>-0.17503449301632357</v>
      </c>
      <c r="J157">
        <f>$N$9+$N$24*H157</f>
        <v>0.22916766505933434</v>
      </c>
      <c r="K157">
        <f t="shared" si="14"/>
        <v>1</v>
      </c>
    </row>
    <row r="158" spans="1:11" ht="15">
      <c r="A158" s="1">
        <v>1986</v>
      </c>
      <c r="B158" s="1">
        <v>1</v>
      </c>
      <c r="C158" s="1">
        <v>31</v>
      </c>
      <c r="D158">
        <v>-3.4189999999999998E-2</v>
      </c>
      <c r="E158">
        <f>D158-N$9</f>
        <v>-6.1256586021505369E-2</v>
      </c>
      <c r="F158">
        <f t="shared" si="11"/>
        <v>3.7523693310100867E-3</v>
      </c>
      <c r="G158">
        <f t="shared" si="12"/>
        <v>1.0042930600130763E-2</v>
      </c>
      <c r="H158">
        <f t="shared" si="13"/>
        <v>0.1002144231142941</v>
      </c>
      <c r="I158">
        <f>$N$9-$N$24*H158</f>
        <v>-0.16935368328251105</v>
      </c>
      <c r="J158">
        <f>$N$9+$N$24*H158</f>
        <v>0.22348685532552182</v>
      </c>
      <c r="K158">
        <f t="shared" si="14"/>
        <v>1</v>
      </c>
    </row>
    <row r="159" spans="1:11" ht="15">
      <c r="A159" s="1">
        <v>1986</v>
      </c>
      <c r="B159" s="1">
        <v>2</v>
      </c>
      <c r="C159" s="1">
        <v>28</v>
      </c>
      <c r="D159">
        <v>-1.77E-2</v>
      </c>
      <c r="E159">
        <f>D159-N$9</f>
        <v>-4.4766586021505378E-2</v>
      </c>
      <c r="F159">
        <f t="shared" si="11"/>
        <v>2.0040472240208406E-3</v>
      </c>
      <c r="G159">
        <f t="shared" si="12"/>
        <v>9.9841457942734906E-3</v>
      </c>
      <c r="H159">
        <f t="shared" si="13"/>
        <v>9.9920697526956301E-2</v>
      </c>
      <c r="I159">
        <f>$N$9-$N$24*H159</f>
        <v>-0.16877798113132897</v>
      </c>
      <c r="J159">
        <f>$N$9+$N$24*H159</f>
        <v>0.22291115317433974</v>
      </c>
      <c r="K159">
        <f t="shared" si="14"/>
        <v>1</v>
      </c>
    </row>
    <row r="160" spans="1:11" ht="15">
      <c r="A160" s="1">
        <v>1986</v>
      </c>
      <c r="B160" s="1">
        <v>3</v>
      </c>
      <c r="C160" s="1">
        <v>31</v>
      </c>
      <c r="D160">
        <v>-6.3060000000000005E-2</v>
      </c>
      <c r="E160">
        <f>D160-N$9</f>
        <v>-9.0126586021505375E-2</v>
      </c>
      <c r="F160">
        <f t="shared" si="11"/>
        <v>8.1228015078918074E-3</v>
      </c>
      <c r="G160">
        <f t="shared" si="12"/>
        <v>9.7416157005221424E-3</v>
      </c>
      <c r="H160">
        <f t="shared" si="13"/>
        <v>9.8699623608816983E-2</v>
      </c>
      <c r="I160">
        <f>$N$9-$N$24*H160</f>
        <v>-0.16638467625177589</v>
      </c>
      <c r="J160">
        <f>$N$9+$N$24*H160</f>
        <v>0.22051784829478666</v>
      </c>
      <c r="K160">
        <f t="shared" si="14"/>
        <v>1</v>
      </c>
    </row>
    <row r="161" spans="1:11" ht="15">
      <c r="A161" s="1">
        <v>1986</v>
      </c>
      <c r="B161" s="1">
        <v>4</v>
      </c>
      <c r="C161" s="1">
        <v>30</v>
      </c>
      <c r="D161">
        <v>9.6149999999999999E-2</v>
      </c>
      <c r="E161">
        <f>D161-N$9</f>
        <v>6.9083413978494629E-2</v>
      </c>
      <c r="F161">
        <f t="shared" si="11"/>
        <v>4.7725180869240668E-3</v>
      </c>
      <c r="G161">
        <f t="shared" si="12"/>
        <v>1.0227504439272665E-2</v>
      </c>
      <c r="H161">
        <f t="shared" si="13"/>
        <v>0.10113112497778647</v>
      </c>
      <c r="I161">
        <f>$N$9-$N$24*H161</f>
        <v>-0.17115041893495608</v>
      </c>
      <c r="J161">
        <f>$N$9+$N$24*H161</f>
        <v>0.22528359097796685</v>
      </c>
      <c r="K161">
        <f t="shared" si="14"/>
        <v>1</v>
      </c>
    </row>
    <row r="162" spans="1:11" ht="15">
      <c r="A162" s="1">
        <v>1986</v>
      </c>
      <c r="B162" s="1">
        <v>5</v>
      </c>
      <c r="C162" s="1">
        <v>30</v>
      </c>
      <c r="D162">
        <v>-4.3860000000000003E-2</v>
      </c>
      <c r="E162">
        <f>D162-N$9</f>
        <v>-7.0926586021505381E-2</v>
      </c>
      <c r="F162">
        <f t="shared" si="11"/>
        <v>5.0305806046660028E-3</v>
      </c>
      <c r="G162">
        <f t="shared" si="12"/>
        <v>1.0247323360727183E-2</v>
      </c>
      <c r="H162">
        <f t="shared" si="13"/>
        <v>0.10122906381433736</v>
      </c>
      <c r="I162">
        <f>$N$9-$N$24*H162</f>
        <v>-0.17134237905459582</v>
      </c>
      <c r="J162">
        <f>$N$9+$N$24*H162</f>
        <v>0.22547555109760659</v>
      </c>
      <c r="K162">
        <f t="shared" si="14"/>
        <v>1</v>
      </c>
    </row>
    <row r="163" spans="1:11" ht="15">
      <c r="A163" s="1">
        <v>1986</v>
      </c>
      <c r="B163" s="1">
        <v>6</v>
      </c>
      <c r="C163" s="1">
        <v>30</v>
      </c>
      <c r="D163">
        <v>-0.15595999999999999</v>
      </c>
      <c r="E163">
        <f>D163-N$9</f>
        <v>-0.18302658602150537</v>
      </c>
      <c r="F163">
        <f t="shared" si="11"/>
        <v>3.3498731190687504E-2</v>
      </c>
      <c r="G163">
        <f t="shared" si="12"/>
        <v>1.0292142730264988E-2</v>
      </c>
      <c r="H163">
        <f t="shared" si="13"/>
        <v>0.10145019827612457</v>
      </c>
      <c r="I163">
        <f>$N$9-$N$24*H163</f>
        <v>-0.17177580259969877</v>
      </c>
      <c r="J163">
        <f>$N$9+$N$24*H163</f>
        <v>0.22590897464270954</v>
      </c>
      <c r="K163">
        <f t="shared" si="14"/>
        <v>1</v>
      </c>
    </row>
    <row r="164" spans="1:11" ht="15">
      <c r="A164" s="1">
        <v>1986</v>
      </c>
      <c r="B164" s="1">
        <v>7</v>
      </c>
      <c r="C164" s="1">
        <v>31</v>
      </c>
      <c r="D164">
        <v>-0.20652000000000001</v>
      </c>
      <c r="E164">
        <f>D164-N$9</f>
        <v>-0.23358658602150539</v>
      </c>
      <c r="F164">
        <f t="shared" si="11"/>
        <v>5.4562693169182136E-2</v>
      </c>
      <c r="G164">
        <f t="shared" si="12"/>
        <v>1.3502627282184192E-2</v>
      </c>
      <c r="H164">
        <f t="shared" si="13"/>
        <v>0.1162008058585834</v>
      </c>
      <c r="I164">
        <f>$N$9-$N$24*H164</f>
        <v>-0.20068699346131808</v>
      </c>
      <c r="J164">
        <f>$N$9+$N$24*H164</f>
        <v>0.25482016550432884</v>
      </c>
      <c r="K164">
        <f t="shared" si="14"/>
        <v>0</v>
      </c>
    </row>
    <row r="165" spans="1:11" ht="15">
      <c r="A165" s="1">
        <v>1986</v>
      </c>
      <c r="B165" s="1">
        <v>8</v>
      </c>
      <c r="C165" s="1">
        <v>29</v>
      </c>
      <c r="D165">
        <v>0.26027</v>
      </c>
      <c r="E165">
        <f>D165-N$9</f>
        <v>0.23320341397849462</v>
      </c>
      <c r="F165">
        <f t="shared" si="11"/>
        <v>5.4383832291225141E-2</v>
      </c>
      <c r="G165">
        <f t="shared" si="12"/>
        <v>1.8450467336020134E-2</v>
      </c>
      <c r="H165">
        <f t="shared" si="13"/>
        <v>0.13583249734883082</v>
      </c>
      <c r="I165">
        <f>$N$9-$N$24*H165</f>
        <v>-0.23916510878220301</v>
      </c>
      <c r="J165">
        <f>$N$9+$N$24*H165</f>
        <v>0.29329828082521375</v>
      </c>
      <c r="K165">
        <f t="shared" si="14"/>
        <v>1</v>
      </c>
    </row>
    <row r="166" spans="1:11" ht="15">
      <c r="A166" s="1">
        <v>1986</v>
      </c>
      <c r="B166" s="1">
        <v>9</v>
      </c>
      <c r="C166" s="1">
        <v>30</v>
      </c>
      <c r="D166">
        <v>-0.15217</v>
      </c>
      <c r="E166">
        <f>D166-N$9</f>
        <v>-0.17923658602150538</v>
      </c>
      <c r="F166">
        <f t="shared" si="11"/>
        <v>3.2125753768644502E-2</v>
      </c>
      <c r="G166">
        <f t="shared" si="12"/>
        <v>2.2436295655713506E-2</v>
      </c>
      <c r="H166">
        <f t="shared" si="13"/>
        <v>0.14978750166724028</v>
      </c>
      <c r="I166">
        <f>$N$9-$N$24*H166</f>
        <v>-0.26651691724628557</v>
      </c>
      <c r="J166">
        <f>$N$9+$N$24*H166</f>
        <v>0.32065008928929628</v>
      </c>
      <c r="K166">
        <f t="shared" si="14"/>
        <v>1</v>
      </c>
    </row>
    <row r="167" spans="1:11" ht="15">
      <c r="A167" s="1">
        <v>1986</v>
      </c>
      <c r="B167" s="1">
        <v>10</v>
      </c>
      <c r="C167" s="1">
        <v>31</v>
      </c>
      <c r="D167">
        <v>3.8460000000000001E-2</v>
      </c>
      <c r="E167">
        <f>D167-N$9</f>
        <v>1.1393413978494627E-2</v>
      </c>
      <c r="F167">
        <f t="shared" si="11"/>
        <v>1.2980988208535676E-4</v>
      </c>
      <c r="G167">
        <f t="shared" si="12"/>
        <v>2.3181446508069515E-2</v>
      </c>
      <c r="H167">
        <f t="shared" si="13"/>
        <v>0.15225454511465172</v>
      </c>
      <c r="I167">
        <f>$N$9-$N$24*H167</f>
        <v>-0.271352322403212</v>
      </c>
      <c r="J167">
        <f>$N$9+$N$24*H167</f>
        <v>0.32548549444622271</v>
      </c>
      <c r="K167">
        <f t="shared" si="14"/>
        <v>1</v>
      </c>
    </row>
    <row r="168" spans="1:11" ht="15">
      <c r="A168" s="1">
        <v>1986</v>
      </c>
      <c r="B168" s="1">
        <v>11</v>
      </c>
      <c r="C168" s="1">
        <v>28</v>
      </c>
      <c r="D168">
        <v>0.1358</v>
      </c>
      <c r="E168">
        <f>D168-N$9</f>
        <v>0.10873341397849463</v>
      </c>
      <c r="F168">
        <f t="shared" si="11"/>
        <v>1.1822955315418692E-2</v>
      </c>
      <c r="G168">
        <f t="shared" si="12"/>
        <v>2.0217172894785595E-2</v>
      </c>
      <c r="H168">
        <f t="shared" si="13"/>
        <v>0.14218710523386288</v>
      </c>
      <c r="I168">
        <f>$N$9-$N$24*H168</f>
        <v>-0.25162014023686591</v>
      </c>
      <c r="J168">
        <f>$N$9+$N$24*H168</f>
        <v>0.30575331227987662</v>
      </c>
      <c r="K168">
        <f t="shared" si="14"/>
        <v>1</v>
      </c>
    </row>
    <row r="169" spans="1:11" ht="15">
      <c r="A169" s="1">
        <v>1986</v>
      </c>
      <c r="B169" s="1">
        <v>12</v>
      </c>
      <c r="C169" s="1">
        <v>31</v>
      </c>
      <c r="D169">
        <v>-8.6959999999999996E-2</v>
      </c>
      <c r="E169">
        <f>D169-N$9</f>
        <v>-0.11402658602150537</v>
      </c>
      <c r="F169">
        <f t="shared" si="11"/>
        <v>1.3002062319719763E-2</v>
      </c>
      <c r="G169">
        <f t="shared" si="12"/>
        <v>1.9121082693287599E-2</v>
      </c>
      <c r="H169">
        <f t="shared" si="13"/>
        <v>0.13827900308176799</v>
      </c>
      <c r="I169">
        <f>$N$9-$N$24*H169</f>
        <v>-0.24396026001875989</v>
      </c>
      <c r="J169">
        <f>$N$9+$N$24*H169</f>
        <v>0.29809343206177064</v>
      </c>
      <c r="K169">
        <f t="shared" si="14"/>
        <v>1</v>
      </c>
    </row>
    <row r="170" spans="1:11" ht="15">
      <c r="A170" s="1">
        <v>1987</v>
      </c>
      <c r="B170" s="1">
        <v>1</v>
      </c>
      <c r="C170" s="1">
        <v>30</v>
      </c>
      <c r="D170">
        <v>0.48809999999999998</v>
      </c>
      <c r="E170">
        <f>D170-N$9</f>
        <v>0.46103341397849462</v>
      </c>
      <c r="F170">
        <f t="shared" si="11"/>
        <v>0.21255180880466601</v>
      </c>
      <c r="G170">
        <f t="shared" si="12"/>
        <v>1.8365158497134392E-2</v>
      </c>
      <c r="H170">
        <f t="shared" si="13"/>
        <v>0.13551811132514499</v>
      </c>
      <c r="I170">
        <f>$N$9-$N$24*H170</f>
        <v>-0.23854891217577881</v>
      </c>
      <c r="J170">
        <f>$N$9+$N$24*H170</f>
        <v>0.29268208421878955</v>
      </c>
      <c r="K170">
        <f t="shared" si="14"/>
        <v>0</v>
      </c>
    </row>
    <row r="171" spans="1:11" ht="15">
      <c r="A171" s="1">
        <v>1987</v>
      </c>
      <c r="B171" s="1">
        <v>2</v>
      </c>
      <c r="C171" s="1">
        <v>27</v>
      </c>
      <c r="D171">
        <v>0.216</v>
      </c>
      <c r="E171">
        <f>D171-N$9</f>
        <v>0.18893341397849461</v>
      </c>
      <c r="F171">
        <f t="shared" si="11"/>
        <v>3.5695834917569225E-2</v>
      </c>
      <c r="G171">
        <f t="shared" si="12"/>
        <v>4.0002959001000274E-2</v>
      </c>
      <c r="H171">
        <f t="shared" si="13"/>
        <v>0.20000739736569814</v>
      </c>
      <c r="I171">
        <f>$N$9-$N$24*H171</f>
        <v>-0.36494791281526301</v>
      </c>
      <c r="J171">
        <f>$N$9+$N$24*H171</f>
        <v>0.41908108485827372</v>
      </c>
      <c r="K171">
        <f t="shared" si="14"/>
        <v>1</v>
      </c>
    </row>
    <row r="172" spans="1:11" ht="15">
      <c r="A172" s="1">
        <v>1987</v>
      </c>
      <c r="B172" s="1">
        <v>3</v>
      </c>
      <c r="C172" s="1">
        <v>31</v>
      </c>
      <c r="D172">
        <v>3.2890000000000003E-2</v>
      </c>
      <c r="E172">
        <f>D172-N$9</f>
        <v>5.8234139784946286E-3</v>
      </c>
      <c r="F172">
        <f t="shared" si="11"/>
        <v>3.3912150364926636E-5</v>
      </c>
      <c r="G172">
        <f t="shared" si="12"/>
        <v>3.7801481200518794E-2</v>
      </c>
      <c r="H172">
        <f t="shared" si="13"/>
        <v>0.19442603015162038</v>
      </c>
      <c r="I172">
        <f>$N$9-$N$24*H172</f>
        <v>-0.35400843307567059</v>
      </c>
      <c r="J172">
        <f>$N$9+$N$24*H172</f>
        <v>0.40814160511868131</v>
      </c>
      <c r="K172">
        <f t="shared" si="14"/>
        <v>1</v>
      </c>
    </row>
    <row r="173" spans="1:11" ht="15">
      <c r="A173" s="1">
        <v>1987</v>
      </c>
      <c r="B173" s="1">
        <v>4</v>
      </c>
      <c r="C173" s="1">
        <v>30</v>
      </c>
      <c r="D173">
        <v>0.19744999999999999</v>
      </c>
      <c r="E173">
        <f>D173-N$9</f>
        <v>0.1703834139784946</v>
      </c>
      <c r="F173">
        <f t="shared" si="11"/>
        <v>2.903050775896707E-2</v>
      </c>
      <c r="G173">
        <f t="shared" si="12"/>
        <v>3.2042860384705704E-2</v>
      </c>
      <c r="H173">
        <f t="shared" si="13"/>
        <v>0.17900519652989325</v>
      </c>
      <c r="I173">
        <f>$N$9-$N$24*H173</f>
        <v>-0.32378359917708538</v>
      </c>
      <c r="J173">
        <f>$N$9+$N$24*H173</f>
        <v>0.37791677122009609</v>
      </c>
      <c r="K173">
        <f t="shared" si="14"/>
        <v>1</v>
      </c>
    </row>
    <row r="174" spans="1:11" ht="15">
      <c r="A174" s="1">
        <v>1987</v>
      </c>
      <c r="B174" s="1">
        <v>5</v>
      </c>
      <c r="C174" s="1">
        <v>29</v>
      </c>
      <c r="D174">
        <v>-6.6489999999999994E-2</v>
      </c>
      <c r="E174">
        <f>D174-N$9</f>
        <v>-9.3556586021505364E-2</v>
      </c>
      <c r="F174">
        <f t="shared" si="11"/>
        <v>8.7528347879993335E-3</v>
      </c>
      <c r="G174">
        <f t="shared" si="12"/>
        <v>3.0613801382582566E-2</v>
      </c>
      <c r="H174">
        <f t="shared" si="13"/>
        <v>0.174968001024709</v>
      </c>
      <c r="I174">
        <f>$N$9-$N$24*H174</f>
        <v>-0.31587069598692424</v>
      </c>
      <c r="J174">
        <f>$N$9+$N$24*H174</f>
        <v>0.37000386802993496</v>
      </c>
      <c r="K174">
        <f t="shared" si="14"/>
        <v>1</v>
      </c>
    </row>
    <row r="175" spans="1:11" ht="15">
      <c r="A175" s="1">
        <v>1987</v>
      </c>
      <c r="B175" s="1">
        <v>6</v>
      </c>
      <c r="C175" s="1">
        <v>30</v>
      </c>
      <c r="D175">
        <v>2.8500000000000001E-3</v>
      </c>
      <c r="E175">
        <f>D175-N$9</f>
        <v>-2.4216586021505372E-2</v>
      </c>
      <c r="F175">
        <f t="shared" si="11"/>
        <v>5.8644303853696937E-4</v>
      </c>
      <c r="G175">
        <f t="shared" si="12"/>
        <v>2.7195874678200768E-2</v>
      </c>
      <c r="H175">
        <f t="shared" si="13"/>
        <v>0.16491171783169553</v>
      </c>
      <c r="I175">
        <f>$N$9-$N$24*H175</f>
        <v>-0.29616038092861791</v>
      </c>
      <c r="J175">
        <f>$N$9+$N$24*H175</f>
        <v>0.35029355297162862</v>
      </c>
      <c r="K175">
        <f t="shared" si="14"/>
        <v>1</v>
      </c>
    </row>
    <row r="176" spans="1:11" ht="15">
      <c r="A176" s="1">
        <v>1987</v>
      </c>
      <c r="B176" s="1">
        <v>7</v>
      </c>
      <c r="C176" s="1">
        <v>31</v>
      </c>
      <c r="D176">
        <v>8.523E-2</v>
      </c>
      <c r="E176">
        <f>D176-N$9</f>
        <v>5.816341397849463E-2</v>
      </c>
      <c r="F176">
        <f t="shared" si="11"/>
        <v>3.3829827256337446E-3</v>
      </c>
      <c r="G176">
        <f t="shared" si="12"/>
        <v>2.3518168538268214E-2</v>
      </c>
      <c r="H176">
        <f t="shared" si="13"/>
        <v>0.15335634495601483</v>
      </c>
      <c r="I176">
        <f>$N$9-$N$24*H176</f>
        <v>-0.27351185009228368</v>
      </c>
      <c r="J176">
        <f>$N$9+$N$24*H176</f>
        <v>0.32764502213529439</v>
      </c>
      <c r="K176">
        <f t="shared" si="14"/>
        <v>1</v>
      </c>
    </row>
    <row r="177" spans="1:11" ht="15">
      <c r="A177" s="1">
        <v>1987</v>
      </c>
      <c r="B177" s="1">
        <v>8</v>
      </c>
      <c r="C177" s="1">
        <v>31</v>
      </c>
      <c r="D177">
        <v>0.10471</v>
      </c>
      <c r="E177">
        <f>D177-N$9</f>
        <v>7.7643413978494627E-2</v>
      </c>
      <c r="F177">
        <f t="shared" si="11"/>
        <v>6.0284997342358948E-3</v>
      </c>
      <c r="G177">
        <f t="shared" si="12"/>
        <v>2.0852511822490108E-2</v>
      </c>
      <c r="H177">
        <f t="shared" si="13"/>
        <v>0.14440398824994449</v>
      </c>
      <c r="I177">
        <f>$N$9-$N$24*H177</f>
        <v>-0.25596523094838586</v>
      </c>
      <c r="J177">
        <f>$N$9+$N$24*H177</f>
        <v>0.31009840299139657</v>
      </c>
      <c r="K177">
        <f t="shared" si="14"/>
        <v>1</v>
      </c>
    </row>
    <row r="178" spans="1:11" ht="15">
      <c r="A178" s="1">
        <v>1987</v>
      </c>
      <c r="B178" s="1">
        <v>9</v>
      </c>
      <c r="C178" s="1">
        <v>30</v>
      </c>
      <c r="D178">
        <v>9.4789999999999999E-2</v>
      </c>
      <c r="E178">
        <f>D178-N$9</f>
        <v>6.7723413978494629E-2</v>
      </c>
      <c r="F178">
        <f t="shared" si="11"/>
        <v>4.5864608009025618E-3</v>
      </c>
      <c r="G178">
        <f t="shared" si="12"/>
        <v>1.8989371291855295E-2</v>
      </c>
      <c r="H178">
        <f t="shared" si="13"/>
        <v>0.13780192775086747</v>
      </c>
      <c r="I178">
        <f>$N$9-$N$24*H178</f>
        <v>-0.24302519237019485</v>
      </c>
      <c r="J178">
        <f>$N$9+$N$24*H178</f>
        <v>0.29715836441320559</v>
      </c>
      <c r="K178">
        <f t="shared" si="14"/>
        <v>1</v>
      </c>
    </row>
    <row r="179" spans="1:11" ht="15">
      <c r="A179" s="1">
        <v>1987</v>
      </c>
      <c r="B179" s="1">
        <v>10</v>
      </c>
      <c r="C179" s="1">
        <v>30</v>
      </c>
      <c r="D179">
        <v>-0.32468000000000002</v>
      </c>
      <c r="E179">
        <f>D179-N$9</f>
        <v>-0.35174658602150538</v>
      </c>
      <c r="F179">
        <f t="shared" si="11"/>
        <v>0.12372566077778428</v>
      </c>
      <c r="G179">
        <f t="shared" si="12"/>
        <v>1.7320185377186683E-2</v>
      </c>
      <c r="H179">
        <f t="shared" si="13"/>
        <v>0.13160617530035087</v>
      </c>
      <c r="I179">
        <f>$N$9-$N$24*H179</f>
        <v>-0.23088151756718231</v>
      </c>
      <c r="J179">
        <f>$N$9+$N$24*H179</f>
        <v>0.28501468961019305</v>
      </c>
      <c r="K179">
        <f t="shared" si="14"/>
        <v>0</v>
      </c>
    </row>
    <row r="180" spans="1:11" ht="15">
      <c r="A180" s="1">
        <v>1987</v>
      </c>
      <c r="B180" s="1">
        <v>11</v>
      </c>
      <c r="C180" s="1">
        <v>30</v>
      </c>
      <c r="D180">
        <v>-0.17308000000000001</v>
      </c>
      <c r="E180">
        <f>D180-N$9</f>
        <v>-0.2001465860215054</v>
      </c>
      <c r="F180">
        <f t="shared" si="11"/>
        <v>4.0058655896063861E-2</v>
      </c>
      <c r="G180">
        <f t="shared" si="12"/>
        <v>2.9252833258093292E-2</v>
      </c>
      <c r="H180">
        <f t="shared" si="13"/>
        <v>0.17103459667006934</v>
      </c>
      <c r="I180">
        <f>$N$9-$N$24*H180</f>
        <v>-0.30816122345183056</v>
      </c>
      <c r="J180">
        <f>$N$9+$N$24*H180</f>
        <v>0.36229439549484127</v>
      </c>
      <c r="K180">
        <f t="shared" si="14"/>
        <v>1</v>
      </c>
    </row>
    <row r="181" spans="1:11" ht="15">
      <c r="A181" s="1">
        <v>1987</v>
      </c>
      <c r="B181" s="1">
        <v>12</v>
      </c>
      <c r="C181" s="1">
        <v>31</v>
      </c>
      <c r="D181">
        <v>0.23255999999999999</v>
      </c>
      <c r="E181">
        <f>D181-N$9</f>
        <v>0.2054934139784946</v>
      </c>
      <c r="F181">
        <f t="shared" si="11"/>
        <v>4.2227543188536963E-2</v>
      </c>
      <c r="G181">
        <f t="shared" si="12"/>
        <v>2.9584633938163449E-2</v>
      </c>
      <c r="H181">
        <f t="shared" si="13"/>
        <v>0.17200184283362621</v>
      </c>
      <c r="I181">
        <f>$N$9-$N$24*H181</f>
        <v>-0.31005702593240203</v>
      </c>
      <c r="J181">
        <f>$N$9+$N$24*H181</f>
        <v>0.36419019797541274</v>
      </c>
      <c r="K181">
        <f t="shared" si="14"/>
        <v>1</v>
      </c>
    </row>
    <row r="182" spans="1:11" ht="15">
      <c r="A182" s="1">
        <v>1988</v>
      </c>
      <c r="B182" s="1">
        <v>1</v>
      </c>
      <c r="C182" s="1">
        <v>29</v>
      </c>
      <c r="D182">
        <v>-3.7740000000000003E-2</v>
      </c>
      <c r="E182">
        <f>D182-N$9</f>
        <v>-6.480658602150538E-2</v>
      </c>
      <c r="F182">
        <f t="shared" si="11"/>
        <v>4.1998935917627765E-3</v>
      </c>
      <c r="G182">
        <f t="shared" si="12"/>
        <v>3.0095090701858999E-2</v>
      </c>
      <c r="H182">
        <f t="shared" si="13"/>
        <v>0.17347936678999898</v>
      </c>
      <c r="I182">
        <f>$N$9-$N$24*H182</f>
        <v>-0.31295297288689261</v>
      </c>
      <c r="J182">
        <f>$N$9+$N$24*H182</f>
        <v>0.36708614492990332</v>
      </c>
      <c r="K182">
        <f t="shared" si="14"/>
        <v>1</v>
      </c>
    </row>
    <row r="183" spans="1:11" ht="15">
      <c r="A183" s="1">
        <v>1988</v>
      </c>
      <c r="B183" s="1">
        <v>2</v>
      </c>
      <c r="C183" s="1">
        <v>29</v>
      </c>
      <c r="D183">
        <v>0.10784000000000001</v>
      </c>
      <c r="E183">
        <f>D183-N$9</f>
        <v>8.0773413978494635E-2</v>
      </c>
      <c r="F183">
        <f t="shared" si="11"/>
        <v>6.5243444057412727E-3</v>
      </c>
      <c r="G183">
        <f t="shared" si="12"/>
        <v>2.6268273567706595E-2</v>
      </c>
      <c r="H183">
        <f t="shared" si="13"/>
        <v>0.16207490110349163</v>
      </c>
      <c r="I183">
        <f>$N$9-$N$24*H183</f>
        <v>-0.29060022014133824</v>
      </c>
      <c r="J183">
        <f>$N$9+$N$24*H183</f>
        <v>0.34473339218434895</v>
      </c>
      <c r="K183">
        <f t="shared" si="14"/>
        <v>1</v>
      </c>
    </row>
    <row r="184" spans="1:11" ht="15">
      <c r="A184" s="1">
        <v>1988</v>
      </c>
      <c r="B184" s="1">
        <v>3</v>
      </c>
      <c r="C184" s="1">
        <v>31</v>
      </c>
      <c r="D184">
        <v>3.9820000000000001E-2</v>
      </c>
      <c r="E184">
        <f>D184-N$9</f>
        <v>1.2753413978494627E-2</v>
      </c>
      <c r="F184">
        <f t="shared" si="11"/>
        <v>1.6264956810686215E-4</v>
      </c>
      <c r="G184">
        <f t="shared" si="12"/>
        <v>2.3429258681655411E-2</v>
      </c>
      <c r="H184">
        <f t="shared" si="13"/>
        <v>0.15306619052441139</v>
      </c>
      <c r="I184">
        <f>$N$9-$N$24*H184</f>
        <v>-0.27294314740634096</v>
      </c>
      <c r="J184">
        <f>$N$9+$N$24*H184</f>
        <v>0.32707631944935167</v>
      </c>
      <c r="K184">
        <f t="shared" si="14"/>
        <v>1</v>
      </c>
    </row>
    <row r="185" spans="1:11" ht="15">
      <c r="A185" s="1">
        <v>1988</v>
      </c>
      <c r="B185" s="1">
        <v>4</v>
      </c>
      <c r="C185" s="1">
        <v>29</v>
      </c>
      <c r="D185">
        <v>5.5320000000000001E-2</v>
      </c>
      <c r="E185">
        <f>D185-N$9</f>
        <v>2.8253413978494627E-2</v>
      </c>
      <c r="F185">
        <f t="shared" si="11"/>
        <v>7.9825540144019564E-4</v>
      </c>
      <c r="G185">
        <f t="shared" si="12"/>
        <v>2.0421463255512137E-2</v>
      </c>
      <c r="H185">
        <f t="shared" si="13"/>
        <v>0.1429036852411866</v>
      </c>
      <c r="I185">
        <f>$N$9-$N$24*H185</f>
        <v>-0.25302463705122036</v>
      </c>
      <c r="J185">
        <f>$N$9+$N$24*H185</f>
        <v>0.30715780909423107</v>
      </c>
      <c r="K185">
        <f t="shared" si="14"/>
        <v>1</v>
      </c>
    </row>
    <row r="186" spans="1:11" ht="15">
      <c r="A186" s="1">
        <v>1988</v>
      </c>
      <c r="B186" s="1">
        <v>5</v>
      </c>
      <c r="C186" s="1">
        <v>31</v>
      </c>
      <c r="D186">
        <v>-8.0599999999999995E-3</v>
      </c>
      <c r="E186">
        <f>D186-N$9</f>
        <v>-3.5126586021505375E-2</v>
      </c>
      <c r="F186">
        <f t="shared" si="11"/>
        <v>1.2338770455262169E-3</v>
      </c>
      <c r="G186">
        <f t="shared" si="12"/>
        <v>1.8057222128923207E-2</v>
      </c>
      <c r="H186">
        <f t="shared" si="13"/>
        <v>0.13437716371810801</v>
      </c>
      <c r="I186">
        <f>$N$9-$N$24*H186</f>
        <v>-0.23631265486598632</v>
      </c>
      <c r="J186">
        <f>$N$9+$N$24*H186</f>
        <v>0.29044582690899706</v>
      </c>
      <c r="K186">
        <f t="shared" si="14"/>
        <v>1</v>
      </c>
    </row>
    <row r="187" spans="1:11" ht="15">
      <c r="A187" s="1">
        <v>1988</v>
      </c>
      <c r="B187" s="1">
        <v>6</v>
      </c>
      <c r="C187" s="1">
        <v>30</v>
      </c>
      <c r="D187">
        <v>0.17480000000000001</v>
      </c>
      <c r="E187">
        <f>D187-N$9</f>
        <v>0.14773341397849463</v>
      </c>
      <c r="F187">
        <f t="shared" si="11"/>
        <v>2.1825161605741272E-2</v>
      </c>
      <c r="G187">
        <f t="shared" si="12"/>
        <v>1.6191704326152401E-2</v>
      </c>
      <c r="H187">
        <f t="shared" si="13"/>
        <v>0.12724662795592032</v>
      </c>
      <c r="I187">
        <f>$N$9-$N$24*H187</f>
        <v>-0.22233680477209844</v>
      </c>
      <c r="J187">
        <f>$N$9+$N$24*H187</f>
        <v>0.27646997681510921</v>
      </c>
      <c r="K187">
        <f t="shared" si="14"/>
        <v>1</v>
      </c>
    </row>
    <row r="188" spans="1:11" ht="15">
      <c r="A188" s="1">
        <v>1988</v>
      </c>
      <c r="B188" s="1">
        <v>7</v>
      </c>
      <c r="C188" s="1">
        <v>29</v>
      </c>
      <c r="D188">
        <v>-3.8059999999999997E-2</v>
      </c>
      <c r="E188">
        <f>D188-N$9</f>
        <v>-6.5126586021505367E-2</v>
      </c>
      <c r="F188">
        <f t="shared" si="11"/>
        <v>4.2414722068165383E-3</v>
      </c>
      <c r="G188">
        <f t="shared" si="12"/>
        <v>1.6977309341493139E-2</v>
      </c>
      <c r="H188">
        <f t="shared" si="13"/>
        <v>0.13029700434581426</v>
      </c>
      <c r="I188">
        <f>$N$9-$N$24*H188</f>
        <v>-0.22831554249629057</v>
      </c>
      <c r="J188">
        <f>$N$9+$N$24*H188</f>
        <v>0.28244871453930132</v>
      </c>
      <c r="K188">
        <f t="shared" si="14"/>
        <v>1</v>
      </c>
    </row>
    <row r="189" spans="1:11" ht="15">
      <c r="A189" s="1">
        <v>1988</v>
      </c>
      <c r="B189" s="1">
        <v>8</v>
      </c>
      <c r="C189" s="1">
        <v>31</v>
      </c>
      <c r="D189">
        <v>-0.19424</v>
      </c>
      <c r="E189">
        <f>D189-N$9</f>
        <v>-0.22130658602150538</v>
      </c>
      <c r="F189">
        <f t="shared" si="11"/>
        <v>4.8976605016493958E-2</v>
      </c>
      <c r="G189">
        <f t="shared" si="12"/>
        <v>1.565275379393289E-2</v>
      </c>
      <c r="H189">
        <f t="shared" si="13"/>
        <v>0.1251109659219882</v>
      </c>
      <c r="I189">
        <f>$N$9-$N$24*H189</f>
        <v>-0.21815090718559149</v>
      </c>
      <c r="J189">
        <f>$N$9+$N$24*H189</f>
        <v>0.27228407922860226</v>
      </c>
      <c r="K189">
        <f t="shared" si="14"/>
        <v>1</v>
      </c>
    </row>
    <row r="190" spans="1:11" ht="15">
      <c r="A190" s="1">
        <v>1988</v>
      </c>
      <c r="B190" s="1">
        <v>9</v>
      </c>
      <c r="C190" s="1">
        <v>30</v>
      </c>
      <c r="D190">
        <v>-1.7860000000000001E-2</v>
      </c>
      <c r="E190">
        <f>D190-N$9</f>
        <v>-4.4926586021505371E-2</v>
      </c>
      <c r="F190">
        <f t="shared" si="11"/>
        <v>2.0183981315477217E-3</v>
      </c>
      <c r="G190">
        <f t="shared" si="12"/>
        <v>1.9568360930907146E-2</v>
      </c>
      <c r="H190">
        <f t="shared" si="13"/>
        <v>0.13988695768693787</v>
      </c>
      <c r="I190">
        <f>$N$9-$N$24*H190</f>
        <v>-0.24711185104489283</v>
      </c>
      <c r="J190">
        <f>$N$9+$N$24*H190</f>
        <v>0.30124502308790357</v>
      </c>
      <c r="K190">
        <f t="shared" si="14"/>
        <v>1</v>
      </c>
    </row>
    <row r="191" spans="1:11" ht="15">
      <c r="A191" s="1">
        <v>1988</v>
      </c>
      <c r="B191" s="1">
        <v>10</v>
      </c>
      <c r="C191" s="1">
        <v>31</v>
      </c>
      <c r="D191">
        <v>-0.1</v>
      </c>
      <c r="E191">
        <f>D191-N$9</f>
        <v>-0.12706658602150539</v>
      </c>
      <c r="F191">
        <f t="shared" si="11"/>
        <v>1.614591728316063E-2</v>
      </c>
      <c r="G191">
        <f t="shared" si="12"/>
        <v>1.7502596401329996E-2</v>
      </c>
      <c r="H191">
        <f t="shared" si="13"/>
        <v>0.13229737866386468</v>
      </c>
      <c r="I191">
        <f>$N$9-$N$24*H191</f>
        <v>-0.23223627615966938</v>
      </c>
      <c r="J191">
        <f>$N$9+$N$24*H191</f>
        <v>0.28636944820268012</v>
      </c>
      <c r="K191">
        <f t="shared" si="14"/>
        <v>1</v>
      </c>
    </row>
    <row r="192" spans="1:11" ht="15">
      <c r="A192" s="1">
        <v>1988</v>
      </c>
      <c r="B192" s="1">
        <v>11</v>
      </c>
      <c r="C192" s="1">
        <v>30</v>
      </c>
      <c r="D192">
        <v>-0.18182000000000001</v>
      </c>
      <c r="E192">
        <f>D192-N$9</f>
        <v>-0.20888658602150539</v>
      </c>
      <c r="F192">
        <f t="shared" si="11"/>
        <v>4.363360581971977E-2</v>
      </c>
      <c r="G192">
        <f t="shared" si="12"/>
        <v>1.7405371823589175E-2</v>
      </c>
      <c r="H192">
        <f t="shared" si="13"/>
        <v>0.13192941985618362</v>
      </c>
      <c r="I192">
        <f>$N$9-$N$24*H192</f>
        <v>-0.23151507689661452</v>
      </c>
      <c r="J192">
        <f>$N$9+$N$24*H192</f>
        <v>0.28564824893962526</v>
      </c>
      <c r="K192">
        <f t="shared" si="14"/>
        <v>1</v>
      </c>
    </row>
    <row r="193" spans="1:11" ht="15">
      <c r="A193" s="1">
        <v>1988</v>
      </c>
      <c r="B193" s="1">
        <v>12</v>
      </c>
      <c r="C193" s="1">
        <v>30</v>
      </c>
      <c r="D193">
        <v>0.17283999999999999</v>
      </c>
      <c r="E193">
        <f>D193-N$9</f>
        <v>0.14577341397849461</v>
      </c>
      <c r="F193">
        <f t="shared" si="11"/>
        <v>2.1249888222945566E-2</v>
      </c>
      <c r="G193">
        <f t="shared" si="12"/>
        <v>2.0391536077276552E-2</v>
      </c>
      <c r="H193">
        <f t="shared" si="13"/>
        <v>0.14279893584084075</v>
      </c>
      <c r="I193">
        <f>$N$9-$N$24*H193</f>
        <v>-0.25281932822654252</v>
      </c>
      <c r="J193">
        <f>$N$9+$N$24*H193</f>
        <v>0.30695250026955323</v>
      </c>
      <c r="K193">
        <f t="shared" si="14"/>
        <v>1</v>
      </c>
    </row>
    <row r="194" spans="1:11" ht="15">
      <c r="A194" s="1">
        <v>1989</v>
      </c>
      <c r="B194" s="1">
        <v>1</v>
      </c>
      <c r="C194" s="1">
        <v>31</v>
      </c>
      <c r="D194">
        <v>9.4740000000000005E-2</v>
      </c>
      <c r="E194">
        <f>D194-N$9</f>
        <v>6.7673413978494634E-2</v>
      </c>
      <c r="F194">
        <f t="shared" si="11"/>
        <v>4.5796909595047126E-3</v>
      </c>
      <c r="G194">
        <f t="shared" si="12"/>
        <v>2.0313350145021527E-2</v>
      </c>
      <c r="H194">
        <f t="shared" si="13"/>
        <v>0.14252491061222078</v>
      </c>
      <c r="I194">
        <f>$N$9-$N$24*H194</f>
        <v>-0.25228223877844735</v>
      </c>
      <c r="J194">
        <f>$N$9+$N$24*H194</f>
        <v>0.30641541082145807</v>
      </c>
      <c r="K194">
        <f t="shared" si="14"/>
        <v>1</v>
      </c>
    </row>
    <row r="195" spans="1:11" ht="15">
      <c r="A195" s="1">
        <v>1989</v>
      </c>
      <c r="B195" s="1">
        <v>2</v>
      </c>
      <c r="C195" s="1">
        <v>28</v>
      </c>
      <c r="D195">
        <v>-9.6200000000000001E-3</v>
      </c>
      <c r="E195">
        <f>D195-N$9</f>
        <v>-3.6686586021505374E-2</v>
      </c>
      <c r="F195">
        <f t="shared" ref="F195:F258" si="15">E195^2</f>
        <v>1.3459055939133136E-3</v>
      </c>
      <c r="G195">
        <f t="shared" si="12"/>
        <v>1.8391323819394203E-2</v>
      </c>
      <c r="H195">
        <f t="shared" si="13"/>
        <v>0.13561461506561232</v>
      </c>
      <c r="I195">
        <f>$N$9-$N$24*H195</f>
        <v>-0.23873805950709473</v>
      </c>
      <c r="J195">
        <f>$N$9+$N$24*H195</f>
        <v>0.29287123155010547</v>
      </c>
      <c r="K195">
        <f t="shared" si="14"/>
        <v>1</v>
      </c>
    </row>
    <row r="196" spans="1:11" ht="15">
      <c r="A196" s="1">
        <v>1989</v>
      </c>
      <c r="B196" s="1">
        <v>3</v>
      </c>
      <c r="C196" s="1">
        <v>31</v>
      </c>
      <c r="D196">
        <v>1.942E-2</v>
      </c>
      <c r="E196">
        <f>D196-N$9</f>
        <v>-7.6465860215053742E-3</v>
      </c>
      <c r="F196">
        <f t="shared" si="15"/>
        <v>5.8470277784281384E-5</v>
      </c>
      <c r="G196">
        <f t="shared" ref="G196:G259" si="16">$N$5 + $N$4*G195 + ($N$3-$N$4)*F195</f>
        <v>1.6474684237902881E-2</v>
      </c>
      <c r="H196">
        <f t="shared" si="13"/>
        <v>0.12835374648954692</v>
      </c>
      <c r="I196">
        <f>$N$9-$N$24*H196</f>
        <v>-0.22450675709800658</v>
      </c>
      <c r="J196">
        <f>$N$9+$N$24*H196</f>
        <v>0.27863992914101732</v>
      </c>
      <c r="K196">
        <f t="shared" si="14"/>
        <v>1</v>
      </c>
    </row>
    <row r="197" spans="1:11" ht="15">
      <c r="A197" s="1">
        <v>1989</v>
      </c>
      <c r="B197" s="1">
        <v>4</v>
      </c>
      <c r="C197" s="1">
        <v>28</v>
      </c>
      <c r="D197">
        <v>0.10476000000000001</v>
      </c>
      <c r="E197">
        <f>D197-N$9</f>
        <v>7.7693413978494635E-2</v>
      </c>
      <c r="F197">
        <f t="shared" si="15"/>
        <v>6.0362665756337457E-3</v>
      </c>
      <c r="G197">
        <f t="shared" si="16"/>
        <v>1.4779423794979121E-2</v>
      </c>
      <c r="H197">
        <f t="shared" si="13"/>
        <v>0.12157065351053732</v>
      </c>
      <c r="I197">
        <f>$N$9-$N$24*H197</f>
        <v>-0.21121189485914776</v>
      </c>
      <c r="J197">
        <f>$N$9+$N$24*H197</f>
        <v>0.26534506690215853</v>
      </c>
      <c r="K197">
        <f t="shared" si="14"/>
        <v>1</v>
      </c>
    </row>
    <row r="198" spans="1:11" ht="15">
      <c r="A198" s="1">
        <v>1989</v>
      </c>
      <c r="B198" s="1">
        <v>5</v>
      </c>
      <c r="C198" s="1">
        <v>31</v>
      </c>
      <c r="D198">
        <v>0.12069000000000001</v>
      </c>
      <c r="E198">
        <f>D198-N$9</f>
        <v>9.3623413978494635E-2</v>
      </c>
      <c r="F198">
        <f t="shared" si="15"/>
        <v>8.7653436449885852E-3</v>
      </c>
      <c r="G198">
        <f t="shared" si="16"/>
        <v>1.4073465227598258E-2</v>
      </c>
      <c r="H198">
        <f t="shared" si="13"/>
        <v>0.11863163670622714</v>
      </c>
      <c r="I198">
        <f>$N$9-$N$24*H198</f>
        <v>-0.20545142192269983</v>
      </c>
      <c r="J198">
        <f>$N$9+$N$24*H198</f>
        <v>0.2595845939657106</v>
      </c>
      <c r="K198">
        <f t="shared" si="14"/>
        <v>1</v>
      </c>
    </row>
    <row r="199" spans="1:11" ht="15">
      <c r="A199" s="1">
        <v>1989</v>
      </c>
      <c r="B199" s="1">
        <v>6</v>
      </c>
      <c r="C199" s="1">
        <v>30</v>
      </c>
      <c r="D199">
        <v>-0.10768999999999999</v>
      </c>
      <c r="E199">
        <f>D199-N$9</f>
        <v>-0.13475658602150536</v>
      </c>
      <c r="F199">
        <f t="shared" si="15"/>
        <v>1.8159337476171374E-2</v>
      </c>
      <c r="G199">
        <f t="shared" si="16"/>
        <v>1.3806213264679778E-2</v>
      </c>
      <c r="H199">
        <f t="shared" ref="H199:H262" si="17">SQRT(G199)</f>
        <v>0.11749984367938443</v>
      </c>
      <c r="I199">
        <f>$N$9-$N$24*H199</f>
        <v>-0.20323310759008809</v>
      </c>
      <c r="J199">
        <f>$N$9+$N$24*H199</f>
        <v>0.25736627963309883</v>
      </c>
      <c r="K199">
        <f t="shared" ref="K199:K262" si="18">IF(AND(D199&gt;I199,D199&lt;J199),1,0)</f>
        <v>1</v>
      </c>
    </row>
    <row r="200" spans="1:11" ht="15">
      <c r="A200" s="1">
        <v>1989</v>
      </c>
      <c r="B200" s="1">
        <v>7</v>
      </c>
      <c r="C200" s="1">
        <v>31</v>
      </c>
      <c r="D200">
        <v>5.1720000000000002E-2</v>
      </c>
      <c r="E200">
        <f>D200-N$9</f>
        <v>2.4653413978494628E-2</v>
      </c>
      <c r="F200">
        <f t="shared" si="15"/>
        <v>6.0779082079503435E-4</v>
      </c>
      <c r="G200">
        <f t="shared" si="16"/>
        <v>1.4637276387677858E-2</v>
      </c>
      <c r="H200">
        <f t="shared" si="17"/>
        <v>0.12098461219377388</v>
      </c>
      <c r="I200">
        <f>$N$9-$N$24*H200</f>
        <v>-0.21006325387829142</v>
      </c>
      <c r="J200">
        <f>$N$9+$N$24*H200</f>
        <v>0.26419642592130216</v>
      </c>
      <c r="K200">
        <f t="shared" si="18"/>
        <v>1</v>
      </c>
    </row>
    <row r="201" spans="1:11" ht="15">
      <c r="A201" s="1">
        <v>1989</v>
      </c>
      <c r="B201" s="1">
        <v>8</v>
      </c>
      <c r="C201" s="1">
        <v>31</v>
      </c>
      <c r="D201">
        <v>-1.6389999999999998E-2</v>
      </c>
      <c r="E201">
        <f>D201-N$9</f>
        <v>-4.3456586021505372E-2</v>
      </c>
      <c r="F201">
        <f t="shared" si="15"/>
        <v>1.8884748686444962E-3</v>
      </c>
      <c r="G201">
        <f t="shared" si="16"/>
        <v>1.3353107639982639E-2</v>
      </c>
      <c r="H201">
        <f t="shared" si="17"/>
        <v>0.11555564737382003</v>
      </c>
      <c r="I201">
        <f>$N$9-$N$24*H201</f>
        <v>-0.19942248283118186</v>
      </c>
      <c r="J201">
        <f>$N$9+$N$24*H201</f>
        <v>0.25355565487419263</v>
      </c>
      <c r="K201">
        <f t="shared" si="18"/>
        <v>1</v>
      </c>
    </row>
    <row r="202" spans="1:11" ht="15">
      <c r="A202" s="1">
        <v>1989</v>
      </c>
      <c r="B202" s="1">
        <v>9</v>
      </c>
      <c r="C202" s="1">
        <v>29</v>
      </c>
      <c r="D202">
        <v>7.4999999999999997E-2</v>
      </c>
      <c r="E202">
        <f>D202-N$9</f>
        <v>4.7933413978494627E-2</v>
      </c>
      <c r="F202">
        <f t="shared" si="15"/>
        <v>2.2976121756337442E-3</v>
      </c>
      <c r="G202">
        <f t="shared" si="16"/>
        <v>1.2456240893183807E-2</v>
      </c>
      <c r="H202">
        <f t="shared" si="17"/>
        <v>0.11160753062936124</v>
      </c>
      <c r="I202">
        <f>$N$9-$N$24*H202</f>
        <v>-0.19168417401204263</v>
      </c>
      <c r="J202">
        <f>$N$9+$N$24*H202</f>
        <v>0.2458173460550534</v>
      </c>
      <c r="K202">
        <f t="shared" si="18"/>
        <v>1</v>
      </c>
    </row>
    <row r="203" spans="1:11" ht="15">
      <c r="A203" s="1">
        <v>1989</v>
      </c>
      <c r="B203" s="1">
        <v>10</v>
      </c>
      <c r="C203" s="1">
        <v>31</v>
      </c>
      <c r="D203">
        <v>4.6510000000000003E-2</v>
      </c>
      <c r="E203">
        <f>D203-N$9</f>
        <v>1.9443413978494629E-2</v>
      </c>
      <c r="F203">
        <f t="shared" si="15"/>
        <v>3.7804634713912034E-4</v>
      </c>
      <c r="G203">
        <f t="shared" si="16"/>
        <v>1.1775756384704773E-2</v>
      </c>
      <c r="H203">
        <f t="shared" si="17"/>
        <v>0.10851615725183404</v>
      </c>
      <c r="I203">
        <f>$N$9-$N$24*H203</f>
        <v>-0.18562508219208934</v>
      </c>
      <c r="J203">
        <f>$N$9+$N$24*H203</f>
        <v>0.23975825423510011</v>
      </c>
      <c r="K203">
        <f t="shared" si="18"/>
        <v>1</v>
      </c>
    </row>
    <row r="204" spans="1:11" ht="15">
      <c r="A204" s="1">
        <v>1989</v>
      </c>
      <c r="B204" s="1">
        <v>11</v>
      </c>
      <c r="C204" s="1">
        <v>30</v>
      </c>
      <c r="D204">
        <v>2.963E-2</v>
      </c>
      <c r="E204">
        <f>D204-N$9</f>
        <v>2.5634139784946261E-3</v>
      </c>
      <c r="F204">
        <f t="shared" si="15"/>
        <v>6.5710912251416471E-6</v>
      </c>
      <c r="G204">
        <f t="shared" si="16"/>
        <v>1.1010804536762998E-2</v>
      </c>
      <c r="H204">
        <f t="shared" si="17"/>
        <v>0.10493238078287845</v>
      </c>
      <c r="I204">
        <f>$N$9-$N$24*H204</f>
        <v>-0.17860088031293636</v>
      </c>
      <c r="J204">
        <f>$N$9+$N$24*H204</f>
        <v>0.23273405235594713</v>
      </c>
      <c r="K204">
        <f t="shared" si="18"/>
        <v>1</v>
      </c>
    </row>
    <row r="205" spans="1:11" ht="15">
      <c r="A205" s="1">
        <v>1989</v>
      </c>
      <c r="B205" s="1">
        <v>12</v>
      </c>
      <c r="C205" s="1">
        <v>29</v>
      </c>
      <c r="D205">
        <v>-7.1900000000000002E-3</v>
      </c>
      <c r="E205">
        <f>D205-N$9</f>
        <v>-3.4256586021505372E-2</v>
      </c>
      <c r="F205">
        <f t="shared" si="15"/>
        <v>1.1735136858487972E-3</v>
      </c>
      <c r="G205">
        <f t="shared" si="16"/>
        <v>1.0350080029634928E-2</v>
      </c>
      <c r="H205">
        <f t="shared" si="17"/>
        <v>0.10173534307031616</v>
      </c>
      <c r="I205">
        <f>$N$9-$N$24*H205</f>
        <v>-0.1723346863963143</v>
      </c>
      <c r="J205">
        <f>$N$9+$N$24*H205</f>
        <v>0.22646785843932507</v>
      </c>
      <c r="K205">
        <f t="shared" si="18"/>
        <v>1</v>
      </c>
    </row>
    <row r="206" spans="1:11" ht="15">
      <c r="A206" s="1">
        <v>1990</v>
      </c>
      <c r="B206" s="1">
        <v>1</v>
      </c>
      <c r="C206" s="1">
        <v>31</v>
      </c>
      <c r="D206">
        <v>0.14493</v>
      </c>
      <c r="E206">
        <f>D206-N$9</f>
        <v>0.11786341397849463</v>
      </c>
      <c r="F206">
        <f t="shared" si="15"/>
        <v>1.3891784354666004E-2</v>
      </c>
      <c r="G206">
        <f t="shared" si="16"/>
        <v>9.9452715679645785E-3</v>
      </c>
      <c r="H206">
        <f t="shared" si="17"/>
        <v>9.9725982411629208E-2</v>
      </c>
      <c r="I206">
        <f>$N$9-$N$24*H206</f>
        <v>-0.16839633950528785</v>
      </c>
      <c r="J206">
        <f>$N$9+$N$24*H206</f>
        <v>0.22252951154829861</v>
      </c>
      <c r="K206">
        <f t="shared" si="18"/>
        <v>1</v>
      </c>
    </row>
    <row r="207" spans="1:11" ht="15">
      <c r="A207" s="1">
        <v>1990</v>
      </c>
      <c r="B207" s="1">
        <v>2</v>
      </c>
      <c r="C207" s="1">
        <v>28</v>
      </c>
      <c r="D207">
        <v>1.899E-2</v>
      </c>
      <c r="E207">
        <f>D207-N$9</f>
        <v>-8.0765860215053741E-3</v>
      </c>
      <c r="F207">
        <f t="shared" si="15"/>
        <v>6.5231241762776004E-5</v>
      </c>
      <c r="G207">
        <f t="shared" si="16"/>
        <v>1.1035625816969383E-2</v>
      </c>
      <c r="H207">
        <f t="shared" si="17"/>
        <v>0.10505058694252681</v>
      </c>
      <c r="I207">
        <f>$N$9-$N$24*H207</f>
        <v>-0.17883256438584716</v>
      </c>
      <c r="J207">
        <f>$N$9+$N$24*H207</f>
        <v>0.23296573642885793</v>
      </c>
      <c r="K207">
        <f t="shared" si="18"/>
        <v>1</v>
      </c>
    </row>
    <row r="208" spans="1:11" ht="15">
      <c r="A208" s="1">
        <v>1990</v>
      </c>
      <c r="B208" s="1">
        <v>3</v>
      </c>
      <c r="C208" s="1">
        <v>30</v>
      </c>
      <c r="D208">
        <v>3.7269999999999998E-2</v>
      </c>
      <c r="E208">
        <f>D208-N$9</f>
        <v>1.0203413978494624E-2</v>
      </c>
      <c r="F208">
        <f t="shared" si="15"/>
        <v>1.0410965681653949E-4</v>
      </c>
      <c r="G208">
        <f t="shared" si="16"/>
        <v>1.0376715944874963E-2</v>
      </c>
      <c r="H208">
        <f t="shared" si="17"/>
        <v>0.10186616683116609</v>
      </c>
      <c r="I208">
        <f>$N$9-$N$24*H208</f>
        <v>-0.17259110096758015</v>
      </c>
      <c r="J208">
        <f>$N$9+$N$24*H208</f>
        <v>0.22672427301059092</v>
      </c>
      <c r="K208">
        <f t="shared" si="18"/>
        <v>1</v>
      </c>
    </row>
    <row r="209" spans="1:11" ht="15">
      <c r="A209" s="1">
        <v>1990</v>
      </c>
      <c r="B209" s="1">
        <v>4</v>
      </c>
      <c r="C209" s="1">
        <v>30</v>
      </c>
      <c r="D209">
        <v>-5.389E-2</v>
      </c>
      <c r="E209">
        <f>D209-N$9</f>
        <v>-8.0956586021505378E-2</v>
      </c>
      <c r="F209">
        <f t="shared" si="15"/>
        <v>6.5539688202573996E-3</v>
      </c>
      <c r="G209">
        <f t="shared" si="16"/>
        <v>9.8475974557058147E-3</v>
      </c>
      <c r="H209">
        <f t="shared" si="17"/>
        <v>9.9235061624940876E-2</v>
      </c>
      <c r="I209">
        <f>$N$9-$N$24*H209</f>
        <v>-0.16743413476337873</v>
      </c>
      <c r="J209">
        <f>$N$9+$N$24*H209</f>
        <v>0.2215673068063895</v>
      </c>
      <c r="K209">
        <f t="shared" si="18"/>
        <v>1</v>
      </c>
    </row>
    <row r="210" spans="1:11" ht="15">
      <c r="A210" s="1">
        <v>1990</v>
      </c>
      <c r="B210" s="1">
        <v>5</v>
      </c>
      <c r="C210" s="1">
        <v>31</v>
      </c>
      <c r="D210">
        <v>0.22151999999999999</v>
      </c>
      <c r="E210">
        <f>D210-N$9</f>
        <v>0.19445341397849461</v>
      </c>
      <c r="F210">
        <f t="shared" si="15"/>
        <v>3.78121302078918E-2</v>
      </c>
      <c r="G210">
        <f t="shared" si="16"/>
        <v>1.0138382423598128E-2</v>
      </c>
      <c r="H210">
        <f t="shared" si="17"/>
        <v>0.10068953482660513</v>
      </c>
      <c r="I210">
        <f>$N$9-$N$24*H210</f>
        <v>-0.17028490223864065</v>
      </c>
      <c r="J210">
        <f>$N$9+$N$24*H210</f>
        <v>0.22441807428165142</v>
      </c>
      <c r="K210">
        <f t="shared" si="18"/>
        <v>1</v>
      </c>
    </row>
    <row r="211" spans="1:11" ht="15">
      <c r="A211" s="1">
        <v>1990</v>
      </c>
      <c r="B211" s="1">
        <v>6</v>
      </c>
      <c r="C211" s="1">
        <v>29</v>
      </c>
      <c r="D211">
        <v>-2.5909999999999999E-2</v>
      </c>
      <c r="E211">
        <f>D211-N$9</f>
        <v>-5.2976586021505373E-2</v>
      </c>
      <c r="F211">
        <f t="shared" si="15"/>
        <v>2.8065186664939586E-3</v>
      </c>
      <c r="G211">
        <f t="shared" si="16"/>
        <v>1.3859086928324982E-2</v>
      </c>
      <c r="H211">
        <f t="shared" si="17"/>
        <v>0.11772462328809968</v>
      </c>
      <c r="I211">
        <f>$N$9-$N$24*H211</f>
        <v>-0.20367367562316999</v>
      </c>
      <c r="J211">
        <f>$N$9+$N$24*H211</f>
        <v>0.25780684766618073</v>
      </c>
      <c r="K211">
        <f t="shared" si="18"/>
        <v>1</v>
      </c>
    </row>
    <row r="212" spans="1:11" ht="15">
      <c r="A212" s="1">
        <v>1990</v>
      </c>
      <c r="B212" s="1">
        <v>7</v>
      </c>
      <c r="C212" s="1">
        <v>31</v>
      </c>
      <c r="D212">
        <v>-5.3190000000000001E-2</v>
      </c>
      <c r="E212">
        <f>D212-N$9</f>
        <v>-8.0256586021505372E-2</v>
      </c>
      <c r="F212">
        <f t="shared" si="15"/>
        <v>6.4411195998272915E-3</v>
      </c>
      <c r="G212">
        <f t="shared" si="16"/>
        <v>1.2968243608485983E-2</v>
      </c>
      <c r="H212">
        <f t="shared" si="17"/>
        <v>0.11387819637000747</v>
      </c>
      <c r="I212">
        <f>$N$9-$N$24*H212</f>
        <v>-0.19613467886370925</v>
      </c>
      <c r="J212">
        <f>$N$9+$N$24*H212</f>
        <v>0.25026785090671999</v>
      </c>
      <c r="K212">
        <f t="shared" si="18"/>
        <v>1</v>
      </c>
    </row>
    <row r="213" spans="1:11" ht="15">
      <c r="A213" s="1">
        <v>1990</v>
      </c>
      <c r="B213" s="1">
        <v>8</v>
      </c>
      <c r="C213" s="1">
        <v>31</v>
      </c>
      <c r="D213">
        <v>-0.25</v>
      </c>
      <c r="E213">
        <f>D213-N$9</f>
        <v>-0.27706658602150536</v>
      </c>
      <c r="F213">
        <f t="shared" si="15"/>
        <v>7.6765893089612222E-2</v>
      </c>
      <c r="G213">
        <f t="shared" si="16"/>
        <v>1.2652274860810995E-2</v>
      </c>
      <c r="H213">
        <f t="shared" si="17"/>
        <v>0.11248233132723999</v>
      </c>
      <c r="I213">
        <f>$N$9-$N$24*H213</f>
        <v>-0.193398783379885</v>
      </c>
      <c r="J213">
        <f>$N$9+$N$24*H213</f>
        <v>0.24753195542289577</v>
      </c>
      <c r="K213">
        <f t="shared" si="18"/>
        <v>0</v>
      </c>
    </row>
    <row r="214" spans="1:11" ht="15">
      <c r="A214" s="1">
        <v>1990</v>
      </c>
      <c r="B214" s="1">
        <v>9</v>
      </c>
      <c r="C214" s="1">
        <v>28</v>
      </c>
      <c r="D214">
        <v>-3.7499999999999999E-3</v>
      </c>
      <c r="E214">
        <f>D214-N$9</f>
        <v>-3.0816586021505374E-2</v>
      </c>
      <c r="F214">
        <f t="shared" si="15"/>
        <v>9.4966197402084041E-4</v>
      </c>
      <c r="G214">
        <f t="shared" si="16"/>
        <v>2.0237678806804348E-2</v>
      </c>
      <c r="H214">
        <f t="shared" si="17"/>
        <v>0.14225919586024782</v>
      </c>
      <c r="I214">
        <f>$N$9-$N$24*H214</f>
        <v>-0.25176143786458038</v>
      </c>
      <c r="J214">
        <f>$N$9+$N$24*H214</f>
        <v>0.3058946099075911</v>
      </c>
      <c r="K214">
        <f t="shared" si="18"/>
        <v>1</v>
      </c>
    </row>
    <row r="215" spans="1:11" ht="15">
      <c r="A215" s="1">
        <v>1990</v>
      </c>
      <c r="B215" s="1">
        <v>10</v>
      </c>
      <c r="C215" s="1">
        <v>31</v>
      </c>
      <c r="D215">
        <v>7.5199999999999998E-3</v>
      </c>
      <c r="E215">
        <f>D215-N$9</f>
        <v>-1.9546586021505375E-2</v>
      </c>
      <c r="F215">
        <f t="shared" si="15"/>
        <v>3.8206902509610934E-4</v>
      </c>
      <c r="G215">
        <f t="shared" si="16"/>
        <v>1.7925312072092123E-2</v>
      </c>
      <c r="H215">
        <f t="shared" si="17"/>
        <v>0.13388544383947093</v>
      </c>
      <c r="I215">
        <f>$N$9-$N$24*H215</f>
        <v>-0.23534888390385764</v>
      </c>
      <c r="J215">
        <f>$N$9+$N$24*H215</f>
        <v>0.28948205594686838</v>
      </c>
      <c r="K215">
        <f t="shared" si="18"/>
        <v>1</v>
      </c>
    </row>
    <row r="216" spans="1:11" ht="15">
      <c r="A216" s="1">
        <v>1990</v>
      </c>
      <c r="B216" s="1">
        <v>11</v>
      </c>
      <c r="C216" s="1">
        <v>30</v>
      </c>
      <c r="D216">
        <v>0.11940000000000001</v>
      </c>
      <c r="E216">
        <f>D216-N$9</f>
        <v>9.2333413978494636E-2</v>
      </c>
      <c r="F216">
        <f t="shared" si="15"/>
        <v>8.5254593369240694E-3</v>
      </c>
      <c r="G216">
        <f t="shared" si="16"/>
        <v>1.5989933349864E-2</v>
      </c>
      <c r="H216">
        <f t="shared" si="17"/>
        <v>0.1264513082172897</v>
      </c>
      <c r="I216">
        <f>$N$9-$N$24*H216</f>
        <v>-0.22077797808438243</v>
      </c>
      <c r="J216">
        <f>$N$9+$N$24*H216</f>
        <v>0.2749111501273932</v>
      </c>
      <c r="K216">
        <f t="shared" si="18"/>
        <v>1</v>
      </c>
    </row>
    <row r="217" spans="1:11" ht="15">
      <c r="A217" s="1">
        <v>1990</v>
      </c>
      <c r="B217" s="1">
        <v>12</v>
      </c>
      <c r="C217" s="1">
        <v>31</v>
      </c>
      <c r="D217">
        <v>2.6669999999999999E-2</v>
      </c>
      <c r="E217">
        <f>D217-N$9</f>
        <v>-3.9658602150537473E-4</v>
      </c>
      <c r="F217">
        <f t="shared" si="15"/>
        <v>1.5728047245346153E-7</v>
      </c>
      <c r="G217">
        <f t="shared" si="16"/>
        <v>1.5331038756116929E-2</v>
      </c>
      <c r="H217">
        <f t="shared" si="17"/>
        <v>0.12381857193538023</v>
      </c>
      <c r="I217">
        <f>$N$9-$N$24*H217</f>
        <v>-0.21561781497183988</v>
      </c>
      <c r="J217">
        <f>$N$9+$N$24*H217</f>
        <v>0.26975098701485062</v>
      </c>
      <c r="K217">
        <f t="shared" si="18"/>
        <v>1</v>
      </c>
    </row>
    <row r="218" spans="1:11" ht="15">
      <c r="A218" s="1">
        <v>1991</v>
      </c>
      <c r="B218" s="1">
        <v>1</v>
      </c>
      <c r="C218" s="1">
        <v>31</v>
      </c>
      <c r="D218">
        <v>0.18831000000000001</v>
      </c>
      <c r="E218">
        <f>D218-N$9</f>
        <v>0.16124341397849462</v>
      </c>
      <c r="F218">
        <f t="shared" si="15"/>
        <v>2.5999438551440195E-2</v>
      </c>
      <c r="G218">
        <f t="shared" si="16"/>
        <v>1.3847026513724945E-2</v>
      </c>
      <c r="H218">
        <f t="shared" si="17"/>
        <v>0.11767338914863014</v>
      </c>
      <c r="I218">
        <f>$N$9-$N$24*H218</f>
        <v>-0.20357325670980969</v>
      </c>
      <c r="J218">
        <f>$N$9+$N$24*H218</f>
        <v>0.25770642875282046</v>
      </c>
      <c r="K218">
        <f t="shared" si="18"/>
        <v>1</v>
      </c>
    </row>
    <row r="219" spans="1:11" ht="15">
      <c r="A219" s="1">
        <v>1991</v>
      </c>
      <c r="B219" s="1">
        <v>2</v>
      </c>
      <c r="C219" s="1">
        <v>28</v>
      </c>
      <c r="D219">
        <v>4.3720000000000002E-2</v>
      </c>
      <c r="E219">
        <f>D219-N$9</f>
        <v>1.6653413978494628E-2</v>
      </c>
      <c r="F219">
        <f t="shared" si="15"/>
        <v>2.7733619713912028E-4</v>
      </c>
      <c r="G219">
        <f t="shared" si="16"/>
        <v>1.5544490063997298E-2</v>
      </c>
      <c r="H219">
        <f t="shared" si="17"/>
        <v>0.12467754434539244</v>
      </c>
      <c r="I219">
        <f>$N$9-$N$24*H219</f>
        <v>-0.21730140089546379</v>
      </c>
      <c r="J219">
        <f>$N$9+$N$24*H219</f>
        <v>0.27143457293847456</v>
      </c>
      <c r="K219">
        <f t="shared" si="18"/>
        <v>1</v>
      </c>
    </row>
    <row r="220" spans="1:11" ht="15">
      <c r="A220" s="1">
        <v>1991</v>
      </c>
      <c r="B220" s="1">
        <v>3</v>
      </c>
      <c r="C220" s="1">
        <v>28</v>
      </c>
      <c r="D220">
        <v>-2.094E-2</v>
      </c>
      <c r="E220">
        <f>D220-N$9</f>
        <v>-4.8006586021505371E-2</v>
      </c>
      <c r="F220">
        <f t="shared" si="15"/>
        <v>2.3046323014401949E-3</v>
      </c>
      <c r="G220">
        <f t="shared" si="16"/>
        <v>1.4050742141793224E-2</v>
      </c>
      <c r="H220">
        <f t="shared" si="17"/>
        <v>0.11853582640616812</v>
      </c>
      <c r="I220">
        <f>$N$9-$N$24*H220</f>
        <v>-0.20526363373458414</v>
      </c>
      <c r="J220">
        <f>$N$9+$N$24*H220</f>
        <v>0.25939680577759489</v>
      </c>
      <c r="K220">
        <f t="shared" si="18"/>
        <v>1</v>
      </c>
    </row>
    <row r="221" spans="1:11" ht="15">
      <c r="A221" s="1">
        <v>1991</v>
      </c>
      <c r="B221" s="1">
        <v>4</v>
      </c>
      <c r="C221" s="1">
        <v>30</v>
      </c>
      <c r="D221">
        <v>5.348E-2</v>
      </c>
      <c r="E221">
        <f>D221-N$9</f>
        <v>2.6413413978494626E-2</v>
      </c>
      <c r="F221">
        <f t="shared" si="15"/>
        <v>6.9766843799933529E-4</v>
      </c>
      <c r="G221">
        <f t="shared" si="16"/>
        <v>1.3067447339606377E-2</v>
      </c>
      <c r="H221">
        <f t="shared" si="17"/>
        <v>0.1143129360116622</v>
      </c>
      <c r="I221">
        <f>$N$9-$N$24*H221</f>
        <v>-0.19698676856135253</v>
      </c>
      <c r="J221">
        <f>$N$9+$N$24*H221</f>
        <v>0.25111994060436327</v>
      </c>
      <c r="K221">
        <f t="shared" si="18"/>
        <v>1</v>
      </c>
    </row>
    <row r="222" spans="1:11" ht="15">
      <c r="A222" s="1">
        <v>1991</v>
      </c>
      <c r="B222" s="1">
        <v>5</v>
      </c>
      <c r="C222" s="1">
        <v>31</v>
      </c>
      <c r="D222">
        <v>0.13197999999999999</v>
      </c>
      <c r="E222">
        <f>D222-N$9</f>
        <v>0.10491341397849462</v>
      </c>
      <c r="F222">
        <f t="shared" si="15"/>
        <v>1.100682443262299E-2</v>
      </c>
      <c r="G222">
        <f t="shared" si="16"/>
        <v>1.2092195396982249E-2</v>
      </c>
      <c r="H222">
        <f t="shared" si="17"/>
        <v>0.1099645188093971</v>
      </c>
      <c r="I222">
        <f>$N$9-$N$24*H222</f>
        <v>-0.18846387084491292</v>
      </c>
      <c r="J222">
        <f>$N$9+$N$24*H222</f>
        <v>0.24259704288792369</v>
      </c>
      <c r="K222">
        <f t="shared" si="18"/>
        <v>1</v>
      </c>
    </row>
    <row r="223" spans="1:11" ht="15">
      <c r="A223" s="1">
        <v>1991</v>
      </c>
      <c r="B223" s="1">
        <v>6</v>
      </c>
      <c r="C223" s="1">
        <v>28</v>
      </c>
      <c r="D223">
        <v>-0.16592000000000001</v>
      </c>
      <c r="E223">
        <f>D223-N$9</f>
        <v>-0.1929865860215054</v>
      </c>
      <c r="F223">
        <f t="shared" si="15"/>
        <v>3.7243822384235903E-2</v>
      </c>
      <c r="G223">
        <f t="shared" si="16"/>
        <v>1.2452102317634293E-2</v>
      </c>
      <c r="H223">
        <f t="shared" si="17"/>
        <v>0.11158898833502477</v>
      </c>
      <c r="I223">
        <f>$N$9-$N$24*H223</f>
        <v>-0.19164783111514316</v>
      </c>
      <c r="J223">
        <f>$N$9+$N$24*H223</f>
        <v>0.24578100315815393</v>
      </c>
      <c r="K223">
        <f t="shared" si="18"/>
        <v>1</v>
      </c>
    </row>
    <row r="224" spans="1:11" ht="15">
      <c r="A224" s="1">
        <v>1991</v>
      </c>
      <c r="B224" s="1">
        <v>7</v>
      </c>
      <c r="C224" s="1">
        <v>31</v>
      </c>
      <c r="D224">
        <v>1.0749999999999999E-2</v>
      </c>
      <c r="E224">
        <f>D224-N$9</f>
        <v>-1.6316586021505375E-2</v>
      </c>
      <c r="F224">
        <f t="shared" si="15"/>
        <v>2.6623097939718461E-4</v>
      </c>
      <c r="G224">
        <f t="shared" si="16"/>
        <v>1.566890823219903E-2</v>
      </c>
      <c r="H224">
        <f t="shared" si="17"/>
        <v>0.12517550971415706</v>
      </c>
      <c r="I224">
        <f>$N$9-$N$24*H224</f>
        <v>-0.21827741301824244</v>
      </c>
      <c r="J224">
        <f>$N$9+$N$24*H224</f>
        <v>0.27241058506125321</v>
      </c>
      <c r="K224">
        <f t="shared" si="18"/>
        <v>1</v>
      </c>
    </row>
    <row r="225" spans="1:11" ht="15">
      <c r="A225" s="1">
        <v>1991</v>
      </c>
      <c r="B225" s="1">
        <v>8</v>
      </c>
      <c r="C225" s="1">
        <v>30</v>
      </c>
      <c r="D225">
        <v>5.3190000000000001E-2</v>
      </c>
      <c r="E225">
        <f>D225-N$9</f>
        <v>2.6123413978494627E-2</v>
      </c>
      <c r="F225">
        <f t="shared" si="15"/>
        <v>6.8243275789180852E-4</v>
      </c>
      <c r="G225">
        <f t="shared" si="16"/>
        <v>1.415023285899112E-2</v>
      </c>
      <c r="H225">
        <f t="shared" si="17"/>
        <v>0.11895475130902136</v>
      </c>
      <c r="I225">
        <f>$N$9-$N$24*H225</f>
        <v>-0.20608472654417648</v>
      </c>
      <c r="J225">
        <f>$N$9+$N$24*H225</f>
        <v>0.26021789858718725</v>
      </c>
      <c r="K225">
        <f t="shared" si="18"/>
        <v>1</v>
      </c>
    </row>
    <row r="226" spans="1:11" ht="15">
      <c r="A226" s="1">
        <v>1991</v>
      </c>
      <c r="B226" s="1">
        <v>9</v>
      </c>
      <c r="C226" s="1">
        <v>30</v>
      </c>
      <c r="D226">
        <v>-0.14646000000000001</v>
      </c>
      <c r="E226">
        <f>D226-N$9</f>
        <v>-0.17352658602150539</v>
      </c>
      <c r="F226">
        <f t="shared" si="15"/>
        <v>3.011147605627891E-2</v>
      </c>
      <c r="G226">
        <f t="shared" si="16"/>
        <v>1.2967119775144148E-2</v>
      </c>
      <c r="H226">
        <f t="shared" si="17"/>
        <v>0.1138732618973574</v>
      </c>
      <c r="I226">
        <f>$N$9-$N$24*H226</f>
        <v>-0.19612500729731511</v>
      </c>
      <c r="J226">
        <f>$N$9+$N$24*H226</f>
        <v>0.25025817934032585</v>
      </c>
      <c r="K226">
        <f t="shared" si="18"/>
        <v>1</v>
      </c>
    </row>
    <row r="227" spans="1:11" ht="15">
      <c r="A227" s="1">
        <v>1991</v>
      </c>
      <c r="B227" s="1">
        <v>10</v>
      </c>
      <c r="C227" s="1">
        <v>31</v>
      </c>
      <c r="D227">
        <v>-3.8460000000000001E-2</v>
      </c>
      <c r="E227">
        <f>D227-N$9</f>
        <v>-6.5526586021505379E-2</v>
      </c>
      <c r="F227">
        <f t="shared" si="15"/>
        <v>4.2937334756337443E-3</v>
      </c>
      <c r="G227">
        <f t="shared" si="16"/>
        <v>1.5290609750231804E-2</v>
      </c>
      <c r="H227">
        <f t="shared" si="17"/>
        <v>0.12365520510771798</v>
      </c>
      <c r="I227">
        <f>$N$9-$N$24*H227</f>
        <v>-0.21529761598962185</v>
      </c>
      <c r="J227">
        <f>$N$9+$N$24*H227</f>
        <v>0.2694307880326326</v>
      </c>
      <c r="K227">
        <f t="shared" si="18"/>
        <v>1</v>
      </c>
    </row>
    <row r="228" spans="1:11" ht="15">
      <c r="A228" s="1">
        <v>1991</v>
      </c>
      <c r="B228" s="1">
        <v>11</v>
      </c>
      <c r="C228" s="1">
        <v>29</v>
      </c>
      <c r="D228">
        <v>9.2300000000000004E-3</v>
      </c>
      <c r="E228">
        <f>D228-N$9</f>
        <v>-1.7836586021505375E-2</v>
      </c>
      <c r="F228">
        <f t="shared" si="15"/>
        <v>3.1814380090256097E-4</v>
      </c>
      <c r="G228">
        <f t="shared" si="16"/>
        <v>1.4293028936320831E-2</v>
      </c>
      <c r="H228">
        <f t="shared" si="17"/>
        <v>0.11955345639637874</v>
      </c>
      <c r="I228">
        <f>$N$9-$N$24*H228</f>
        <v>-0.20725818851539693</v>
      </c>
      <c r="J228">
        <f>$N$9+$N$24*H228</f>
        <v>0.26139136055840767</v>
      </c>
      <c r="K228">
        <f t="shared" si="18"/>
        <v>1</v>
      </c>
    </row>
    <row r="229" spans="1:11" ht="15">
      <c r="A229" s="1">
        <v>1991</v>
      </c>
      <c r="B229" s="1">
        <v>12</v>
      </c>
      <c r="C229" s="1">
        <v>31</v>
      </c>
      <c r="D229">
        <v>0.19511999999999999</v>
      </c>
      <c r="E229">
        <f>D229-N$9</f>
        <v>0.1680534139784946</v>
      </c>
      <c r="F229">
        <f t="shared" si="15"/>
        <v>2.8241949949827285E-2</v>
      </c>
      <c r="G229">
        <f t="shared" si="16"/>
        <v>1.304210926064598E-2</v>
      </c>
      <c r="H229">
        <f t="shared" si="17"/>
        <v>0.11420205453776205</v>
      </c>
      <c r="I229">
        <f>$N$9-$N$24*H229</f>
        <v>-0.19676944087250825</v>
      </c>
      <c r="J229">
        <f>$N$9+$N$24*H229</f>
        <v>0.25090261291551902</v>
      </c>
      <c r="K229">
        <f t="shared" si="18"/>
        <v>1</v>
      </c>
    </row>
    <row r="230" spans="1:11" ht="15">
      <c r="A230" s="1">
        <v>1992</v>
      </c>
      <c r="B230" s="1">
        <v>1</v>
      </c>
      <c r="C230" s="1">
        <v>31</v>
      </c>
      <c r="D230">
        <v>0.22194</v>
      </c>
      <c r="E230">
        <f>D230-N$9</f>
        <v>0.19487341397849461</v>
      </c>
      <c r="F230">
        <f t="shared" si="15"/>
        <v>3.7975647475633742E-2</v>
      </c>
      <c r="G230">
        <f t="shared" si="16"/>
        <v>1.5142869076824729E-2</v>
      </c>
      <c r="H230">
        <f t="shared" si="17"/>
        <v>0.12305636544618376</v>
      </c>
      <c r="I230">
        <f>$N$9-$N$24*H230</f>
        <v>-0.21412389025301479</v>
      </c>
      <c r="J230">
        <f>$N$9+$N$24*H230</f>
        <v>0.26825706229602553</v>
      </c>
      <c r="K230">
        <f t="shared" si="18"/>
        <v>1</v>
      </c>
    </row>
    <row r="231" spans="1:11" ht="15">
      <c r="A231" s="1">
        <v>1992</v>
      </c>
      <c r="B231" s="1">
        <v>2</v>
      </c>
      <c r="C231" s="1">
        <v>28</v>
      </c>
      <c r="D231">
        <v>6.0539999999999997E-2</v>
      </c>
      <c r="E231">
        <f>D231-N$9</f>
        <v>3.3473413978494626E-2</v>
      </c>
      <c r="F231">
        <f t="shared" si="15"/>
        <v>1.1204694433756795E-3</v>
      </c>
      <c r="G231">
        <f t="shared" si="16"/>
        <v>1.7928951498130466E-2</v>
      </c>
      <c r="H231">
        <f t="shared" si="17"/>
        <v>0.13389903471694808</v>
      </c>
      <c r="I231">
        <f>$N$9-$N$24*H231</f>
        <v>-0.23537552202371284</v>
      </c>
      <c r="J231">
        <f>$N$9+$N$24*H231</f>
        <v>0.28950869406672358</v>
      </c>
      <c r="K231">
        <f t="shared" si="18"/>
        <v>1</v>
      </c>
    </row>
    <row r="232" spans="1:11" ht="15">
      <c r="A232" s="1">
        <v>1992</v>
      </c>
      <c r="B232" s="1">
        <v>3</v>
      </c>
      <c r="C232" s="1">
        <v>31</v>
      </c>
      <c r="D232">
        <v>-0.12992000000000001</v>
      </c>
      <c r="E232">
        <f>D232-N$9</f>
        <v>-0.15698658602150539</v>
      </c>
      <c r="F232">
        <f t="shared" si="15"/>
        <v>2.4644788190687512E-2</v>
      </c>
      <c r="G232">
        <f t="shared" si="16"/>
        <v>1.6075211475822814E-2</v>
      </c>
      <c r="H232">
        <f t="shared" si="17"/>
        <v>0.12678805730755091</v>
      </c>
      <c r="I232">
        <f>$N$9-$N$24*H232</f>
        <v>-0.2214380063012944</v>
      </c>
      <c r="J232">
        <f>$N$9+$N$24*H232</f>
        <v>0.27557117834430517</v>
      </c>
      <c r="K232">
        <f t="shared" si="18"/>
        <v>1</v>
      </c>
    </row>
    <row r="233" spans="1:11" ht="15">
      <c r="A233" s="1">
        <v>1992</v>
      </c>
      <c r="B233" s="1">
        <v>4</v>
      </c>
      <c r="C233" s="1">
        <v>30</v>
      </c>
      <c r="D233">
        <v>-3.1669999999999997E-2</v>
      </c>
      <c r="E233">
        <f>D233-N$9</f>
        <v>-5.8736586021505374E-2</v>
      </c>
      <c r="F233">
        <f t="shared" si="15"/>
        <v>3.4499865374617005E-3</v>
      </c>
      <c r="G233">
        <f t="shared" si="16"/>
        <v>1.719738509408781E-2</v>
      </c>
      <c r="H233">
        <f t="shared" si="17"/>
        <v>0.13113880087177787</v>
      </c>
      <c r="I233">
        <f>$N$9-$N$24*H233</f>
        <v>-0.22996546368717927</v>
      </c>
      <c r="J233">
        <f>$N$9+$N$24*H233</f>
        <v>0.28409863573019001</v>
      </c>
      <c r="K233">
        <f t="shared" si="18"/>
        <v>1</v>
      </c>
    </row>
    <row r="234" spans="1:11" ht="15">
      <c r="A234" s="1">
        <v>1992</v>
      </c>
      <c r="B234" s="1">
        <v>5</v>
      </c>
      <c r="C234" s="1">
        <v>29</v>
      </c>
      <c r="D234">
        <v>-6.5420000000000006E-2</v>
      </c>
      <c r="E234">
        <f>D234-N$9</f>
        <v>-9.2486586021505376E-2</v>
      </c>
      <c r="F234">
        <f t="shared" si="15"/>
        <v>8.5537685939133141E-3</v>
      </c>
      <c r="G234">
        <f t="shared" si="16"/>
        <v>1.5742676471100468E-2</v>
      </c>
      <c r="H234">
        <f t="shared" si="17"/>
        <v>0.12546982294998454</v>
      </c>
      <c r="I234">
        <f>$N$9-$N$24*H234</f>
        <v>-0.21885426696046431</v>
      </c>
      <c r="J234">
        <f>$N$9+$N$24*H234</f>
        <v>0.27298743900347505</v>
      </c>
      <c r="K234">
        <f t="shared" si="18"/>
        <v>1</v>
      </c>
    </row>
    <row r="235" spans="1:11" ht="15">
      <c r="A235" s="1">
        <v>1992</v>
      </c>
      <c r="B235" s="1">
        <v>6</v>
      </c>
      <c r="C235" s="1">
        <v>30</v>
      </c>
      <c r="D235">
        <v>0.14000000000000001</v>
      </c>
      <c r="E235">
        <f>D235-N$9</f>
        <v>0.11293341397849464</v>
      </c>
      <c r="F235">
        <f t="shared" si="15"/>
        <v>1.2753955992838049E-2</v>
      </c>
      <c r="G235">
        <f t="shared" si="16"/>
        <v>1.5134016069224276E-2</v>
      </c>
      <c r="H235">
        <f t="shared" si="17"/>
        <v>0.12302038883544579</v>
      </c>
      <c r="I235">
        <f>$N$9-$N$24*H235</f>
        <v>-0.21405337609596836</v>
      </c>
      <c r="J235">
        <f>$N$9+$N$24*H235</f>
        <v>0.26818654813897913</v>
      </c>
      <c r="K235">
        <f t="shared" si="18"/>
        <v>1</v>
      </c>
    </row>
    <row r="236" spans="1:11" ht="15">
      <c r="A236" s="1">
        <v>1992</v>
      </c>
      <c r="B236" s="1">
        <v>7</v>
      </c>
      <c r="C236" s="1">
        <v>31</v>
      </c>
      <c r="D236">
        <v>4.8250000000000001E-2</v>
      </c>
      <c r="E236">
        <f>D236-N$9</f>
        <v>2.1183413978494627E-2</v>
      </c>
      <c r="F236">
        <f t="shared" si="15"/>
        <v>4.4873702778428155E-4</v>
      </c>
      <c r="G236">
        <f t="shared" si="16"/>
        <v>1.5109565502845416E-2</v>
      </c>
      <c r="H236">
        <f t="shared" si="17"/>
        <v>0.12292097259152084</v>
      </c>
      <c r="I236">
        <f>$N$9-$N$24*H236</f>
        <v>-0.21385852025787544</v>
      </c>
      <c r="J236">
        <f>$N$9+$N$24*H236</f>
        <v>0.26799169230088621</v>
      </c>
      <c r="K236">
        <f t="shared" si="18"/>
        <v>1</v>
      </c>
    </row>
    <row r="237" spans="1:11" ht="15">
      <c r="A237" s="1">
        <v>1992</v>
      </c>
      <c r="B237" s="1">
        <v>8</v>
      </c>
      <c r="C237" s="1">
        <v>31</v>
      </c>
      <c r="D237">
        <v>-2.929E-2</v>
      </c>
      <c r="E237">
        <f>D237-N$9</f>
        <v>-5.6356586021505374E-2</v>
      </c>
      <c r="F237">
        <f t="shared" si="15"/>
        <v>3.1760647879993348E-3</v>
      </c>
      <c r="G237">
        <f t="shared" si="16"/>
        <v>1.3717738409701597E-2</v>
      </c>
      <c r="H237">
        <f t="shared" si="17"/>
        <v>0.11712274932608779</v>
      </c>
      <c r="I237">
        <f>$N$9-$N$24*H237</f>
        <v>-0.20249400265762668</v>
      </c>
      <c r="J237">
        <f>$N$9+$N$24*H237</f>
        <v>0.25662717470063745</v>
      </c>
      <c r="K237">
        <f t="shared" si="18"/>
        <v>1</v>
      </c>
    </row>
    <row r="238" spans="1:11" ht="15">
      <c r="A238" s="1">
        <v>1992</v>
      </c>
      <c r="B238" s="1">
        <v>9</v>
      </c>
      <c r="C238" s="1">
        <v>30</v>
      </c>
      <c r="D238">
        <v>0.13361999999999999</v>
      </c>
      <c r="E238">
        <f>D238-N$9</f>
        <v>0.10655341397849462</v>
      </c>
      <c r="F238">
        <f t="shared" si="15"/>
        <v>1.1353630030472453E-2</v>
      </c>
      <c r="G238">
        <f t="shared" si="16"/>
        <v>1.289501224035634E-2</v>
      </c>
      <c r="H238">
        <f t="shared" si="17"/>
        <v>0.1135562074056559</v>
      </c>
      <c r="I238">
        <f>$N$9-$N$24*H238</f>
        <v>-0.19550358049358019</v>
      </c>
      <c r="J238">
        <f>$N$9+$N$24*H238</f>
        <v>0.24963675253659096</v>
      </c>
      <c r="K238">
        <f t="shared" si="18"/>
        <v>1</v>
      </c>
    </row>
    <row r="239" spans="1:11" ht="15">
      <c r="A239" s="1">
        <v>1992</v>
      </c>
      <c r="B239" s="1">
        <v>10</v>
      </c>
      <c r="C239" s="1">
        <v>30</v>
      </c>
      <c r="D239">
        <v>2.8139999999999998E-2</v>
      </c>
      <c r="E239">
        <f>D239-N$9</f>
        <v>1.0734139784946244E-3</v>
      </c>
      <c r="F239">
        <f t="shared" si="15"/>
        <v>1.1522175692276579E-6</v>
      </c>
      <c r="G239">
        <f t="shared" si="16"/>
        <v>1.3140731658190173E-2</v>
      </c>
      <c r="H239">
        <f t="shared" si="17"/>
        <v>0.11463303039783156</v>
      </c>
      <c r="I239">
        <f>$N$9-$N$24*H239</f>
        <v>-0.19761415355824447</v>
      </c>
      <c r="J239">
        <f>$N$9+$N$24*H239</f>
        <v>0.25174732560125523</v>
      </c>
      <c r="K239">
        <f t="shared" si="18"/>
        <v>1</v>
      </c>
    </row>
    <row r="240" spans="1:11" ht="15">
      <c r="A240" s="1">
        <v>1992</v>
      </c>
      <c r="B240" s="1">
        <v>11</v>
      </c>
      <c r="C240" s="1">
        <v>30</v>
      </c>
      <c r="D240">
        <v>5.926E-2</v>
      </c>
      <c r="E240">
        <f>D240-N$9</f>
        <v>3.2193413978494623E-2</v>
      </c>
      <c r="F240">
        <f t="shared" si="15"/>
        <v>1.036415903590733E-3</v>
      </c>
      <c r="G240">
        <f t="shared" si="16"/>
        <v>1.2073864822729733E-2</v>
      </c>
      <c r="H240">
        <f t="shared" si="17"/>
        <v>0.10988113952234811</v>
      </c>
      <c r="I240">
        <f>$N$9-$N$24*H240</f>
        <v>-0.1883004474422969</v>
      </c>
      <c r="J240">
        <f>$N$9+$N$24*H240</f>
        <v>0.24243361948530767</v>
      </c>
      <c r="K240">
        <f t="shared" si="18"/>
        <v>1</v>
      </c>
    </row>
    <row r="241" spans="1:11" ht="15">
      <c r="A241" s="1">
        <v>1992</v>
      </c>
      <c r="B241" s="1">
        <v>12</v>
      </c>
      <c r="C241" s="1">
        <v>31</v>
      </c>
      <c r="D241">
        <v>0.21678</v>
      </c>
      <c r="E241">
        <f>D241-N$9</f>
        <v>0.18971341397849462</v>
      </c>
      <c r="F241">
        <f t="shared" si="15"/>
        <v>3.5991179443375675E-2</v>
      </c>
      <c r="G241">
        <f t="shared" si="16"/>
        <v>1.1325561333732359E-2</v>
      </c>
      <c r="H241">
        <f t="shared" si="17"/>
        <v>0.10642162061222503</v>
      </c>
      <c r="I241">
        <f>$N$9-$N$24*H241</f>
        <v>-0.18151979037845567</v>
      </c>
      <c r="J241">
        <f>$N$9+$N$24*H241</f>
        <v>0.23565296242146644</v>
      </c>
      <c r="K241">
        <f t="shared" si="18"/>
        <v>1</v>
      </c>
    </row>
    <row r="242" spans="1:11" ht="15">
      <c r="A242" s="1">
        <v>1993</v>
      </c>
      <c r="B242" s="1">
        <v>1</v>
      </c>
      <c r="C242" s="1">
        <v>29</v>
      </c>
      <c r="D242">
        <v>0.22816</v>
      </c>
      <c r="E242">
        <f>D242-N$9</f>
        <v>0.20109341397849462</v>
      </c>
      <c r="F242">
        <f t="shared" si="15"/>
        <v>4.0438561145526214E-2</v>
      </c>
      <c r="G242">
        <f t="shared" si="16"/>
        <v>1.4617190963726108E-2</v>
      </c>
      <c r="H242">
        <f t="shared" si="17"/>
        <v>0.12090157552210024</v>
      </c>
      <c r="I242">
        <f>$N$9-$N$24*H242</f>
        <v>-0.20990050200181107</v>
      </c>
      <c r="J242">
        <f>$N$9+$N$24*H242</f>
        <v>0.26403367404482181</v>
      </c>
      <c r="K242">
        <f t="shared" si="18"/>
        <v>1</v>
      </c>
    </row>
    <row r="243" spans="1:11" ht="15">
      <c r="A243" s="1">
        <v>1993</v>
      </c>
      <c r="B243" s="1">
        <v>2</v>
      </c>
      <c r="C243" s="1">
        <v>26</v>
      </c>
      <c r="D243">
        <v>9.1329999999999995E-2</v>
      </c>
      <c r="E243">
        <f>D243-N$9</f>
        <v>6.4263413978494624E-2</v>
      </c>
      <c r="F243">
        <f t="shared" si="15"/>
        <v>4.1297863761713786E-3</v>
      </c>
      <c r="G243">
        <f t="shared" si="16"/>
        <v>1.7777977371958832E-2</v>
      </c>
      <c r="H243">
        <f t="shared" si="17"/>
        <v>0.13333408180941148</v>
      </c>
      <c r="I243">
        <f>$N$9-$N$24*H243</f>
        <v>-0.23426821432494108</v>
      </c>
      <c r="J243">
        <f>$N$9+$N$24*H243</f>
        <v>0.28840138636795182</v>
      </c>
      <c r="K243">
        <f t="shared" si="18"/>
        <v>1</v>
      </c>
    </row>
    <row r="244" spans="1:11" ht="15">
      <c r="A244" s="1">
        <v>1993</v>
      </c>
      <c r="B244" s="1">
        <v>3</v>
      </c>
      <c r="C244" s="1">
        <v>31</v>
      </c>
      <c r="D244">
        <v>-1.2880000000000001E-2</v>
      </c>
      <c r="E244">
        <f>D244-N$9</f>
        <v>-3.9946586021505373E-2</v>
      </c>
      <c r="F244">
        <f t="shared" si="15"/>
        <v>1.5957297347735284E-3</v>
      </c>
      <c r="G244">
        <f t="shared" si="16"/>
        <v>1.6288521661280978E-2</v>
      </c>
      <c r="H244">
        <f t="shared" si="17"/>
        <v>0.12762649278766919</v>
      </c>
      <c r="I244">
        <f>$N$9-$N$24*H244</f>
        <v>-0.22308133984232623</v>
      </c>
      <c r="J244">
        <f>$N$9+$N$24*H244</f>
        <v>0.27721451188533697</v>
      </c>
      <c r="K244">
        <f t="shared" si="18"/>
        <v>1</v>
      </c>
    </row>
    <row r="245" spans="1:11" ht="15">
      <c r="A245" s="1">
        <v>1993</v>
      </c>
      <c r="B245" s="1">
        <v>4</v>
      </c>
      <c r="C245" s="1">
        <v>30</v>
      </c>
      <c r="D245">
        <v>-0.17196</v>
      </c>
      <c r="E245">
        <f>D245-N$9</f>
        <v>-0.19902658602150539</v>
      </c>
      <c r="F245">
        <f t="shared" si="15"/>
        <v>3.9611581943375683E-2</v>
      </c>
      <c r="G245">
        <f t="shared" si="16"/>
        <v>1.4800111002400329E-2</v>
      </c>
      <c r="H245">
        <f t="shared" si="17"/>
        <v>0.12165570682216403</v>
      </c>
      <c r="I245">
        <f>$N$9-$N$24*H245</f>
        <v>-0.21137859934993611</v>
      </c>
      <c r="J245">
        <f>$N$9+$N$24*H245</f>
        <v>0.26551177139294685</v>
      </c>
      <c r="K245">
        <f t="shared" si="18"/>
        <v>1</v>
      </c>
    </row>
    <row r="246" spans="1:11" ht="15">
      <c r="A246" s="1">
        <v>1993</v>
      </c>
      <c r="B246" s="1">
        <v>5</v>
      </c>
      <c r="C246" s="1">
        <v>28</v>
      </c>
      <c r="D246">
        <v>0.16556999999999999</v>
      </c>
      <c r="E246">
        <f>D246-N$9</f>
        <v>0.13850341397849461</v>
      </c>
      <c r="F246">
        <f t="shared" si="15"/>
        <v>1.9183195683698258E-2</v>
      </c>
      <c r="G246">
        <f t="shared" si="16"/>
        <v>1.7833861254229699E-2</v>
      </c>
      <c r="H246">
        <f t="shared" si="17"/>
        <v>0.13354348076274522</v>
      </c>
      <c r="I246">
        <f>$N$9-$N$24*H246</f>
        <v>-0.23467863627347527</v>
      </c>
      <c r="J246">
        <f>$N$9+$N$24*H246</f>
        <v>0.28881180831648601</v>
      </c>
      <c r="K246">
        <f t="shared" si="18"/>
        <v>1</v>
      </c>
    </row>
    <row r="247" spans="1:11" ht="15">
      <c r="A247" s="1">
        <v>1993</v>
      </c>
      <c r="B247" s="1">
        <v>6</v>
      </c>
      <c r="C247" s="1">
        <v>30</v>
      </c>
      <c r="D247">
        <v>-7.8899999999999994E-3</v>
      </c>
      <c r="E247">
        <f>D247-N$9</f>
        <v>-3.4956586021505372E-2</v>
      </c>
      <c r="F247">
        <f t="shared" si="15"/>
        <v>1.2219629062789048E-3</v>
      </c>
      <c r="G247">
        <f t="shared" si="16"/>
        <v>1.8012220390156718E-2</v>
      </c>
      <c r="H247">
        <f t="shared" si="17"/>
        <v>0.13420961362792427</v>
      </c>
      <c r="I247">
        <f>$N$9-$N$24*H247</f>
        <v>-0.23598425668922621</v>
      </c>
      <c r="J247">
        <f>$N$9+$N$24*H247</f>
        <v>0.29011742873223695</v>
      </c>
      <c r="K247">
        <f t="shared" si="18"/>
        <v>1</v>
      </c>
    </row>
    <row r="248" spans="1:11" ht="15">
      <c r="A248" s="1">
        <v>1993</v>
      </c>
      <c r="B248" s="1">
        <v>7</v>
      </c>
      <c r="C248" s="1">
        <v>30</v>
      </c>
      <c r="D248">
        <v>-4.9090000000000002E-2</v>
      </c>
      <c r="E248">
        <f>D248-N$9</f>
        <v>-7.6156586021505379E-2</v>
      </c>
      <c r="F248">
        <f t="shared" si="15"/>
        <v>5.7998255944509483E-3</v>
      </c>
      <c r="G248">
        <f t="shared" si="16"/>
        <v>1.6153942491920977E-2</v>
      </c>
      <c r="H248">
        <f t="shared" si="17"/>
        <v>0.12709816085184308</v>
      </c>
      <c r="I248">
        <f>$N$9-$N$24*H248</f>
        <v>-0.22204580924810705</v>
      </c>
      <c r="J248">
        <f>$N$9+$N$24*H248</f>
        <v>0.27617898129111779</v>
      </c>
      <c r="K248">
        <f t="shared" si="18"/>
        <v>1</v>
      </c>
    </row>
    <row r="249" spans="1:11" ht="15">
      <c r="A249" s="1">
        <v>1993</v>
      </c>
      <c r="B249" s="1">
        <v>8</v>
      </c>
      <c r="C249" s="1">
        <v>31</v>
      </c>
      <c r="D249">
        <v>0.22967000000000001</v>
      </c>
      <c r="E249">
        <f>D249-N$9</f>
        <v>0.20260341397849463</v>
      </c>
      <c r="F249">
        <f t="shared" si="15"/>
        <v>4.1048143355741272E-2</v>
      </c>
      <c r="G249">
        <f t="shared" si="16"/>
        <v>1.5159912395240505E-2</v>
      </c>
      <c r="H249">
        <f t="shared" si="17"/>
        <v>0.12312559601983863</v>
      </c>
      <c r="I249">
        <f>$N$9-$N$24*H249</f>
        <v>-0.21425958217737834</v>
      </c>
      <c r="J249">
        <f>$N$9+$N$24*H249</f>
        <v>0.26839275422038911</v>
      </c>
      <c r="K249">
        <f t="shared" si="18"/>
        <v>1</v>
      </c>
    </row>
    <row r="250" spans="1:11" ht="15">
      <c r="A250" s="1">
        <v>1993</v>
      </c>
      <c r="B250" s="1">
        <v>9</v>
      </c>
      <c r="C250" s="1">
        <v>30</v>
      </c>
      <c r="D250">
        <v>0.10117</v>
      </c>
      <c r="E250">
        <f>D250-N$9</f>
        <v>7.4103413978494626E-2</v>
      </c>
      <c r="F250">
        <f t="shared" si="15"/>
        <v>5.4913159632681528E-3</v>
      </c>
      <c r="G250">
        <f t="shared" si="16"/>
        <v>1.8285333059351865E-2</v>
      </c>
      <c r="H250">
        <f t="shared" si="17"/>
        <v>0.13522327114573093</v>
      </c>
      <c r="I250">
        <f>$N$9-$N$24*H250</f>
        <v>-0.23797102542412726</v>
      </c>
      <c r="J250">
        <f>$N$9+$N$24*H250</f>
        <v>0.292104197467138</v>
      </c>
      <c r="K250">
        <f t="shared" si="18"/>
        <v>1</v>
      </c>
    </row>
    <row r="251" spans="1:11" ht="15">
      <c r="A251" s="1">
        <v>1993</v>
      </c>
      <c r="B251" s="1">
        <v>10</v>
      </c>
      <c r="C251" s="1">
        <v>29</v>
      </c>
      <c r="D251">
        <v>-0.1053</v>
      </c>
      <c r="E251">
        <f>D251-N$9</f>
        <v>-0.13236658602150539</v>
      </c>
      <c r="F251">
        <f t="shared" si="15"/>
        <v>1.7520913094988586E-2</v>
      </c>
      <c r="G251">
        <f t="shared" si="16"/>
        <v>1.6851087374755668E-2</v>
      </c>
      <c r="H251">
        <f t="shared" si="17"/>
        <v>0.1298117382009642</v>
      </c>
      <c r="I251">
        <f>$N$9-$N$24*H251</f>
        <v>-0.22736442085238442</v>
      </c>
      <c r="J251">
        <f>$N$9+$N$24*H251</f>
        <v>0.28149759289539517</v>
      </c>
      <c r="K251">
        <f t="shared" si="18"/>
        <v>1</v>
      </c>
    </row>
    <row r="252" spans="1:11" ht="15">
      <c r="A252" s="1">
        <v>1993</v>
      </c>
      <c r="B252" s="1">
        <v>11</v>
      </c>
      <c r="C252" s="1">
        <v>30</v>
      </c>
      <c r="D252">
        <v>-2.767E-2</v>
      </c>
      <c r="E252">
        <f>D252-N$9</f>
        <v>-5.4736586021505371E-2</v>
      </c>
      <c r="F252">
        <f t="shared" si="15"/>
        <v>2.9960938492896573E-3</v>
      </c>
      <c r="G252">
        <f t="shared" si="16"/>
        <v>1.7031222148693417E-2</v>
      </c>
      <c r="H252">
        <f t="shared" si="17"/>
        <v>0.13050372465448415</v>
      </c>
      <c r="I252">
        <f>$N$9-$N$24*H252</f>
        <v>-0.22872071430128352</v>
      </c>
      <c r="J252">
        <f>$N$9+$N$24*H252</f>
        <v>0.28285388634429426</v>
      </c>
      <c r="K252">
        <f t="shared" si="18"/>
        <v>1</v>
      </c>
    </row>
    <row r="253" spans="1:11" ht="15">
      <c r="A253" s="1">
        <v>1993</v>
      </c>
      <c r="B253" s="1">
        <v>12</v>
      </c>
      <c r="C253" s="1">
        <v>31</v>
      </c>
      <c r="D253">
        <v>8.1300000000000001E-3</v>
      </c>
      <c r="E253">
        <f>D253-N$9</f>
        <v>-1.8936586021505372E-2</v>
      </c>
      <c r="F253">
        <f t="shared" si="15"/>
        <v>3.5859429014987266E-4</v>
      </c>
      <c r="G253">
        <f t="shared" si="16"/>
        <v>1.5557541915777988E-2</v>
      </c>
      <c r="H253">
        <f t="shared" si="17"/>
        <v>0.12472987579476694</v>
      </c>
      <c r="I253">
        <f>$N$9-$N$24*H253</f>
        <v>-0.21740397053623781</v>
      </c>
      <c r="J253">
        <f>$N$9+$N$24*H253</f>
        <v>0.27153714257924855</v>
      </c>
      <c r="K253">
        <f t="shared" si="18"/>
        <v>1</v>
      </c>
    </row>
    <row r="254" spans="1:11" ht="15">
      <c r="A254" s="1">
        <v>1994</v>
      </c>
      <c r="B254" s="1">
        <v>1</v>
      </c>
      <c r="C254" s="1">
        <v>31</v>
      </c>
      <c r="D254">
        <v>5.323E-2</v>
      </c>
      <c r="E254">
        <f>D254-N$9</f>
        <v>2.6163413978494626E-2</v>
      </c>
      <c r="F254">
        <f t="shared" si="15"/>
        <v>6.8452423101008795E-4</v>
      </c>
      <c r="G254">
        <f t="shared" si="16"/>
        <v>1.407036919836557E-2</v>
      </c>
      <c r="H254">
        <f t="shared" si="17"/>
        <v>0.11861858706950429</v>
      </c>
      <c r="I254">
        <f>$N$9-$N$24*H254</f>
        <v>-0.20542584463472302</v>
      </c>
      <c r="J254">
        <f>$N$9+$N$24*H254</f>
        <v>0.25955901667773379</v>
      </c>
      <c r="K254">
        <f t="shared" si="18"/>
        <v>1</v>
      </c>
    </row>
    <row r="255" spans="1:11" ht="15">
      <c r="A255" s="1">
        <v>1994</v>
      </c>
      <c r="B255" s="1">
        <v>2</v>
      </c>
      <c r="C255" s="1">
        <v>28</v>
      </c>
      <c r="D255">
        <v>5.364E-2</v>
      </c>
      <c r="E255">
        <f>D255-N$9</f>
        <v>2.6573413978494626E-2</v>
      </c>
      <c r="F255">
        <f t="shared" si="15"/>
        <v>7.061463304724536E-4</v>
      </c>
      <c r="G255">
        <f t="shared" si="16"/>
        <v>1.2902695354754391E-2</v>
      </c>
      <c r="H255">
        <f t="shared" si="17"/>
        <v>0.11359003193394389</v>
      </c>
      <c r="I255">
        <f>$N$9-$N$24*H255</f>
        <v>-0.19556987656902464</v>
      </c>
      <c r="J255">
        <f>$N$9+$N$24*H255</f>
        <v>0.24970304861203541</v>
      </c>
      <c r="K255">
        <f t="shared" si="18"/>
        <v>1</v>
      </c>
    </row>
    <row r="256" spans="1:11" ht="15">
      <c r="A256" s="1">
        <v>1994</v>
      </c>
      <c r="B256" s="1">
        <v>3</v>
      </c>
      <c r="C256" s="1">
        <v>31</v>
      </c>
      <c r="D256">
        <v>-1.8180000000000002E-2</v>
      </c>
      <c r="E256">
        <f>D256-N$9</f>
        <v>-4.5246586021505372E-2</v>
      </c>
      <c r="F256">
        <f t="shared" si="15"/>
        <v>2.0472535466014852E-3</v>
      </c>
      <c r="G256">
        <f t="shared" si="16"/>
        <v>1.1959757475056834E-2</v>
      </c>
      <c r="H256">
        <f t="shared" si="17"/>
        <v>0.10936067609089126</v>
      </c>
      <c r="I256">
        <f>$N$9-$N$24*H256</f>
        <v>-0.18728033911664146</v>
      </c>
      <c r="J256">
        <f>$N$9+$N$24*H256</f>
        <v>0.24141351115965223</v>
      </c>
      <c r="K256">
        <f t="shared" si="18"/>
        <v>1</v>
      </c>
    </row>
    <row r="257" spans="1:11" ht="15">
      <c r="A257" s="1">
        <v>1994</v>
      </c>
      <c r="B257" s="1">
        <v>4</v>
      </c>
      <c r="C257" s="1">
        <v>29</v>
      </c>
      <c r="D257">
        <v>-9.5560000000000006E-2</v>
      </c>
      <c r="E257">
        <f>D257-N$9</f>
        <v>-0.12262658602150538</v>
      </c>
      <c r="F257">
        <f t="shared" si="15"/>
        <v>1.5037279599289658E-2</v>
      </c>
      <c r="G257">
        <f t="shared" si="16"/>
        <v>1.1345888422252079E-2</v>
      </c>
      <c r="H257">
        <f t="shared" si="17"/>
        <v>0.10651708042493503</v>
      </c>
      <c r="I257">
        <f>$N$9-$N$24*H257</f>
        <v>-0.18170689161136727</v>
      </c>
      <c r="J257">
        <f>$N$9+$N$24*H257</f>
        <v>0.23584006365437804</v>
      </c>
      <c r="K257">
        <f t="shared" si="18"/>
        <v>1</v>
      </c>
    </row>
    <row r="258" spans="1:11" ht="15">
      <c r="A258" s="1">
        <v>1994</v>
      </c>
      <c r="B258" s="1">
        <v>5</v>
      </c>
      <c r="C258" s="1">
        <v>31</v>
      </c>
      <c r="D258">
        <v>2.4590000000000001E-2</v>
      </c>
      <c r="E258">
        <f>D258-N$9</f>
        <v>-2.4765860215053732E-3</v>
      </c>
      <c r="F258">
        <f t="shared" si="15"/>
        <v>6.1334783219158131E-6</v>
      </c>
      <c r="G258">
        <f t="shared" si="16"/>
        <v>1.2297287941976081E-2</v>
      </c>
      <c r="H258">
        <f t="shared" si="17"/>
        <v>0.11089313748819662</v>
      </c>
      <c r="I258">
        <f>$N$9-$N$24*H258</f>
        <v>-0.19028396345536</v>
      </c>
      <c r="J258">
        <f>$N$9+$N$24*H258</f>
        <v>0.24441713549837077</v>
      </c>
      <c r="K258">
        <f t="shared" si="18"/>
        <v>1</v>
      </c>
    </row>
    <row r="259" spans="1:11" ht="15">
      <c r="A259" s="1">
        <v>1994</v>
      </c>
      <c r="B259" s="1">
        <v>6</v>
      </c>
      <c r="C259" s="1">
        <v>30</v>
      </c>
      <c r="D259">
        <v>-6.4000000000000001E-2</v>
      </c>
      <c r="E259">
        <f>D259-N$9</f>
        <v>-9.1066586021505372E-2</v>
      </c>
      <c r="F259">
        <f t="shared" ref="F259:F322" si="19">E259^2</f>
        <v>8.2931230896122372E-3</v>
      </c>
      <c r="G259">
        <f t="shared" si="16"/>
        <v>1.1391568200656729E-2</v>
      </c>
      <c r="H259">
        <f t="shared" si="17"/>
        <v>0.10673128969827325</v>
      </c>
      <c r="I259">
        <f>$N$9-$N$24*H259</f>
        <v>-0.18212674178711019</v>
      </c>
      <c r="J259">
        <f>$N$9+$N$24*H259</f>
        <v>0.23625991383012096</v>
      </c>
      <c r="K259">
        <f t="shared" si="18"/>
        <v>1</v>
      </c>
    </row>
    <row r="260" spans="1:11" ht="15">
      <c r="A260" s="1">
        <v>1994</v>
      </c>
      <c r="B260" s="1">
        <v>7</v>
      </c>
      <c r="C260" s="1">
        <v>29</v>
      </c>
      <c r="D260">
        <v>1.393E-2</v>
      </c>
      <c r="E260">
        <f>D260-N$9</f>
        <v>-1.3136586021505374E-2</v>
      </c>
      <c r="F260">
        <f t="shared" si="19"/>
        <v>1.7256989230041039E-4</v>
      </c>
      <c r="G260">
        <f t="shared" ref="G260:G323" si="20">$N$5 + $N$4*G259 + ($N$3-$N$4)*F259</f>
        <v>1.1582296839743452E-2</v>
      </c>
      <c r="H260">
        <f t="shared" si="17"/>
        <v>0.10762107990418723</v>
      </c>
      <c r="I260">
        <f>$N$9-$N$24*H260</f>
        <v>-0.18387073059070158</v>
      </c>
      <c r="J260">
        <f>$N$9+$N$24*H260</f>
        <v>0.23800390263371235</v>
      </c>
      <c r="K260">
        <f t="shared" si="18"/>
        <v>1</v>
      </c>
    </row>
    <row r="261" spans="1:11" ht="15">
      <c r="A261" s="1">
        <v>1994</v>
      </c>
      <c r="B261" s="1">
        <v>8</v>
      </c>
      <c r="C261" s="1">
        <v>31</v>
      </c>
      <c r="D261">
        <v>0.10970000000000001</v>
      </c>
      <c r="E261">
        <f>D261-N$9</f>
        <v>8.2633413978494635E-2</v>
      </c>
      <c r="F261">
        <f t="shared" si="19"/>
        <v>6.8282811057412728E-3</v>
      </c>
      <c r="G261">
        <f t="shared" si="20"/>
        <v>1.0831269064447795E-2</v>
      </c>
      <c r="H261">
        <f t="shared" si="17"/>
        <v>0.1040733830739051</v>
      </c>
      <c r="I261">
        <f>$N$9-$N$24*H261</f>
        <v>-0.17691724480334861</v>
      </c>
      <c r="J261">
        <f>$N$9+$N$24*H261</f>
        <v>0.23105041684635938</v>
      </c>
      <c r="K261">
        <f t="shared" si="18"/>
        <v>1</v>
      </c>
    </row>
    <row r="262" spans="1:11" ht="15">
      <c r="A262" s="1">
        <v>1994</v>
      </c>
      <c r="B262" s="1">
        <v>9</v>
      </c>
      <c r="C262" s="1">
        <v>30</v>
      </c>
      <c r="D262">
        <v>-6.4640000000000003E-2</v>
      </c>
      <c r="E262">
        <f>D262-N$9</f>
        <v>-9.1706586021505374E-2</v>
      </c>
      <c r="F262">
        <f t="shared" si="19"/>
        <v>8.4100979197197639E-3</v>
      </c>
      <c r="G262">
        <f t="shared" si="20"/>
        <v>1.0965348777867088E-2</v>
      </c>
      <c r="H262">
        <f t="shared" si="17"/>
        <v>0.10471556129757931</v>
      </c>
      <c r="I262">
        <f>$N$9-$N$24*H262</f>
        <v>-0.17817591412175005</v>
      </c>
      <c r="J262">
        <f>$N$9+$N$24*H262</f>
        <v>0.23230908616476081</v>
      </c>
      <c r="K262">
        <f t="shared" si="18"/>
        <v>1</v>
      </c>
    </row>
    <row r="263" spans="1:11" ht="15">
      <c r="A263" s="1">
        <v>1994</v>
      </c>
      <c r="B263" s="1">
        <v>10</v>
      </c>
      <c r="C263" s="1">
        <v>31</v>
      </c>
      <c r="D263">
        <v>1.1140000000000001E-2</v>
      </c>
      <c r="E263">
        <f>D263-N$9</f>
        <v>-1.5926586021505373E-2</v>
      </c>
      <c r="F263">
        <f t="shared" si="19"/>
        <v>2.5365614230041033E-4</v>
      </c>
      <c r="G263">
        <f t="shared" si="20"/>
        <v>1.1250272288609949E-2</v>
      </c>
      <c r="H263">
        <f t="shared" ref="H263:H326" si="21">SQRT(G263)</f>
        <v>0.10606730075103235</v>
      </c>
      <c r="I263">
        <f>$N$9-$N$24*H263</f>
        <v>-0.18082532345051802</v>
      </c>
      <c r="J263">
        <f>$N$9+$N$24*H263</f>
        <v>0.23495849549352879</v>
      </c>
      <c r="K263">
        <f t="shared" ref="K263:K326" si="22">IF(AND(D263&gt;I263,D263&lt;J263),1,0)</f>
        <v>1</v>
      </c>
    </row>
    <row r="264" spans="1:11" ht="15">
      <c r="A264" s="1">
        <v>1994</v>
      </c>
      <c r="B264" s="1">
        <v>11</v>
      </c>
      <c r="C264" s="1">
        <v>30</v>
      </c>
      <c r="D264">
        <v>1.61E-2</v>
      </c>
      <c r="E264">
        <f>D264-N$9</f>
        <v>-1.0966586021505374E-2</v>
      </c>
      <c r="F264">
        <f t="shared" si="19"/>
        <v>1.2026600896707707E-4</v>
      </c>
      <c r="G264">
        <f t="shared" si="20"/>
        <v>1.057150310472511E-2</v>
      </c>
      <c r="H264">
        <f t="shared" si="21"/>
        <v>0.10281781511355466</v>
      </c>
      <c r="I264">
        <f>$N$9-$N$24*H264</f>
        <v>-0.17445633160106175</v>
      </c>
      <c r="J264">
        <f>$N$9+$N$24*H264</f>
        <v>0.22858950364407252</v>
      </c>
      <c r="K264">
        <f t="shared" si="22"/>
        <v>1</v>
      </c>
    </row>
    <row r="265" spans="1:11" ht="15">
      <c r="A265" s="1">
        <v>1994</v>
      </c>
      <c r="B265" s="1">
        <v>12</v>
      </c>
      <c r="C265" s="1">
        <v>30</v>
      </c>
      <c r="D265">
        <v>1.188E-2</v>
      </c>
      <c r="E265">
        <f>D265-N$9</f>
        <v>-1.5186586021505374E-2</v>
      </c>
      <c r="F265">
        <f t="shared" si="19"/>
        <v>2.3063239498858243E-4</v>
      </c>
      <c r="G265">
        <f t="shared" si="20"/>
        <v>1.0007098573585279E-2</v>
      </c>
      <c r="H265">
        <f t="shared" si="21"/>
        <v>0.10003548657144264</v>
      </c>
      <c r="I265">
        <f>$N$9-$N$24*H265</f>
        <v>-0.16900296765852219</v>
      </c>
      <c r="J265">
        <f>$N$9+$N$24*H265</f>
        <v>0.22313613970153295</v>
      </c>
      <c r="K265">
        <f t="shared" si="22"/>
        <v>1</v>
      </c>
    </row>
    <row r="266" spans="1:11" ht="15">
      <c r="A266" s="1">
        <v>1995</v>
      </c>
      <c r="B266" s="1">
        <v>1</v>
      </c>
      <c r="C266" s="1">
        <v>31</v>
      </c>
      <c r="D266">
        <v>8.7050000000000002E-2</v>
      </c>
      <c r="E266">
        <f>D266-N$9</f>
        <v>5.9983413978494632E-2</v>
      </c>
      <c r="F266">
        <f t="shared" si="19"/>
        <v>3.598009952515465E-3</v>
      </c>
      <c r="G266">
        <f t="shared" si="20"/>
        <v>9.5624625172158681E-3</v>
      </c>
      <c r="H266">
        <f t="shared" si="21"/>
        <v>9.7787844424631162E-2</v>
      </c>
      <c r="I266">
        <f>$N$9-$N$24*H266</f>
        <v>-0.16459758905077168</v>
      </c>
      <c r="J266">
        <f>$N$9+$N$24*H266</f>
        <v>0.21873076109378245</v>
      </c>
      <c r="K266">
        <f t="shared" si="22"/>
        <v>1</v>
      </c>
    </row>
    <row r="267" spans="1:11" ht="15">
      <c r="A267" s="1">
        <v>1995</v>
      </c>
      <c r="B267" s="1">
        <v>2</v>
      </c>
      <c r="C267" s="1">
        <v>28</v>
      </c>
      <c r="D267">
        <v>0.14954999999999999</v>
      </c>
      <c r="E267">
        <f>D267-N$9</f>
        <v>0.12248341397849462</v>
      </c>
      <c r="F267">
        <f t="shared" si="19"/>
        <v>1.5002186699827291E-2</v>
      </c>
      <c r="G267">
        <f t="shared" si="20"/>
        <v>9.5779477636434417E-3</v>
      </c>
      <c r="H267">
        <f t="shared" si="21"/>
        <v>9.7866990163402098E-2</v>
      </c>
      <c r="I267">
        <f>$N$9-$N$24*H267</f>
        <v>-0.16475271469876274</v>
      </c>
      <c r="J267">
        <f>$N$9+$N$24*H267</f>
        <v>0.21888588674177351</v>
      </c>
      <c r="K267">
        <f t="shared" si="22"/>
        <v>1</v>
      </c>
    </row>
    <row r="268" spans="1:11" ht="15">
      <c r="A268" s="1">
        <v>1995</v>
      </c>
      <c r="B268" s="1">
        <v>3</v>
      </c>
      <c r="C268" s="1">
        <v>31</v>
      </c>
      <c r="D268">
        <v>6.4259999999999998E-2</v>
      </c>
      <c r="E268">
        <f>D268-N$9</f>
        <v>3.7193413978494627E-2</v>
      </c>
      <c r="F268">
        <f t="shared" si="19"/>
        <v>1.3833500433756796E-3</v>
      </c>
      <c r="G268">
        <f t="shared" si="20"/>
        <v>1.0862050326476474E-2</v>
      </c>
      <c r="H268">
        <f t="shared" si="21"/>
        <v>0.10422116064637005</v>
      </c>
      <c r="I268">
        <f>$N$9-$N$24*H268</f>
        <v>-0.17720688884537991</v>
      </c>
      <c r="J268">
        <f>$N$9+$N$24*H268</f>
        <v>0.23134006088839068</v>
      </c>
      <c r="K268">
        <f t="shared" si="22"/>
        <v>1</v>
      </c>
    </row>
    <row r="269" spans="1:11" ht="15">
      <c r="A269" s="1">
        <v>1995</v>
      </c>
      <c r="B269" s="1">
        <v>4</v>
      </c>
      <c r="C269" s="1">
        <v>28</v>
      </c>
      <c r="D269">
        <v>0.20688999999999999</v>
      </c>
      <c r="E269">
        <f>D269-N$9</f>
        <v>0.17982341397849461</v>
      </c>
      <c r="F269">
        <f t="shared" si="19"/>
        <v>3.2336460214881048E-2</v>
      </c>
      <c r="G269">
        <f t="shared" si="20"/>
        <v>1.0383159474151742E-2</v>
      </c>
      <c r="H269">
        <f t="shared" si="21"/>
        <v>0.10189778934869854</v>
      </c>
      <c r="I269">
        <f>$N$9-$N$24*H269</f>
        <v>-0.17265308110194377</v>
      </c>
      <c r="J269">
        <f>$N$9+$N$24*H269</f>
        <v>0.22678625314495454</v>
      </c>
      <c r="K269">
        <f t="shared" si="22"/>
        <v>1</v>
      </c>
    </row>
    <row r="270" spans="1:11" ht="15">
      <c r="A270" s="1">
        <v>1995</v>
      </c>
      <c r="B270" s="1">
        <v>5</v>
      </c>
      <c r="C270" s="1">
        <v>31</v>
      </c>
      <c r="D270">
        <v>9.6460000000000004E-2</v>
      </c>
      <c r="E270">
        <f>D270-N$9</f>
        <v>6.9393413978494634E-2</v>
      </c>
      <c r="F270">
        <f t="shared" si="19"/>
        <v>4.8154459035907341E-3</v>
      </c>
      <c r="G270">
        <f t="shared" si="20"/>
        <v>1.3446721224232489E-2</v>
      </c>
      <c r="H270">
        <f t="shared" si="21"/>
        <v>0.11595999837975374</v>
      </c>
      <c r="I270">
        <f>$N$9-$N$24*H270</f>
        <v>-0.20021501080281193</v>
      </c>
      <c r="J270">
        <f>$N$9+$N$24*H270</f>
        <v>0.25434818284582267</v>
      </c>
      <c r="K270">
        <f t="shared" si="22"/>
        <v>1</v>
      </c>
    </row>
    <row r="271" spans="1:11" ht="15">
      <c r="A271" s="1">
        <v>1995</v>
      </c>
      <c r="B271" s="1">
        <v>6</v>
      </c>
      <c r="C271" s="1">
        <v>30</v>
      </c>
      <c r="D271">
        <v>0.12806000000000001</v>
      </c>
      <c r="E271">
        <f>D271-N$9</f>
        <v>0.10099341397849464</v>
      </c>
      <c r="F271">
        <f t="shared" si="19"/>
        <v>1.0199669667031596E-2</v>
      </c>
      <c r="G271">
        <f t="shared" si="20"/>
        <v>1.2858387721388991E-2</v>
      </c>
      <c r="H271">
        <f t="shared" si="21"/>
        <v>0.11339483110525361</v>
      </c>
      <c r="I271">
        <f>$N$9-$N$24*H271</f>
        <v>-0.19518728294479168</v>
      </c>
      <c r="J271">
        <f>$N$9+$N$24*H271</f>
        <v>0.24932045498780245</v>
      </c>
      <c r="K271">
        <f t="shared" si="22"/>
        <v>1</v>
      </c>
    </row>
    <row r="272" spans="1:11" ht="15">
      <c r="A272" s="1">
        <v>1995</v>
      </c>
      <c r="B272" s="1">
        <v>7</v>
      </c>
      <c r="C272" s="1">
        <v>31</v>
      </c>
      <c r="D272">
        <v>2.7289999999999998E-2</v>
      </c>
      <c r="E272">
        <f>D272-N$9</f>
        <v>2.234139784946243E-4</v>
      </c>
      <c r="F272">
        <f t="shared" si="19"/>
        <v>4.9913805786796451E-8</v>
      </c>
      <c r="G272">
        <f t="shared" si="20"/>
        <v>1.298241386711055E-2</v>
      </c>
      <c r="H272">
        <f t="shared" si="21"/>
        <v>0.11394039611617361</v>
      </c>
      <c r="I272">
        <f>$N$9-$N$24*H272</f>
        <v>-0.19625659036619489</v>
      </c>
      <c r="J272">
        <f>$N$9+$N$24*H272</f>
        <v>0.25038976240920563</v>
      </c>
      <c r="K272">
        <f t="shared" si="22"/>
        <v>1</v>
      </c>
    </row>
    <row r="273" spans="1:11" ht="15">
      <c r="A273" s="1">
        <v>1995</v>
      </c>
      <c r="B273" s="1">
        <v>8</v>
      </c>
      <c r="C273" s="1">
        <v>31</v>
      </c>
      <c r="D273">
        <v>-5.577E-2</v>
      </c>
      <c r="E273">
        <f>D273-N$9</f>
        <v>-8.2836586021505371E-2</v>
      </c>
      <c r="F273">
        <f t="shared" si="19"/>
        <v>6.8618999836982586E-3</v>
      </c>
      <c r="G273">
        <f t="shared" si="20"/>
        <v>1.1945567832202048E-2</v>
      </c>
      <c r="H273">
        <f t="shared" si="21"/>
        <v>0.1092957814016719</v>
      </c>
      <c r="I273">
        <f>$N$9-$N$24*H273</f>
        <v>-0.18715314552577153</v>
      </c>
      <c r="J273">
        <f>$N$9+$N$24*H273</f>
        <v>0.2412863175687823</v>
      </c>
      <c r="K273">
        <f t="shared" si="22"/>
        <v>1</v>
      </c>
    </row>
    <row r="274" spans="1:11" ht="15">
      <c r="A274" s="1">
        <v>1995</v>
      </c>
      <c r="B274" s="1">
        <v>9</v>
      </c>
      <c r="C274" s="1">
        <v>29</v>
      </c>
      <c r="D274">
        <v>-1.8329999999999999E-2</v>
      </c>
      <c r="E274">
        <f>D274-N$9</f>
        <v>-4.539658602150537E-2</v>
      </c>
      <c r="F274">
        <f t="shared" si="19"/>
        <v>2.0608500224079365E-3</v>
      </c>
      <c r="G274">
        <f t="shared" si="20"/>
        <v>1.1871233565133135E-2</v>
      </c>
      <c r="H274">
        <f t="shared" si="21"/>
        <v>0.10895519062960303</v>
      </c>
      <c r="I274">
        <f>$N$9-$N$24*H274</f>
        <v>-0.18648558761251655</v>
      </c>
      <c r="J274">
        <f>$N$9+$N$24*H274</f>
        <v>0.24061875965552731</v>
      </c>
      <c r="K274">
        <f t="shared" si="22"/>
        <v>1</v>
      </c>
    </row>
    <row r="275" spans="1:11" ht="15">
      <c r="A275" s="1">
        <v>1995</v>
      </c>
      <c r="B275" s="1">
        <v>10</v>
      </c>
      <c r="C275" s="1">
        <v>31</v>
      </c>
      <c r="D275">
        <v>0.16041</v>
      </c>
      <c r="E275">
        <f>D275-N$9</f>
        <v>0.13334341397849461</v>
      </c>
      <c r="F275">
        <f t="shared" si="19"/>
        <v>1.7780466051440194E-2</v>
      </c>
      <c r="G275">
        <f t="shared" si="20"/>
        <v>1.1275735471830271E-2</v>
      </c>
      <c r="H275">
        <f t="shared" si="21"/>
        <v>0.1061872660530926</v>
      </c>
      <c r="I275">
        <f>$N$9-$N$24*H275</f>
        <v>-0.18106045544255611</v>
      </c>
      <c r="J275">
        <f>$N$9+$N$24*H275</f>
        <v>0.23519362748556688</v>
      </c>
      <c r="K275">
        <f t="shared" si="22"/>
        <v>1</v>
      </c>
    </row>
    <row r="276" spans="1:11" ht="15">
      <c r="A276" s="1">
        <v>1995</v>
      </c>
      <c r="B276" s="1">
        <v>11</v>
      </c>
      <c r="C276" s="1">
        <v>30</v>
      </c>
      <c r="D276">
        <v>-0.1288</v>
      </c>
      <c r="E276">
        <f>D276-N$9</f>
        <v>-0.15586658602150538</v>
      </c>
      <c r="F276">
        <f t="shared" si="19"/>
        <v>2.4294392637999335E-2</v>
      </c>
      <c r="G276">
        <f t="shared" si="20"/>
        <v>1.254635740272937E-2</v>
      </c>
      <c r="H276">
        <f t="shared" si="21"/>
        <v>0.11201052362492271</v>
      </c>
      <c r="I276">
        <f>$N$9-$N$24*H276</f>
        <v>-0.19247404028334314</v>
      </c>
      <c r="J276">
        <f>$N$9+$N$24*H276</f>
        <v>0.24660721232635391</v>
      </c>
      <c r="K276">
        <f t="shared" si="22"/>
        <v>1</v>
      </c>
    </row>
    <row r="277" spans="1:11" ht="15">
      <c r="A277" s="1">
        <v>1995</v>
      </c>
      <c r="B277" s="1">
        <v>12</v>
      </c>
      <c r="C277" s="1">
        <v>29</v>
      </c>
      <c r="D277">
        <v>-6.7760000000000001E-2</v>
      </c>
      <c r="E277">
        <f>D277-N$9</f>
        <v>-9.4826586021505371E-2</v>
      </c>
      <c r="F277">
        <f t="shared" si="19"/>
        <v>8.9920814164939581E-3</v>
      </c>
      <c r="G277">
        <f t="shared" si="20"/>
        <v>1.4301355732386625E-2</v>
      </c>
      <c r="H277">
        <f t="shared" si="21"/>
        <v>0.11958827589854544</v>
      </c>
      <c r="I277">
        <f>$N$9-$N$24*H277</f>
        <v>-0.20732643473964368</v>
      </c>
      <c r="J277">
        <f>$N$9+$N$24*H277</f>
        <v>0.26145960678265445</v>
      </c>
      <c r="K277">
        <f t="shared" si="22"/>
        <v>1</v>
      </c>
    </row>
    <row r="278" spans="1:11" ht="15">
      <c r="A278" s="1">
        <v>1996</v>
      </c>
      <c r="B278" s="1">
        <v>1</v>
      </c>
      <c r="C278" s="1">
        <v>31</v>
      </c>
      <c r="D278">
        <v>-2.5999999999999999E-2</v>
      </c>
      <c r="E278">
        <f>D278-N$9</f>
        <v>-5.3066586021505373E-2</v>
      </c>
      <c r="F278">
        <f t="shared" si="19"/>
        <v>2.8160625519778296E-3</v>
      </c>
      <c r="G278">
        <f t="shared" si="20"/>
        <v>1.4015994678879288E-2</v>
      </c>
      <c r="H278">
        <f t="shared" si="21"/>
        <v>0.1183891662225868</v>
      </c>
      <c r="I278">
        <f>$N$9-$N$24*H278</f>
        <v>-0.20497617977476473</v>
      </c>
      <c r="J278">
        <f>$N$9+$N$24*H278</f>
        <v>0.2591093518177755</v>
      </c>
      <c r="K278">
        <f t="shared" si="22"/>
        <v>1</v>
      </c>
    </row>
    <row r="279" spans="1:11" ht="15">
      <c r="A279" s="1">
        <v>1996</v>
      </c>
      <c r="B279" s="1">
        <v>2</v>
      </c>
      <c r="C279" s="1">
        <v>29</v>
      </c>
      <c r="D279">
        <v>6.4780000000000004E-2</v>
      </c>
      <c r="E279">
        <f>D279-N$9</f>
        <v>3.7713413978494634E-2</v>
      </c>
      <c r="F279">
        <f t="shared" si="19"/>
        <v>1.4223015939133145E-3</v>
      </c>
      <c r="G279">
        <f t="shared" si="20"/>
        <v>1.3096340266566199E-2</v>
      </c>
      <c r="H279">
        <f t="shared" si="21"/>
        <v>0.11443924268609174</v>
      </c>
      <c r="I279">
        <f>$N$9-$N$24*H279</f>
        <v>-0.19723432964323442</v>
      </c>
      <c r="J279">
        <f>$N$9+$N$24*H279</f>
        <v>0.25136750168624516</v>
      </c>
      <c r="K279">
        <f t="shared" si="22"/>
        <v>1</v>
      </c>
    </row>
    <row r="280" spans="1:11" ht="15">
      <c r="A280" s="1">
        <v>1996</v>
      </c>
      <c r="B280" s="1">
        <v>3</v>
      </c>
      <c r="C280" s="1">
        <v>29</v>
      </c>
      <c r="D280">
        <v>-3.2939999999999997E-2</v>
      </c>
      <c r="E280">
        <f>D280-N$9</f>
        <v>-6.0006586021505368E-2</v>
      </c>
      <c r="F280">
        <f t="shared" si="19"/>
        <v>3.6007903659563234E-3</v>
      </c>
      <c r="G280">
        <f t="shared" si="20"/>
        <v>1.219638370753333E-2</v>
      </c>
      <c r="H280">
        <f t="shared" si="21"/>
        <v>0.11043723877177178</v>
      </c>
      <c r="I280">
        <f>$N$9-$N$24*H280</f>
        <v>-0.1893904019711673</v>
      </c>
      <c r="J280">
        <f>$N$9+$N$24*H280</f>
        <v>0.24352357401417807</v>
      </c>
      <c r="K280">
        <f t="shared" si="22"/>
        <v>1</v>
      </c>
    </row>
    <row r="281" spans="1:11" ht="15">
      <c r="A281" s="1">
        <v>1996</v>
      </c>
      <c r="B281" s="1">
        <v>4</v>
      </c>
      <c r="C281" s="1">
        <v>30</v>
      </c>
      <c r="D281">
        <v>0.19191</v>
      </c>
      <c r="E281">
        <f>D281-N$9</f>
        <v>0.16484341397849461</v>
      </c>
      <c r="F281">
        <f t="shared" si="19"/>
        <v>2.7173351132085351E-2</v>
      </c>
      <c r="G281">
        <f t="shared" si="20"/>
        <v>1.1710680375423114E-2</v>
      </c>
      <c r="H281">
        <f t="shared" si="21"/>
        <v>0.10821589705502198</v>
      </c>
      <c r="I281">
        <f>$N$9-$N$24*H281</f>
        <v>-0.18503657220633768</v>
      </c>
      <c r="J281">
        <f>$N$9+$N$24*H281</f>
        <v>0.23916974424934845</v>
      </c>
      <c r="K281">
        <f t="shared" si="22"/>
        <v>1</v>
      </c>
    </row>
    <row r="282" spans="1:11" ht="15">
      <c r="A282" s="1">
        <v>1996</v>
      </c>
      <c r="B282" s="1">
        <v>5</v>
      </c>
      <c r="C282" s="1">
        <v>31</v>
      </c>
      <c r="D282">
        <v>0.11439000000000001</v>
      </c>
      <c r="E282">
        <f>D282-N$9</f>
        <v>8.7323413978494635E-2</v>
      </c>
      <c r="F282">
        <f t="shared" si="19"/>
        <v>7.6253786288595525E-3</v>
      </c>
      <c r="G282">
        <f t="shared" si="20"/>
        <v>1.3945795483170072E-2</v>
      </c>
      <c r="H282">
        <f t="shared" si="21"/>
        <v>0.11809231762976824</v>
      </c>
      <c r="I282">
        <f>$N$9-$N$24*H282</f>
        <v>-0.20439435653284035</v>
      </c>
      <c r="J282">
        <f>$N$9+$N$24*H282</f>
        <v>0.2585275285758511</v>
      </c>
      <c r="K282">
        <f t="shared" si="22"/>
        <v>1</v>
      </c>
    </row>
    <row r="283" spans="1:11" ht="15">
      <c r="A283" s="1">
        <v>1996</v>
      </c>
      <c r="B283" s="1">
        <v>6</v>
      </c>
      <c r="C283" s="1">
        <v>28</v>
      </c>
      <c r="D283">
        <v>-2.7320000000000001E-2</v>
      </c>
      <c r="E283">
        <f>D283-N$9</f>
        <v>-5.4386586021505375E-2</v>
      </c>
      <c r="F283">
        <f t="shared" si="19"/>
        <v>2.9579007390746039E-3</v>
      </c>
      <c r="G283">
        <f t="shared" si="20"/>
        <v>1.3575745740292331E-2</v>
      </c>
      <c r="H283">
        <f t="shared" si="21"/>
        <v>0.11651500221127034</v>
      </c>
      <c r="I283">
        <f>$N$9-$N$24*H283</f>
        <v>-0.20130281831258448</v>
      </c>
      <c r="J283">
        <f>$N$9+$N$24*H283</f>
        <v>0.25543599035559522</v>
      </c>
      <c r="K283">
        <f t="shared" si="22"/>
        <v>1</v>
      </c>
    </row>
    <row r="284" spans="1:11" ht="15">
      <c r="A284" s="1">
        <v>1996</v>
      </c>
      <c r="B284" s="1">
        <v>7</v>
      </c>
      <c r="C284" s="1">
        <v>31</v>
      </c>
      <c r="D284">
        <v>2.366E-2</v>
      </c>
      <c r="E284">
        <f>D284-N$9</f>
        <v>-3.4065860215053735E-3</v>
      </c>
      <c r="F284">
        <f t="shared" si="19"/>
        <v>1.1604828321915809E-5</v>
      </c>
      <c r="G284">
        <f t="shared" si="20"/>
        <v>1.2755729683747491E-2</v>
      </c>
      <c r="H284">
        <f t="shared" si="21"/>
        <v>0.11294126652268201</v>
      </c>
      <c r="I284">
        <f>$N$9-$N$24*H284</f>
        <v>-0.19429829636295134</v>
      </c>
      <c r="J284">
        <f>$N$9+$N$24*H284</f>
        <v>0.24843146840596211</v>
      </c>
      <c r="K284">
        <f t="shared" si="22"/>
        <v>1</v>
      </c>
    </row>
    <row r="285" spans="1:11" ht="15">
      <c r="A285" s="1">
        <v>1996</v>
      </c>
      <c r="B285" s="1">
        <v>8</v>
      </c>
      <c r="C285" s="1">
        <v>30</v>
      </c>
      <c r="D285">
        <v>6.2399999999999997E-2</v>
      </c>
      <c r="E285">
        <f>D285-N$9</f>
        <v>3.5333413978494627E-2</v>
      </c>
      <c r="F285">
        <f t="shared" si="19"/>
        <v>1.2484501433756795E-3</v>
      </c>
      <c r="G285">
        <f t="shared" si="20"/>
        <v>1.1763332690319863E-2</v>
      </c>
      <c r="H285">
        <f t="shared" si="21"/>
        <v>0.10845889862210414</v>
      </c>
      <c r="I285">
        <f>$N$9-$N$24*H285</f>
        <v>-0.18551285527781874</v>
      </c>
      <c r="J285">
        <f>$N$9+$N$24*H285</f>
        <v>0.23964602732082951</v>
      </c>
      <c r="K285">
        <f t="shared" si="22"/>
        <v>1</v>
      </c>
    </row>
    <row r="286" spans="1:11" ht="15">
      <c r="A286" s="1">
        <v>1996</v>
      </c>
      <c r="B286" s="1">
        <v>9</v>
      </c>
      <c r="C286" s="1">
        <v>30</v>
      </c>
      <c r="D286">
        <v>0.19577</v>
      </c>
      <c r="E286">
        <f>D286-N$9</f>
        <v>0.16870341397849462</v>
      </c>
      <c r="F286">
        <f t="shared" si="19"/>
        <v>2.8460841887999331E-2</v>
      </c>
      <c r="G286">
        <f t="shared" si="20"/>
        <v>1.109779633706935E-2</v>
      </c>
      <c r="H286">
        <f t="shared" si="21"/>
        <v>0.10534607888796502</v>
      </c>
      <c r="I286">
        <f>$N$9-$N$24*H286</f>
        <v>-0.17941172859890606</v>
      </c>
      <c r="J286">
        <f>$N$9+$N$24*H286</f>
        <v>0.23354490064191682</v>
      </c>
      <c r="K286">
        <f t="shared" si="22"/>
        <v>1</v>
      </c>
    </row>
    <row r="287" spans="1:11" ht="15">
      <c r="A287" s="1">
        <v>1996</v>
      </c>
      <c r="B287" s="1">
        <v>10</v>
      </c>
      <c r="C287" s="1">
        <v>31</v>
      </c>
      <c r="D287">
        <v>0.15179999999999999</v>
      </c>
      <c r="E287">
        <f>D287-N$9</f>
        <v>0.12473341397849462</v>
      </c>
      <c r="F287">
        <f t="shared" si="19"/>
        <v>1.5558424562730516E-2</v>
      </c>
      <c r="G287">
        <f t="shared" si="20"/>
        <v>1.3593159785003273E-2</v>
      </c>
      <c r="H287">
        <f t="shared" si="21"/>
        <v>0.11658970702855065</v>
      </c>
      <c r="I287">
        <f>$N$9-$N$24*H287</f>
        <v>-0.20144923975445389</v>
      </c>
      <c r="J287">
        <f>$N$9+$N$24*H287</f>
        <v>0.25558241179746466</v>
      </c>
      <c r="K287">
        <f t="shared" si="22"/>
        <v>1</v>
      </c>
    </row>
    <row r="288" spans="1:11" ht="15">
      <c r="A288" s="1">
        <v>1996</v>
      </c>
      <c r="B288" s="1">
        <v>11</v>
      </c>
      <c r="C288" s="1">
        <v>29</v>
      </c>
      <c r="D288">
        <v>0.15472</v>
      </c>
      <c r="E288">
        <f>D288-N$9</f>
        <v>0.12765341397849461</v>
      </c>
      <c r="F288">
        <f t="shared" si="19"/>
        <v>1.6295394100364922E-2</v>
      </c>
      <c r="G288">
        <f t="shared" si="20"/>
        <v>1.4174786500683104E-2</v>
      </c>
      <c r="H288">
        <f t="shared" si="21"/>
        <v>0.11905791238167711</v>
      </c>
      <c r="I288">
        <f>$N$9-$N$24*H288</f>
        <v>-0.20628692224658174</v>
      </c>
      <c r="J288">
        <f>$N$9+$N$24*H288</f>
        <v>0.26042009428959251</v>
      </c>
      <c r="K288">
        <f t="shared" si="22"/>
        <v>1</v>
      </c>
    </row>
    <row r="289" spans="1:11" ht="15">
      <c r="A289" s="1">
        <v>1996</v>
      </c>
      <c r="B289" s="1">
        <v>12</v>
      </c>
      <c r="C289" s="1">
        <v>31</v>
      </c>
      <c r="D289">
        <v>3.202E-2</v>
      </c>
      <c r="E289">
        <f>D289-N$9</f>
        <v>4.9534139784946259E-3</v>
      </c>
      <c r="F289">
        <f t="shared" si="19"/>
        <v>2.4536310042345957E-5</v>
      </c>
      <c r="G289">
        <f t="shared" si="20"/>
        <v>1.4727843593143731E-2</v>
      </c>
      <c r="H289">
        <f t="shared" si="21"/>
        <v>0.12135832725092964</v>
      </c>
      <c r="I289">
        <f>$N$9-$N$24*H289</f>
        <v>-0.21079573539031671</v>
      </c>
      <c r="J289">
        <f>$N$9+$N$24*H289</f>
        <v>0.26492890743332748</v>
      </c>
      <c r="K289">
        <f t="shared" si="22"/>
        <v>1</v>
      </c>
    </row>
    <row r="290" spans="1:11" ht="15">
      <c r="A290" s="1">
        <v>1997</v>
      </c>
      <c r="B290" s="1">
        <v>1</v>
      </c>
      <c r="C290" s="1">
        <v>31</v>
      </c>
      <c r="D290">
        <v>0.23952000000000001</v>
      </c>
      <c r="E290">
        <f>D290-N$9</f>
        <v>0.21245341397849463</v>
      </c>
      <c r="F290">
        <f t="shared" si="19"/>
        <v>4.5136453111117615E-2</v>
      </c>
      <c r="G290">
        <f t="shared" si="20"/>
        <v>1.3361397971578886E-2</v>
      </c>
      <c r="H290">
        <f t="shared" si="21"/>
        <v>0.11559151340638674</v>
      </c>
      <c r="I290">
        <f>$N$9-$N$24*H290</f>
        <v>-0.1994927802550126</v>
      </c>
      <c r="J290">
        <f>$N$9+$N$24*H290</f>
        <v>0.25362595229802337</v>
      </c>
      <c r="K290">
        <f t="shared" si="22"/>
        <v>1</v>
      </c>
    </row>
    <row r="291" spans="1:11" ht="15">
      <c r="A291" s="1">
        <v>1997</v>
      </c>
      <c r="B291" s="1">
        <v>2</v>
      </c>
      <c r="C291" s="1">
        <v>28</v>
      </c>
      <c r="D291">
        <v>-0.12558</v>
      </c>
      <c r="E291">
        <f>D291-N$9</f>
        <v>-0.15264658602150538</v>
      </c>
      <c r="F291">
        <f t="shared" si="19"/>
        <v>2.3300980224020842E-2</v>
      </c>
      <c r="G291">
        <f t="shared" si="20"/>
        <v>1.7285102319679883E-2</v>
      </c>
      <c r="H291">
        <f t="shared" si="21"/>
        <v>0.13147281969928187</v>
      </c>
      <c r="I291">
        <f>$N$9-$N$24*H291</f>
        <v>-0.23062014058908706</v>
      </c>
      <c r="J291">
        <f>$N$9+$N$24*H291</f>
        <v>0.2847533126320978</v>
      </c>
      <c r="K291">
        <f t="shared" si="22"/>
        <v>1</v>
      </c>
    </row>
    <row r="292" spans="1:11" ht="15">
      <c r="A292" s="1">
        <v>1997</v>
      </c>
      <c r="B292" s="1">
        <v>3</v>
      </c>
      <c r="C292" s="1">
        <v>31</v>
      </c>
      <c r="D292">
        <v>-1.9380000000000001E-2</v>
      </c>
      <c r="E292">
        <f>D292-N$9</f>
        <v>-4.6446586021505379E-2</v>
      </c>
      <c r="F292">
        <f t="shared" si="19"/>
        <v>2.157285353053099E-3</v>
      </c>
      <c r="G292">
        <f t="shared" si="20"/>
        <v>1.8027078132991158E-2</v>
      </c>
      <c r="H292">
        <f t="shared" si="21"/>
        <v>0.13426495496960911</v>
      </c>
      <c r="I292">
        <f>$N$9-$N$24*H292</f>
        <v>-0.23609272571892845</v>
      </c>
      <c r="J292">
        <f>$N$9+$N$24*H292</f>
        <v>0.29022589776193919</v>
      </c>
      <c r="K292">
        <f t="shared" si="22"/>
        <v>1</v>
      </c>
    </row>
    <row r="293" spans="1:11" ht="15">
      <c r="A293" s="1">
        <v>1997</v>
      </c>
      <c r="B293" s="1">
        <v>4</v>
      </c>
      <c r="C293" s="1">
        <v>30</v>
      </c>
      <c r="D293">
        <v>0.10099</v>
      </c>
      <c r="E293">
        <f>D293-N$9</f>
        <v>7.3923413978494626E-2</v>
      </c>
      <c r="F293">
        <f t="shared" si="19"/>
        <v>5.4646711342358949E-3</v>
      </c>
      <c r="G293">
        <f t="shared" si="20"/>
        <v>1.6270259773335061E-2</v>
      </c>
      <c r="H293">
        <f t="shared" si="21"/>
        <v>0.12755492845568556</v>
      </c>
      <c r="I293">
        <f>$N$9-$N$24*H293</f>
        <v>-0.22294107375163832</v>
      </c>
      <c r="J293">
        <f>$N$9+$N$24*H293</f>
        <v>0.27707424579464907</v>
      </c>
      <c r="K293">
        <f t="shared" si="22"/>
        <v>1</v>
      </c>
    </row>
    <row r="294" spans="1:11" ht="15">
      <c r="A294" s="1">
        <v>1997</v>
      </c>
      <c r="B294" s="1">
        <v>5</v>
      </c>
      <c r="C294" s="1">
        <v>30</v>
      </c>
      <c r="D294">
        <v>-1.061E-2</v>
      </c>
      <c r="E294">
        <f>D294-N$9</f>
        <v>-3.7676586021505372E-2</v>
      </c>
      <c r="F294">
        <f t="shared" si="19"/>
        <v>1.4195251342358939E-3</v>
      </c>
      <c r="G294">
        <f t="shared" si="20"/>
        <v>1.5216713143959368E-2</v>
      </c>
      <c r="H294">
        <f t="shared" si="21"/>
        <v>0.12335604218666943</v>
      </c>
      <c r="I294">
        <f>$N$9-$N$24*H294</f>
        <v>-0.21471125666436669</v>
      </c>
      <c r="J294">
        <f>$N$9+$N$24*H294</f>
        <v>0.26884442870737746</v>
      </c>
      <c r="K294">
        <f t="shared" si="22"/>
        <v>1</v>
      </c>
    </row>
    <row r="295" spans="1:11" ht="15">
      <c r="A295" s="1">
        <v>1997</v>
      </c>
      <c r="B295" s="1">
        <v>6</v>
      </c>
      <c r="C295" s="1">
        <v>30</v>
      </c>
      <c r="D295">
        <v>-6.3939999999999997E-2</v>
      </c>
      <c r="E295">
        <f>D295-N$9</f>
        <v>-9.1006586021505367E-2</v>
      </c>
      <c r="F295">
        <f t="shared" si="19"/>
        <v>8.2821986992896567E-3</v>
      </c>
      <c r="G295">
        <f t="shared" si="20"/>
        <v>1.3912728013816806E-2</v>
      </c>
      <c r="H295">
        <f t="shared" si="21"/>
        <v>0.11795222767636399</v>
      </c>
      <c r="I295">
        <f>$N$9-$N$24*H295</f>
        <v>-0.20411978022416802</v>
      </c>
      <c r="J295">
        <f>$N$9+$N$24*H295</f>
        <v>0.25825295226717876</v>
      </c>
      <c r="K295">
        <f t="shared" si="22"/>
        <v>1</v>
      </c>
    </row>
    <row r="296" spans="1:11" ht="15">
      <c r="A296" s="1">
        <v>1997</v>
      </c>
      <c r="B296" s="1">
        <v>7</v>
      </c>
      <c r="C296" s="1">
        <v>31</v>
      </c>
      <c r="D296">
        <v>0.29526999999999998</v>
      </c>
      <c r="E296">
        <f>D296-N$9</f>
        <v>0.26820341397849462</v>
      </c>
      <c r="F296">
        <f t="shared" si="19"/>
        <v>7.1933071269719762E-2</v>
      </c>
      <c r="G296">
        <f t="shared" si="20"/>
        <v>1.3622209754956883E-2</v>
      </c>
      <c r="H296">
        <f t="shared" si="21"/>
        <v>0.11671422259072321</v>
      </c>
      <c r="I296">
        <f>$N$9-$N$24*H296</f>
        <v>-0.20169329025631211</v>
      </c>
      <c r="J296">
        <f>$N$9+$N$24*H296</f>
        <v>0.25582646229932288</v>
      </c>
      <c r="K296">
        <f t="shared" si="22"/>
        <v>0</v>
      </c>
    </row>
    <row r="297" spans="1:11" ht="15">
      <c r="A297" s="1">
        <v>1997</v>
      </c>
      <c r="B297" s="1">
        <v>8</v>
      </c>
      <c r="C297" s="1">
        <v>29</v>
      </c>
      <c r="D297">
        <v>3.3999999999999998E-3</v>
      </c>
      <c r="E297">
        <f>D297-N$9</f>
        <v>-2.3666586021505374E-2</v>
      </c>
      <c r="F297">
        <f t="shared" si="19"/>
        <v>5.6010729391331351E-4</v>
      </c>
      <c r="G297">
        <f t="shared" si="20"/>
        <v>2.0484078464186851E-2</v>
      </c>
      <c r="H297">
        <f t="shared" si="21"/>
        <v>0.14312259941807531</v>
      </c>
      <c r="I297">
        <f>$N$9-$N$24*H297</f>
        <v>-0.25345370883792223</v>
      </c>
      <c r="J297">
        <f>$N$9+$N$24*H297</f>
        <v>0.30758688088093294</v>
      </c>
      <c r="K297">
        <f t="shared" si="22"/>
        <v>1</v>
      </c>
    </row>
    <row r="298" spans="1:11" ht="15">
      <c r="A298" s="1">
        <v>1997</v>
      </c>
      <c r="B298" s="1">
        <v>9</v>
      </c>
      <c r="C298" s="1">
        <v>30</v>
      </c>
      <c r="D298">
        <v>2.0400000000000001E-3</v>
      </c>
      <c r="E298">
        <f>D298-N$9</f>
        <v>-2.5026586021505374E-2</v>
      </c>
      <c r="F298">
        <f t="shared" si="19"/>
        <v>6.2633000789180822E-4</v>
      </c>
      <c r="G298">
        <f t="shared" si="20"/>
        <v>1.8081361887877009E-2</v>
      </c>
      <c r="H298">
        <f t="shared" si="21"/>
        <v>0.1344669546315265</v>
      </c>
      <c r="I298">
        <f>$N$9-$N$24*H298</f>
        <v>-0.23648864505628656</v>
      </c>
      <c r="J298">
        <f>$N$9+$N$24*H298</f>
        <v>0.2906218170992973</v>
      </c>
      <c r="K298">
        <f t="shared" si="22"/>
        <v>1</v>
      </c>
    </row>
    <row r="299" spans="1:11" ht="15">
      <c r="A299" s="1">
        <v>1997</v>
      </c>
      <c r="B299" s="1">
        <v>10</v>
      </c>
      <c r="C299" s="1">
        <v>31</v>
      </c>
      <c r="D299">
        <v>-0.16555</v>
      </c>
      <c r="E299">
        <f>D299-N$9</f>
        <v>-0.19261658602150539</v>
      </c>
      <c r="F299">
        <f t="shared" si="19"/>
        <v>3.7101149210579984E-2</v>
      </c>
      <c r="G299">
        <f t="shared" si="20"/>
        <v>1.6143506380305161E-2</v>
      </c>
      <c r="H299">
        <f t="shared" si="21"/>
        <v>0.12705709889772063</v>
      </c>
      <c r="I299">
        <f>$N$9-$N$24*H299</f>
        <v>-0.22196532781802705</v>
      </c>
      <c r="J299">
        <f>$N$9+$N$24*H299</f>
        <v>0.27609849986103779</v>
      </c>
      <c r="K299">
        <f t="shared" si="22"/>
        <v>1</v>
      </c>
    </row>
    <row r="300" spans="1:11" ht="15">
      <c r="A300" s="1">
        <v>1997</v>
      </c>
      <c r="B300" s="1">
        <v>11</v>
      </c>
      <c r="C300" s="1">
        <v>28</v>
      </c>
      <c r="D300">
        <v>8.1200000000000005E-3</v>
      </c>
      <c r="E300">
        <f>D300-N$9</f>
        <v>-1.8946586021505375E-2</v>
      </c>
      <c r="F300">
        <f t="shared" si="19"/>
        <v>3.5897312187030286E-4</v>
      </c>
      <c r="G300">
        <f t="shared" si="20"/>
        <v>1.8641560902474728E-2</v>
      </c>
      <c r="H300">
        <f t="shared" si="21"/>
        <v>0.13653410161009127</v>
      </c>
      <c r="I300">
        <f>$N$9-$N$24*H300</f>
        <v>-0.24054025313427349</v>
      </c>
      <c r="J300">
        <f>$N$9+$N$24*H300</f>
        <v>0.29467342517728423</v>
      </c>
      <c r="K300">
        <f t="shared" si="22"/>
        <v>1</v>
      </c>
    </row>
    <row r="301" spans="1:11" ht="15">
      <c r="A301" s="1">
        <v>1997</v>
      </c>
      <c r="B301" s="1">
        <v>12</v>
      </c>
      <c r="C301" s="1">
        <v>31</v>
      </c>
      <c r="D301">
        <v>-9.5009999999999997E-2</v>
      </c>
      <c r="E301">
        <f>D301-N$9</f>
        <v>-0.12207658602150537</v>
      </c>
      <c r="F301">
        <f t="shared" si="19"/>
        <v>1.4902692854666E-2</v>
      </c>
      <c r="G301">
        <f t="shared" si="20"/>
        <v>1.656723320973208E-2</v>
      </c>
      <c r="H301">
        <f t="shared" si="21"/>
        <v>0.12871376464750023</v>
      </c>
      <c r="I301">
        <f>$N$9-$N$24*H301</f>
        <v>-0.22521239268759505</v>
      </c>
      <c r="J301">
        <f>$N$9+$N$24*H301</f>
        <v>0.27934556473060579</v>
      </c>
      <c r="K301">
        <f t="shared" si="22"/>
        <v>1</v>
      </c>
    </row>
    <row r="302" spans="1:11" ht="15">
      <c r="A302" s="1">
        <v>1998</v>
      </c>
      <c r="B302" s="1">
        <v>1</v>
      </c>
      <c r="C302" s="1">
        <v>30</v>
      </c>
      <c r="D302">
        <v>0.15345</v>
      </c>
      <c r="E302">
        <f>D302-N$9</f>
        <v>0.12638341397849462</v>
      </c>
      <c r="F302">
        <f t="shared" si="19"/>
        <v>1.597276732885955E-2</v>
      </c>
      <c r="G302">
        <f t="shared" si="20"/>
        <v>1.6509482259894352E-2</v>
      </c>
      <c r="H302">
        <f t="shared" si="21"/>
        <v>0.12848923013192332</v>
      </c>
      <c r="I302">
        <f>$N$9-$N$24*H302</f>
        <v>-0.22477230503706433</v>
      </c>
      <c r="J302">
        <f>$N$9+$N$24*H302</f>
        <v>0.27890547708007507</v>
      </c>
      <c r="K302">
        <f t="shared" si="22"/>
        <v>1</v>
      </c>
    </row>
    <row r="303" spans="1:11" ht="15">
      <c r="A303" s="1">
        <v>1998</v>
      </c>
      <c r="B303" s="1">
        <v>2</v>
      </c>
      <c r="C303" s="1">
        <v>27</v>
      </c>
      <c r="D303">
        <v>0.10725</v>
      </c>
      <c r="E303">
        <f>D303-N$9</f>
        <v>8.0183413978494628E-2</v>
      </c>
      <c r="F303">
        <f t="shared" si="19"/>
        <v>6.4293798772466475E-3</v>
      </c>
      <c r="G303">
        <f t="shared" si="20"/>
        <v>1.6582040394778307E-2</v>
      </c>
      <c r="H303">
        <f t="shared" si="21"/>
        <v>0.12877127162056878</v>
      </c>
      <c r="I303">
        <f>$N$9-$N$24*H303</f>
        <v>-0.22532510635480943</v>
      </c>
      <c r="J303">
        <f>$N$9+$N$24*H303</f>
        <v>0.27945827839782017</v>
      </c>
      <c r="K303">
        <f t="shared" si="22"/>
        <v>1</v>
      </c>
    </row>
    <row r="304" spans="1:11" ht="15">
      <c r="A304" s="1">
        <v>1998</v>
      </c>
      <c r="B304" s="1">
        <v>3</v>
      </c>
      <c r="C304" s="1">
        <v>31</v>
      </c>
      <c r="D304">
        <v>-0.12962000000000001</v>
      </c>
      <c r="E304">
        <f>D304-N$9</f>
        <v>-0.1566865860215054</v>
      </c>
      <c r="F304">
        <f t="shared" si="19"/>
        <v>2.4550686239074609E-2</v>
      </c>
      <c r="G304">
        <f t="shared" si="20"/>
        <v>1.557669575992552E-2</v>
      </c>
      <c r="H304">
        <f t="shared" si="21"/>
        <v>0.1248066334772536</v>
      </c>
      <c r="I304">
        <f>$N$9-$N$24*H304</f>
        <v>-0.21755441559391167</v>
      </c>
      <c r="J304">
        <f>$N$9+$N$24*H304</f>
        <v>0.27168758763692241</v>
      </c>
      <c r="K304">
        <f t="shared" si="22"/>
        <v>1</v>
      </c>
    </row>
    <row r="305" spans="1:11" ht="15">
      <c r="A305" s="1">
        <v>1998</v>
      </c>
      <c r="B305" s="1">
        <v>4</v>
      </c>
      <c r="C305" s="1">
        <v>30</v>
      </c>
      <c r="D305">
        <v>3.5610000000000003E-2</v>
      </c>
      <c r="E305">
        <f>D305-N$9</f>
        <v>8.5434139784946288E-3</v>
      </c>
      <c r="F305">
        <f t="shared" si="19"/>
        <v>7.2989922407937428E-5</v>
      </c>
      <c r="G305">
        <f t="shared" si="20"/>
        <v>1.6783294402892522E-2</v>
      </c>
      <c r="H305">
        <f t="shared" si="21"/>
        <v>0.1295503546999873</v>
      </c>
      <c r="I305">
        <f>$N$9-$N$24*H305</f>
        <v>-0.22685210919046969</v>
      </c>
      <c r="J305">
        <f>$N$9+$N$24*H305</f>
        <v>0.28098528123348043</v>
      </c>
      <c r="K305">
        <f t="shared" si="22"/>
        <v>1</v>
      </c>
    </row>
    <row r="306" spans="1:11" ht="15">
      <c r="A306" s="1">
        <v>1998</v>
      </c>
      <c r="B306" s="1">
        <v>5</v>
      </c>
      <c r="C306" s="1">
        <v>29</v>
      </c>
      <c r="D306">
        <v>-0.11601</v>
      </c>
      <c r="E306">
        <f>D306-N$9</f>
        <v>-0.14307658602150539</v>
      </c>
      <c r="F306">
        <f t="shared" si="19"/>
        <v>2.0470909467569229E-2</v>
      </c>
      <c r="G306">
        <f t="shared" si="20"/>
        <v>1.5030893524930271E-2</v>
      </c>
      <c r="H306">
        <f t="shared" si="21"/>
        <v>0.12260054455397118</v>
      </c>
      <c r="I306">
        <f>$N$9-$N$24*H306</f>
        <v>-0.21323048130427813</v>
      </c>
      <c r="J306">
        <f>$N$9+$N$24*H306</f>
        <v>0.2673636533472889</v>
      </c>
      <c r="K306">
        <f t="shared" si="22"/>
        <v>1</v>
      </c>
    </row>
    <row r="307" spans="1:11" ht="15">
      <c r="A307" s="1">
        <v>1998</v>
      </c>
      <c r="B307" s="1">
        <v>6</v>
      </c>
      <c r="C307" s="1">
        <v>30</v>
      </c>
      <c r="D307">
        <v>3.7620000000000001E-2</v>
      </c>
      <c r="E307">
        <f>D307-N$9</f>
        <v>1.0553413978494627E-2</v>
      </c>
      <c r="F307">
        <f t="shared" si="19"/>
        <v>1.1137454660148579E-4</v>
      </c>
      <c r="G307">
        <f t="shared" si="20"/>
        <v>1.5886517803417519E-2</v>
      </c>
      <c r="H307">
        <f t="shared" si="21"/>
        <v>0.12604173040472555</v>
      </c>
      <c r="I307">
        <f>$N$9-$N$24*H307</f>
        <v>-0.21997520557175668</v>
      </c>
      <c r="J307">
        <f>$N$9+$N$24*H307</f>
        <v>0.27410837761476742</v>
      </c>
      <c r="K307">
        <f t="shared" si="22"/>
        <v>1</v>
      </c>
    </row>
    <row r="308" spans="1:11" ht="15">
      <c r="A308" s="1">
        <v>1998</v>
      </c>
      <c r="B308" s="1">
        <v>7</v>
      </c>
      <c r="C308" s="1">
        <v>31</v>
      </c>
      <c r="D308">
        <v>0.13911999999999999</v>
      </c>
      <c r="E308">
        <f>D308-N$9</f>
        <v>0.11205341397849462</v>
      </c>
      <c r="F308">
        <f t="shared" si="19"/>
        <v>1.2555967584235894E-2</v>
      </c>
      <c r="G308">
        <f t="shared" si="20"/>
        <v>1.4309143075592889E-2</v>
      </c>
      <c r="H308">
        <f t="shared" si="21"/>
        <v>0.11962083044182936</v>
      </c>
      <c r="I308">
        <f>$N$9-$N$24*H308</f>
        <v>-0.20739024164448017</v>
      </c>
      <c r="J308">
        <f>$N$9+$N$24*H308</f>
        <v>0.26152341368749094</v>
      </c>
      <c r="K308">
        <f t="shared" si="22"/>
        <v>1</v>
      </c>
    </row>
    <row r="309" spans="1:11" ht="15">
      <c r="A309" s="1">
        <v>1998</v>
      </c>
      <c r="B309" s="1">
        <v>8</v>
      </c>
      <c r="C309" s="1">
        <v>31</v>
      </c>
      <c r="D309">
        <v>-0.15656999999999999</v>
      </c>
      <c r="E309">
        <f>D309-N$9</f>
        <v>-0.18363658602150537</v>
      </c>
      <c r="F309">
        <f t="shared" si="19"/>
        <v>3.3722395725633743E-2</v>
      </c>
      <c r="G309">
        <f t="shared" si="20"/>
        <v>1.4419672619642306E-2</v>
      </c>
      <c r="H309">
        <f t="shared" si="21"/>
        <v>0.1200819412719594</v>
      </c>
      <c r="I309">
        <f>$N$9-$N$24*H309</f>
        <v>-0.20829401887153504</v>
      </c>
      <c r="J309">
        <f>$N$9+$N$24*H309</f>
        <v>0.2624271909145458</v>
      </c>
      <c r="K309">
        <f t="shared" si="22"/>
        <v>1</v>
      </c>
    </row>
    <row r="310" spans="1:11" ht="15">
      <c r="A310" s="1">
        <v>1998</v>
      </c>
      <c r="B310" s="1">
        <v>9</v>
      </c>
      <c r="C310" s="1">
        <v>30</v>
      </c>
      <c r="D310">
        <v>0.20457</v>
      </c>
      <c r="E310">
        <f>D310-N$9</f>
        <v>0.17750341397849462</v>
      </c>
      <c r="F310">
        <f t="shared" si="19"/>
        <v>3.1507461974020837E-2</v>
      </c>
      <c r="G310">
        <f t="shared" si="20"/>
        <v>1.6869214076270574E-2</v>
      </c>
      <c r="H310">
        <f t="shared" si="21"/>
        <v>0.12988153862759161</v>
      </c>
      <c r="I310">
        <f>$N$9-$N$24*H310</f>
        <v>-0.22750122968857414</v>
      </c>
      <c r="J310">
        <f>$N$9+$N$24*H310</f>
        <v>0.28163440173158488</v>
      </c>
      <c r="K310">
        <f t="shared" si="22"/>
        <v>1</v>
      </c>
    </row>
    <row r="311" spans="1:11" ht="15">
      <c r="A311" s="1">
        <v>1998</v>
      </c>
      <c r="B311" s="1">
        <v>10</v>
      </c>
      <c r="C311" s="1">
        <v>30</v>
      </c>
      <c r="D311">
        <v>4.0090000000000001E-2</v>
      </c>
      <c r="E311">
        <f>D311-N$9</f>
        <v>1.3023413978494627E-2</v>
      </c>
      <c r="F311">
        <f t="shared" si="19"/>
        <v>1.6960931165524925E-4</v>
      </c>
      <c r="G311">
        <f t="shared" si="20"/>
        <v>1.8605397726251981E-2</v>
      </c>
      <c r="H311">
        <f t="shared" si="21"/>
        <v>0.13640160455893466</v>
      </c>
      <c r="I311">
        <f>$N$9-$N$24*H311</f>
        <v>-0.24028055891400654</v>
      </c>
      <c r="J311">
        <f>$N$9+$N$24*H311</f>
        <v>0.29441373095701728</v>
      </c>
      <c r="K311">
        <f t="shared" si="22"/>
        <v>1</v>
      </c>
    </row>
    <row r="312" spans="1:11" ht="15">
      <c r="A312" s="1">
        <v>1998</v>
      </c>
      <c r="B312" s="1">
        <v>11</v>
      </c>
      <c r="C312" s="1">
        <v>30</v>
      </c>
      <c r="D312">
        <v>0.20718</v>
      </c>
      <c r="E312">
        <f>D312-N$9</f>
        <v>0.18011341397849462</v>
      </c>
      <c r="F312">
        <f t="shared" si="19"/>
        <v>3.2440841894988581E-2</v>
      </c>
      <c r="G312">
        <f t="shared" si="20"/>
        <v>1.6516841437423165E-2</v>
      </c>
      <c r="H312">
        <f t="shared" si="21"/>
        <v>0.12851786427350542</v>
      </c>
      <c r="I312">
        <f>$N$9-$N$24*H312</f>
        <v>-0.22482842795456523</v>
      </c>
      <c r="J312">
        <f>$N$9+$N$24*H312</f>
        <v>0.27896159999757597</v>
      </c>
      <c r="K312">
        <f t="shared" si="22"/>
        <v>1</v>
      </c>
    </row>
    <row r="313" spans="1:11" ht="15">
      <c r="A313" s="1">
        <v>1998</v>
      </c>
      <c r="B313" s="1">
        <v>12</v>
      </c>
      <c r="C313" s="1">
        <v>31</v>
      </c>
      <c r="D313">
        <v>0.10163</v>
      </c>
      <c r="E313">
        <f>D313-N$9</f>
        <v>7.4563413978494628E-2</v>
      </c>
      <c r="F313">
        <f t="shared" si="19"/>
        <v>5.5597027041283682E-3</v>
      </c>
      <c r="G313">
        <f t="shared" si="20"/>
        <v>1.8424188699029023E-2</v>
      </c>
      <c r="H313">
        <f t="shared" si="21"/>
        <v>0.13573573110654771</v>
      </c>
      <c r="I313">
        <f>$N$9-$N$24*H313</f>
        <v>-0.23897544694732811</v>
      </c>
      <c r="J313">
        <f>$N$9+$N$24*H313</f>
        <v>0.29310861899033885</v>
      </c>
      <c r="K313">
        <f t="shared" si="22"/>
        <v>1</v>
      </c>
    </row>
    <row r="314" spans="1:11" ht="15">
      <c r="A314" s="1">
        <v>1999</v>
      </c>
      <c r="B314" s="1">
        <v>1</v>
      </c>
      <c r="C314" s="1">
        <v>29</v>
      </c>
      <c r="D314">
        <v>0.18872</v>
      </c>
      <c r="E314">
        <f>D314-N$9</f>
        <v>0.16165341397849461</v>
      </c>
      <c r="F314">
        <f t="shared" si="19"/>
        <v>2.613182625090256E-2</v>
      </c>
      <c r="G314">
        <f t="shared" si="20"/>
        <v>1.6971130022244211E-2</v>
      </c>
      <c r="H314">
        <f t="shared" si="21"/>
        <v>0.13027328974983401</v>
      </c>
      <c r="I314">
        <f>$N$9-$N$24*H314</f>
        <v>-0.22826906188816928</v>
      </c>
      <c r="J314">
        <f>$N$9+$N$24*H314</f>
        <v>0.28240223393118002</v>
      </c>
      <c r="K314">
        <f t="shared" si="22"/>
        <v>1</v>
      </c>
    </row>
    <row r="315" spans="1:11" ht="15">
      <c r="A315" s="1">
        <v>1999</v>
      </c>
      <c r="B315" s="1">
        <v>2</v>
      </c>
      <c r="C315" s="1">
        <v>26</v>
      </c>
      <c r="D315">
        <v>-0.14871999999999999</v>
      </c>
      <c r="E315">
        <f>D315-N$9</f>
        <v>-0.17578658602150538</v>
      </c>
      <c r="F315">
        <f t="shared" si="19"/>
        <v>3.090092382509611E-2</v>
      </c>
      <c r="G315">
        <f t="shared" si="20"/>
        <v>1.808852549298455E-2</v>
      </c>
      <c r="H315">
        <f t="shared" si="21"/>
        <v>0.13449358904046152</v>
      </c>
      <c r="I315">
        <f>$N$9-$N$24*H315</f>
        <v>-0.23654084849779919</v>
      </c>
      <c r="J315">
        <f>$N$9+$N$24*H315</f>
        <v>0.29067402054080993</v>
      </c>
      <c r="K315">
        <f t="shared" si="22"/>
        <v>1</v>
      </c>
    </row>
    <row r="316" spans="1:11" ht="15">
      <c r="A316" s="1">
        <v>1999</v>
      </c>
      <c r="B316" s="1">
        <v>3</v>
      </c>
      <c r="C316" s="1">
        <v>31</v>
      </c>
      <c r="D316">
        <v>-8.8599999999999998E-3</v>
      </c>
      <c r="E316">
        <f>D316-N$9</f>
        <v>-3.5926586021505377E-2</v>
      </c>
      <c r="F316">
        <f t="shared" si="19"/>
        <v>1.2907195831606255E-3</v>
      </c>
      <c r="G316">
        <f t="shared" si="20"/>
        <v>1.9524923245618508E-2</v>
      </c>
      <c r="H316">
        <f t="shared" si="21"/>
        <v>0.13973161147578061</v>
      </c>
      <c r="I316">
        <f>$N$9-$N$24*H316</f>
        <v>-0.24680737247102461</v>
      </c>
      <c r="J316">
        <f>$N$9+$N$24*H316</f>
        <v>0.30094054451403535</v>
      </c>
      <c r="K316">
        <f t="shared" si="22"/>
        <v>1</v>
      </c>
    </row>
    <row r="317" spans="1:11" ht="15">
      <c r="A317" s="1">
        <v>1999</v>
      </c>
      <c r="B317" s="1">
        <v>4</v>
      </c>
      <c r="C317" s="1">
        <v>30</v>
      </c>
      <c r="D317">
        <v>2.9440000000000001E-2</v>
      </c>
      <c r="E317">
        <f>D317-N$9</f>
        <v>2.3734139784946269E-3</v>
      </c>
      <c r="F317">
        <f t="shared" si="19"/>
        <v>5.6330939133136933E-6</v>
      </c>
      <c r="G317">
        <f t="shared" si="20"/>
        <v>1.7386293093175152E-2</v>
      </c>
      <c r="H317">
        <f t="shared" si="21"/>
        <v>0.1318570934503531</v>
      </c>
      <c r="I317">
        <f>$N$9-$N$24*H317</f>
        <v>-0.23137331714118667</v>
      </c>
      <c r="J317">
        <f>$N$9+$N$24*H317</f>
        <v>0.28550648918419741</v>
      </c>
      <c r="K317">
        <f t="shared" si="22"/>
        <v>1</v>
      </c>
    </row>
    <row r="318" spans="1:11" ht="15">
      <c r="A318" s="1">
        <v>1999</v>
      </c>
      <c r="B318" s="1">
        <v>5</v>
      </c>
      <c r="C318" s="1">
        <v>28</v>
      </c>
      <c r="D318">
        <v>-0.11595999999999999</v>
      </c>
      <c r="E318">
        <f>D318-N$9</f>
        <v>-0.14302658602150536</v>
      </c>
      <c r="F318">
        <f t="shared" si="19"/>
        <v>2.0456604308967074E-2</v>
      </c>
      <c r="G318">
        <f t="shared" si="20"/>
        <v>1.5511570978205939E-2</v>
      </c>
      <c r="H318">
        <f t="shared" si="21"/>
        <v>0.12454545747720364</v>
      </c>
      <c r="I318">
        <f>$N$9-$N$24*H318</f>
        <v>-0.21704251063381375</v>
      </c>
      <c r="J318">
        <f>$N$9+$N$24*H318</f>
        <v>0.27117568267682451</v>
      </c>
      <c r="K318">
        <f t="shared" si="22"/>
        <v>1</v>
      </c>
    </row>
    <row r="319" spans="1:11" ht="15">
      <c r="A319" s="1">
        <v>1999</v>
      </c>
      <c r="B319" s="1">
        <v>6</v>
      </c>
      <c r="C319" s="1">
        <v>30</v>
      </c>
      <c r="D319">
        <v>0.10058</v>
      </c>
      <c r="E319">
        <f>D319-N$9</f>
        <v>7.3513413978494632E-2</v>
      </c>
      <c r="F319">
        <f t="shared" si="19"/>
        <v>5.4042220347735297E-3</v>
      </c>
      <c r="G319">
        <f t="shared" si="20"/>
        <v>1.6274079244405357E-2</v>
      </c>
      <c r="H319">
        <f t="shared" si="21"/>
        <v>0.12756989944499195</v>
      </c>
      <c r="I319">
        <f>$N$9-$N$24*H319</f>
        <v>-0.22297041689067884</v>
      </c>
      <c r="J319">
        <f>$N$9+$N$24*H319</f>
        <v>0.27710358893368958</v>
      </c>
      <c r="K319">
        <f t="shared" si="22"/>
        <v>1</v>
      </c>
    </row>
    <row r="320" spans="1:11" ht="15">
      <c r="A320" s="1">
        <v>1999</v>
      </c>
      <c r="B320" s="1">
        <v>7</v>
      </c>
      <c r="C320" s="1">
        <v>30</v>
      </c>
      <c r="D320">
        <v>0.15966</v>
      </c>
      <c r="E320">
        <f>D320-N$9</f>
        <v>0.13259341397849461</v>
      </c>
      <c r="F320">
        <f t="shared" si="19"/>
        <v>1.7581013430472449E-2</v>
      </c>
      <c r="G320">
        <f t="shared" si="20"/>
        <v>1.5213065313147827E-2</v>
      </c>
      <c r="H320">
        <f t="shared" si="21"/>
        <v>0.12334125551958609</v>
      </c>
      <c r="I320">
        <f>$N$9-$N$24*H320</f>
        <v>-0.21468227479688334</v>
      </c>
      <c r="J320">
        <f>$N$9+$N$24*H320</f>
        <v>0.26881544683989411</v>
      </c>
      <c r="K320">
        <f t="shared" si="22"/>
        <v>1</v>
      </c>
    </row>
    <row r="321" spans="1:11" ht="15">
      <c r="A321" s="1">
        <v>1999</v>
      </c>
      <c r="B321" s="1">
        <v>8</v>
      </c>
      <c r="C321" s="1">
        <v>31</v>
      </c>
      <c r="D321">
        <v>0.19156000000000001</v>
      </c>
      <c r="E321">
        <f>D321-N$9</f>
        <v>0.16449341397849462</v>
      </c>
      <c r="F321">
        <f t="shared" si="19"/>
        <v>2.7058083242300409E-2</v>
      </c>
      <c r="G321">
        <f t="shared" si="20"/>
        <v>1.5711780675022158E-2</v>
      </c>
      <c r="H321">
        <f t="shared" si="21"/>
        <v>0.12534664205722529</v>
      </c>
      <c r="I321">
        <f>$N$9-$N$24*H321</f>
        <v>-0.21861283241065618</v>
      </c>
      <c r="J321">
        <f>$N$9+$N$24*H321</f>
        <v>0.27274600445366692</v>
      </c>
      <c r="K321">
        <f t="shared" si="22"/>
        <v>1</v>
      </c>
    </row>
    <row r="322" spans="1:11" ht="15">
      <c r="A322" s="1">
        <v>1999</v>
      </c>
      <c r="B322" s="1">
        <v>9</v>
      </c>
      <c r="C322" s="1">
        <v>30</v>
      </c>
      <c r="D322">
        <v>-9.5820000000000002E-2</v>
      </c>
      <c r="E322">
        <f>D322-N$9</f>
        <v>-0.12288658602150537</v>
      </c>
      <c r="F322">
        <f t="shared" si="19"/>
        <v>1.510111302402084E-2</v>
      </c>
      <c r="G322">
        <f t="shared" si="20"/>
        <v>1.7172233916014436E-2</v>
      </c>
      <c r="H322">
        <f t="shared" si="21"/>
        <v>0.13104287052722263</v>
      </c>
      <c r="I322">
        <f>$N$9-$N$24*H322</f>
        <v>-0.22977744021185095</v>
      </c>
      <c r="J322">
        <f>$N$9+$N$24*H322</f>
        <v>0.28391061225486169</v>
      </c>
      <c r="K322">
        <f t="shared" si="22"/>
        <v>1</v>
      </c>
    </row>
    <row r="323" spans="1:11" ht="15">
      <c r="A323" s="1">
        <v>1999</v>
      </c>
      <c r="B323" s="1">
        <v>10</v>
      </c>
      <c r="C323" s="1">
        <v>29</v>
      </c>
      <c r="D323">
        <v>4.2049999999999997E-2</v>
      </c>
      <c r="E323">
        <f>D323-N$9</f>
        <v>1.4983413978494623E-2</v>
      </c>
      <c r="F323">
        <f t="shared" ref="F323:F373" si="23">E323^2</f>
        <v>2.2450269445094807E-4</v>
      </c>
      <c r="G323">
        <f t="shared" si="20"/>
        <v>1.7021414680583612E-2</v>
      </c>
      <c r="H323">
        <f t="shared" si="21"/>
        <v>0.13046614380973945</v>
      </c>
      <c r="I323">
        <f>$N$9-$N$24*H323</f>
        <v>-0.22864705584558395</v>
      </c>
      <c r="J323">
        <f>$N$9+$N$24*H323</f>
        <v>0.28278022788859469</v>
      </c>
      <c r="K323">
        <f t="shared" si="22"/>
        <v>1</v>
      </c>
    </row>
    <row r="324" spans="1:11" ht="15">
      <c r="A324" s="1">
        <v>1999</v>
      </c>
      <c r="B324" s="1">
        <v>11</v>
      </c>
      <c r="C324" s="1">
        <v>30</v>
      </c>
      <c r="D324">
        <v>-9.2999999999999992E-3</v>
      </c>
      <c r="E324">
        <f>D324-N$9</f>
        <v>-3.6366586021505373E-2</v>
      </c>
      <c r="F324">
        <f t="shared" si="23"/>
        <v>1.32252857885955E-3</v>
      </c>
      <c r="G324">
        <f t="shared" ref="G324:G373" si="24">$N$5 + $N$4*G323 + ($N$3-$N$4)*F323</f>
        <v>1.5240569375831773E-2</v>
      </c>
      <c r="H324">
        <f t="shared" si="21"/>
        <v>0.12345270096612618</v>
      </c>
      <c r="I324">
        <f>$N$9-$N$24*H324</f>
        <v>-0.21490070787210191</v>
      </c>
      <c r="J324">
        <f>$N$9+$N$24*H324</f>
        <v>0.26903387991511268</v>
      </c>
      <c r="K324">
        <f t="shared" si="22"/>
        <v>1</v>
      </c>
    </row>
    <row r="325" spans="1:11" ht="15">
      <c r="A325" s="1">
        <v>1999</v>
      </c>
      <c r="B325" s="1">
        <v>12</v>
      </c>
      <c r="C325" s="1">
        <v>31</v>
      </c>
      <c r="D325">
        <v>7.3349999999999999E-2</v>
      </c>
      <c r="E325">
        <f>D325-N$9</f>
        <v>4.6283413978494628E-2</v>
      </c>
      <c r="F325">
        <f t="shared" si="23"/>
        <v>2.1421544095047121E-3</v>
      </c>
      <c r="G325">
        <f t="shared" si="24"/>
        <v>1.3921226903216243E-2</v>
      </c>
      <c r="H325">
        <f t="shared" si="21"/>
        <v>0.11798824900478964</v>
      </c>
      <c r="I325">
        <f>$N$9-$N$24*H325</f>
        <v>-0.20419038202788231</v>
      </c>
      <c r="J325">
        <f>$N$9+$N$24*H325</f>
        <v>0.25832355407089308</v>
      </c>
      <c r="K325">
        <f t="shared" si="22"/>
        <v>1</v>
      </c>
    </row>
    <row r="326" spans="1:11" ht="15">
      <c r="A326" s="1">
        <v>2000</v>
      </c>
      <c r="B326" s="1">
        <v>1</v>
      </c>
      <c r="C326" s="1">
        <v>31</v>
      </c>
      <c r="D326">
        <v>0.20197000000000001</v>
      </c>
      <c r="E326">
        <f>D326-N$9</f>
        <v>0.17490341397849463</v>
      </c>
      <c r="F326">
        <f t="shared" si="23"/>
        <v>3.0591204221332668E-2</v>
      </c>
      <c r="G326">
        <f t="shared" si="24"/>
        <v>1.2944475517503646E-2</v>
      </c>
      <c r="H326">
        <f t="shared" si="21"/>
        <v>0.11377379099557</v>
      </c>
      <c r="I326">
        <f>$N$9-$N$24*H326</f>
        <v>-0.19593004432981181</v>
      </c>
      <c r="J326">
        <f>$N$9+$N$24*H326</f>
        <v>0.25006321637282258</v>
      </c>
      <c r="K326">
        <f t="shared" si="22"/>
        <v>1</v>
      </c>
    </row>
    <row r="327" spans="1:11" ht="15">
      <c r="A327" s="1">
        <v>2000</v>
      </c>
      <c r="B327" s="1">
        <v>2</v>
      </c>
      <c r="C327" s="1">
        <v>29</v>
      </c>
      <c r="D327">
        <v>0.14244000000000001</v>
      </c>
      <c r="E327">
        <f>D327-N$9</f>
        <v>0.11537341397849464</v>
      </c>
      <c r="F327">
        <f t="shared" si="23"/>
        <v>1.3311024653053102E-2</v>
      </c>
      <c r="G327">
        <f t="shared" si="24"/>
        <v>1.5325766649649547E-2</v>
      </c>
      <c r="H327">
        <f t="shared" ref="H327:H373" si="25">SQRT(G327)</f>
        <v>0.12379728046144449</v>
      </c>
      <c r="I327">
        <f>$N$9-$N$24*H327</f>
        <v>-0.2155760836829258</v>
      </c>
      <c r="J327">
        <f>$N$9+$N$24*H327</f>
        <v>0.26970925572593657</v>
      </c>
      <c r="K327">
        <f t="shared" ref="K327:K373" si="26">IF(AND(D327&gt;I327,D327&lt;J327),1,0)</f>
        <v>1</v>
      </c>
    </row>
    <row r="328" spans="1:11" ht="15">
      <c r="A328" s="1">
        <v>2000</v>
      </c>
      <c r="B328" s="1">
        <v>3</v>
      </c>
      <c r="C328" s="1">
        <v>31</v>
      </c>
      <c r="D328">
        <v>0.16758999999999999</v>
      </c>
      <c r="E328">
        <f>D328-N$9</f>
        <v>0.1405234139784946</v>
      </c>
      <c r="F328">
        <f t="shared" si="23"/>
        <v>1.9746829876171372E-2</v>
      </c>
      <c r="G328">
        <f t="shared" si="24"/>
        <v>1.5326919928371695E-2</v>
      </c>
      <c r="H328">
        <f t="shared" si="25"/>
        <v>0.12380193830619816</v>
      </c>
      <c r="I328">
        <f>$N$9-$N$24*H328</f>
        <v>-0.215585213058643</v>
      </c>
      <c r="J328">
        <f>$N$9+$N$24*H328</f>
        <v>0.26971838510165375</v>
      </c>
      <c r="K328">
        <f t="shared" si="26"/>
        <v>1</v>
      </c>
    </row>
    <row r="329" spans="1:11" ht="15">
      <c r="A329" s="1">
        <v>2000</v>
      </c>
      <c r="B329" s="1">
        <v>4</v>
      </c>
      <c r="C329" s="1">
        <v>28</v>
      </c>
      <c r="D329">
        <v>-3.884E-2</v>
      </c>
      <c r="E329">
        <f>D329-N$9</f>
        <v>-6.590658602150537E-2</v>
      </c>
      <c r="F329">
        <f t="shared" si="23"/>
        <v>4.3436780810100868E-3</v>
      </c>
      <c r="G329">
        <f t="shared" si="24"/>
        <v>1.6045445905202835E-2</v>
      </c>
      <c r="H329">
        <f t="shared" si="25"/>
        <v>0.12667061973955457</v>
      </c>
      <c r="I329">
        <f>$N$9-$N$24*H329</f>
        <v>-0.22120782866802158</v>
      </c>
      <c r="J329">
        <f>$N$9+$N$24*H329</f>
        <v>0.27534100071103235</v>
      </c>
      <c r="K329">
        <f t="shared" si="26"/>
        <v>1</v>
      </c>
    </row>
    <row r="330" spans="1:11" ht="15">
      <c r="A330" s="1">
        <v>2000</v>
      </c>
      <c r="B330" s="1">
        <v>5</v>
      </c>
      <c r="C330" s="1">
        <v>31</v>
      </c>
      <c r="D330">
        <v>-1.652E-2</v>
      </c>
      <c r="E330">
        <f>D330-N$9</f>
        <v>-4.3586586021505377E-2</v>
      </c>
      <c r="F330">
        <f t="shared" si="23"/>
        <v>1.899790481010088E-3</v>
      </c>
      <c r="G330">
        <f t="shared" si="24"/>
        <v>1.4909713110884841E-2</v>
      </c>
      <c r="H330">
        <f t="shared" si="25"/>
        <v>0.12210533612780745</v>
      </c>
      <c r="I330">
        <f>$N$9-$N$24*H330</f>
        <v>-0.21225987278899722</v>
      </c>
      <c r="J330">
        <f>$N$9+$N$24*H330</f>
        <v>0.26639304483200799</v>
      </c>
      <c r="K330">
        <f t="shared" si="26"/>
        <v>1</v>
      </c>
    </row>
    <row r="331" spans="1:11" ht="15">
      <c r="A331" s="1">
        <v>2000</v>
      </c>
      <c r="B331" s="1">
        <v>6</v>
      </c>
      <c r="C331" s="1">
        <v>30</v>
      </c>
      <c r="D331">
        <v>7.2179999999999994E-2</v>
      </c>
      <c r="E331">
        <f>D331-N$9</f>
        <v>4.5113413978494624E-2</v>
      </c>
      <c r="F331">
        <f t="shared" si="23"/>
        <v>2.035220120795034E-3</v>
      </c>
      <c r="G331">
        <f t="shared" si="24"/>
        <v>1.3717730373204992E-2</v>
      </c>
      <c r="H331">
        <f t="shared" si="25"/>
        <v>0.11712271501807406</v>
      </c>
      <c r="I331">
        <f>$N$9-$N$24*H331</f>
        <v>-0.20249393541391977</v>
      </c>
      <c r="J331">
        <f>$N$9+$N$24*H331</f>
        <v>0.25662710745693051</v>
      </c>
      <c r="K331">
        <f t="shared" si="26"/>
        <v>1</v>
      </c>
    </row>
    <row r="332" spans="1:11" ht="15">
      <c r="A332" s="1">
        <v>2000</v>
      </c>
      <c r="B332" s="1">
        <v>7</v>
      </c>
      <c r="C332" s="1">
        <v>31</v>
      </c>
      <c r="D332">
        <v>-1.4E-3</v>
      </c>
      <c r="E332">
        <f>D332-N$9</f>
        <v>-2.8466586021505372E-2</v>
      </c>
      <c r="F332">
        <f t="shared" si="23"/>
        <v>8.1034651971976504E-4</v>
      </c>
      <c r="G332">
        <f t="shared" si="24"/>
        <v>1.2767801553615409E-2</v>
      </c>
      <c r="H332">
        <f t="shared" si="25"/>
        <v>0.11299469701545914</v>
      </c>
      <c r="I332">
        <f>$N$9-$N$24*H332</f>
        <v>-0.19440302012879451</v>
      </c>
      <c r="J332">
        <f>$N$9+$N$24*H332</f>
        <v>0.24853619217180528</v>
      </c>
      <c r="K332">
        <f t="shared" si="26"/>
        <v>1</v>
      </c>
    </row>
    <row r="333" spans="1:11" ht="15">
      <c r="A333" s="1">
        <v>2000</v>
      </c>
      <c r="B333" s="1">
        <v>8</v>
      </c>
      <c r="C333" s="1">
        <v>31</v>
      </c>
      <c r="D333">
        <v>0.12195</v>
      </c>
      <c r="E333">
        <f>D333-N$9</f>
        <v>9.4883413978494632E-2</v>
      </c>
      <c r="F333">
        <f t="shared" si="23"/>
        <v>9.0028622482143904E-3</v>
      </c>
      <c r="G333">
        <f t="shared" si="24"/>
        <v>1.186216577475579E-2</v>
      </c>
      <c r="H333">
        <f t="shared" si="25"/>
        <v>0.1089135702047995</v>
      </c>
      <c r="I333">
        <f>$N$9-$N$24*H333</f>
        <v>-0.18640401157990164</v>
      </c>
      <c r="J333">
        <f>$N$9+$N$24*H333</f>
        <v>0.2405371836229124</v>
      </c>
      <c r="K333">
        <f t="shared" si="26"/>
        <v>1</v>
      </c>
    </row>
    <row r="334" spans="1:11" ht="15">
      <c r="A334" s="1">
        <v>2000</v>
      </c>
      <c r="B334" s="1">
        <v>9</v>
      </c>
      <c r="C334" s="1">
        <v>29</v>
      </c>
      <c r="D334">
        <v>-0.44491000000000003</v>
      </c>
      <c r="E334">
        <f>D334-N$9</f>
        <v>-0.47197658602150538</v>
      </c>
      <c r="F334">
        <f t="shared" si="23"/>
        <v>0.22276189775251548</v>
      </c>
      <c r="G334">
        <f t="shared" si="24"/>
        <v>1.2042428551918193E-2</v>
      </c>
      <c r="H334">
        <f t="shared" si="25"/>
        <v>0.10973799958044703</v>
      </c>
      <c r="I334">
        <f>$N$9-$N$24*H334</f>
        <v>-0.18801989315617079</v>
      </c>
      <c r="J334">
        <f>$N$9+$N$24*H334</f>
        <v>0.24215306519918156</v>
      </c>
      <c r="K334">
        <f t="shared" si="26"/>
        <v>0</v>
      </c>
    </row>
    <row r="335" spans="1:11" ht="15">
      <c r="A335" s="1">
        <v>2000</v>
      </c>
      <c r="B335" s="1">
        <v>10</v>
      </c>
      <c r="C335" s="1">
        <v>31</v>
      </c>
      <c r="D335">
        <v>8.2710000000000006E-2</v>
      </c>
      <c r="E335">
        <f>D335-N$9</f>
        <v>5.5643413978494635E-2</v>
      </c>
      <c r="F335">
        <f t="shared" si="23"/>
        <v>3.0961895191821322E-3</v>
      </c>
      <c r="G335">
        <f t="shared" si="24"/>
        <v>3.6022501755038461E-2</v>
      </c>
      <c r="H335">
        <f t="shared" si="25"/>
        <v>0.18979594767812735</v>
      </c>
      <c r="I335">
        <f>$N$9-$N$24*H335</f>
        <v>-0.34493347142762426</v>
      </c>
      <c r="J335">
        <f>$N$9+$N$24*H335</f>
        <v>0.39906664347063497</v>
      </c>
      <c r="K335">
        <f t="shared" si="26"/>
        <v>1</v>
      </c>
    </row>
    <row r="336" spans="1:11" ht="15">
      <c r="A336" s="1">
        <v>2000</v>
      </c>
      <c r="B336" s="1">
        <v>11</v>
      </c>
      <c r="C336" s="1">
        <v>30</v>
      </c>
      <c r="D336">
        <v>-0.15372</v>
      </c>
      <c r="E336">
        <f>D336-N$9</f>
        <v>-0.18078658602150538</v>
      </c>
      <c r="F336">
        <f t="shared" si="23"/>
        <v>3.2683789685311167E-2</v>
      </c>
      <c r="G336">
        <f t="shared" si="24"/>
        <v>3.0944042552267945E-2</v>
      </c>
      <c r="H336">
        <f t="shared" si="25"/>
        <v>0.17590918836794156</v>
      </c>
      <c r="I336">
        <f>$N$9-$N$24*H336</f>
        <v>-0.31771542317966012</v>
      </c>
      <c r="J336">
        <f>$N$9+$N$24*H336</f>
        <v>0.37184859522267083</v>
      </c>
      <c r="K336">
        <f t="shared" si="26"/>
        <v>1</v>
      </c>
    </row>
    <row r="337" spans="1:11" ht="15">
      <c r="A337" s="1">
        <v>2000</v>
      </c>
      <c r="B337" s="1">
        <v>12</v>
      </c>
      <c r="C337" s="1">
        <v>29</v>
      </c>
      <c r="D337">
        <v>-0.21018000000000001</v>
      </c>
      <c r="E337">
        <f>D337-N$9</f>
        <v>-0.23724658602150539</v>
      </c>
      <c r="F337">
        <f t="shared" si="23"/>
        <v>5.6285942578859556E-2</v>
      </c>
      <c r="G337">
        <f t="shared" si="24"/>
        <v>3.0131539400228322E-2</v>
      </c>
      <c r="H337">
        <f t="shared" si="25"/>
        <v>0.17358438697137574</v>
      </c>
      <c r="I337">
        <f>$N$9-$N$24*H337</f>
        <v>-0.31315881244239108</v>
      </c>
      <c r="J337">
        <f>$N$9+$N$24*H337</f>
        <v>0.36729198448540179</v>
      </c>
      <c r="K337">
        <f t="shared" si="26"/>
        <v>1</v>
      </c>
    </row>
    <row r="338" spans="1:11" ht="15">
      <c r="A338" s="1">
        <v>2001</v>
      </c>
      <c r="B338" s="1">
        <v>1</v>
      </c>
      <c r="C338" s="1">
        <v>31</v>
      </c>
      <c r="D338">
        <v>0.23077</v>
      </c>
      <c r="E338">
        <f>D338-N$9</f>
        <v>0.20370341397849462</v>
      </c>
      <c r="F338">
        <f t="shared" si="23"/>
        <v>4.1495080866493957E-2</v>
      </c>
      <c r="G338">
        <f t="shared" si="24"/>
        <v>3.2105376895967694E-2</v>
      </c>
      <c r="H338">
        <f t="shared" si="25"/>
        <v>0.17917973349675373</v>
      </c>
      <c r="I338">
        <f>$N$9-$N$24*H338</f>
        <v>-0.32412569163213195</v>
      </c>
      <c r="J338">
        <f>$N$9+$N$24*H338</f>
        <v>0.37825886367514266</v>
      </c>
      <c r="K338">
        <f t="shared" si="26"/>
        <v>1</v>
      </c>
    </row>
    <row r="339" spans="1:11" ht="15">
      <c r="A339" s="1">
        <v>2001</v>
      </c>
      <c r="B339" s="1">
        <v>2</v>
      </c>
      <c r="C339" s="1">
        <v>28</v>
      </c>
      <c r="D339">
        <v>-0.22750000000000001</v>
      </c>
      <c r="E339">
        <f>D339-N$9</f>
        <v>-0.25456658602150539</v>
      </c>
      <c r="F339">
        <f t="shared" si="23"/>
        <v>6.4804146718644498E-2</v>
      </c>
      <c r="G339">
        <f t="shared" si="24"/>
        <v>3.2054214651589523E-2</v>
      </c>
      <c r="H339">
        <f t="shared" si="25"/>
        <v>0.1790369086294486</v>
      </c>
      <c r="I339">
        <f>$N$9-$N$24*H339</f>
        <v>-0.3238457548922139</v>
      </c>
      <c r="J339">
        <f>$N$9+$N$24*H339</f>
        <v>0.37797892693522461</v>
      </c>
      <c r="K339">
        <f t="shared" si="26"/>
        <v>1</v>
      </c>
    </row>
    <row r="340" spans="1:11" ht="15">
      <c r="A340" s="1">
        <v>2001</v>
      </c>
      <c r="B340" s="1">
        <v>3</v>
      </c>
      <c r="C340" s="1">
        <v>30</v>
      </c>
      <c r="D340">
        <v>-7.8770000000000007E-2</v>
      </c>
      <c r="E340">
        <f>D340-N$9</f>
        <v>-0.10583658602150538</v>
      </c>
      <c r="F340">
        <f t="shared" si="23"/>
        <v>1.1201382940687508E-2</v>
      </c>
      <c r="G340">
        <f t="shared" si="24"/>
        <v>3.4611754541055743E-2</v>
      </c>
      <c r="H340">
        <f t="shared" si="25"/>
        <v>0.18604234609640824</v>
      </c>
      <c r="I340">
        <f>$N$9-$N$24*H340</f>
        <v>-0.33757641232745478</v>
      </c>
      <c r="J340">
        <f>$N$9+$N$24*H340</f>
        <v>0.39170958437046549</v>
      </c>
      <c r="K340">
        <f t="shared" si="26"/>
        <v>1</v>
      </c>
    </row>
    <row r="341" spans="1:11" ht="15">
      <c r="A341" s="1">
        <v>2001</v>
      </c>
      <c r="B341" s="1">
        <v>4</v>
      </c>
      <c r="C341" s="1">
        <v>30</v>
      </c>
      <c r="D341">
        <v>0.17473</v>
      </c>
      <c r="E341">
        <f>D341-N$9</f>
        <v>0.14766341397849461</v>
      </c>
      <c r="F341">
        <f t="shared" si="23"/>
        <v>2.1804483827784278E-2</v>
      </c>
      <c r="G341">
        <f t="shared" si="24"/>
        <v>3.0705630674325388E-2</v>
      </c>
      <c r="H341">
        <f t="shared" si="25"/>
        <v>0.17523022192055054</v>
      </c>
      <c r="I341">
        <f>$N$9-$N$24*H341</f>
        <v>-0.31638464894277368</v>
      </c>
      <c r="J341">
        <f>$N$9+$N$24*H341</f>
        <v>0.3705178209857844</v>
      </c>
      <c r="K341">
        <f t="shared" si="26"/>
        <v>1</v>
      </c>
    </row>
    <row r="342" spans="1:11" ht="15">
      <c r="A342" s="1">
        <v>2001</v>
      </c>
      <c r="B342" s="1">
        <v>5</v>
      </c>
      <c r="C342" s="1">
        <v>31</v>
      </c>
      <c r="D342">
        <v>-0.12553</v>
      </c>
      <c r="E342">
        <f>D342-N$9</f>
        <v>-0.15259658602150539</v>
      </c>
      <c r="F342">
        <f t="shared" si="23"/>
        <v>2.3285718065418692E-2</v>
      </c>
      <c r="G342">
        <f t="shared" si="24"/>
        <v>2.8725478540731781E-2</v>
      </c>
      <c r="H342">
        <f t="shared" si="25"/>
        <v>0.16948592431447451</v>
      </c>
      <c r="I342">
        <f>$N$9-$N$24*H342</f>
        <v>-0.30512582563486468</v>
      </c>
      <c r="J342">
        <f>$N$9+$N$24*H342</f>
        <v>0.35925899767787539</v>
      </c>
      <c r="K342">
        <f t="shared" si="26"/>
        <v>1</v>
      </c>
    </row>
    <row r="343" spans="1:11" ht="15">
      <c r="A343" s="1">
        <v>2001</v>
      </c>
      <c r="B343" s="1">
        <v>6</v>
      </c>
      <c r="C343" s="1">
        <v>29</v>
      </c>
      <c r="D343">
        <v>8.2930000000000004E-2</v>
      </c>
      <c r="E343">
        <f>D343-N$9</f>
        <v>5.5863413978494633E-2</v>
      </c>
      <c r="F343">
        <f t="shared" si="23"/>
        <v>3.1207210213326695E-3</v>
      </c>
      <c r="G343">
        <f t="shared" si="24"/>
        <v>2.7287504990870633E-2</v>
      </c>
      <c r="H343">
        <f t="shared" si="25"/>
        <v>0.16518930047333766</v>
      </c>
      <c r="I343">
        <f>$N$9-$N$24*H343</f>
        <v>-0.29670444290623643</v>
      </c>
      <c r="J343">
        <f>$N$9+$N$24*H343</f>
        <v>0.35083761494924715</v>
      </c>
      <c r="K343">
        <f t="shared" si="26"/>
        <v>1</v>
      </c>
    </row>
    <row r="344" spans="1:11" ht="15">
      <c r="A344" s="1">
        <v>2001</v>
      </c>
      <c r="B344" s="1">
        <v>7</v>
      </c>
      <c r="C344" s="1">
        <v>31</v>
      </c>
      <c r="D344">
        <v>1.915E-2</v>
      </c>
      <c r="E344">
        <f>D344-N$9</f>
        <v>-7.9165860215053736E-3</v>
      </c>
      <c r="F344">
        <f t="shared" si="23"/>
        <v>6.2672334235894277E-5</v>
      </c>
      <c r="G344">
        <f t="shared" si="24"/>
        <v>2.3874924434487455E-2</v>
      </c>
      <c r="H344">
        <f t="shared" si="25"/>
        <v>0.15451512687917471</v>
      </c>
      <c r="I344">
        <f>$N$9-$N$24*H344</f>
        <v>-0.27578306266167707</v>
      </c>
      <c r="J344">
        <f>$N$9+$N$24*H344</f>
        <v>0.32991623470468778</v>
      </c>
      <c r="K344">
        <f t="shared" si="26"/>
        <v>1</v>
      </c>
    </row>
    <row r="345" spans="1:11" ht="15">
      <c r="A345" s="1">
        <v>2001</v>
      </c>
      <c r="B345" s="1">
        <v>8</v>
      </c>
      <c r="C345" s="1">
        <v>31</v>
      </c>
      <c r="D345">
        <v>-6.139E-2</v>
      </c>
      <c r="E345">
        <f>D345-N$9</f>
        <v>-8.8456586021505371E-2</v>
      </c>
      <c r="F345">
        <f t="shared" si="23"/>
        <v>7.82456761057998E-3</v>
      </c>
      <c r="G345">
        <f t="shared" si="24"/>
        <v>2.0771126787428346E-2</v>
      </c>
      <c r="H345">
        <f t="shared" si="25"/>
        <v>0.14412191640215011</v>
      </c>
      <c r="I345">
        <f>$N$9-$N$24*H345</f>
        <v>-0.25541237012670887</v>
      </c>
      <c r="J345">
        <f>$N$9+$N$24*H345</f>
        <v>0.30954554216971958</v>
      </c>
      <c r="K345">
        <f t="shared" si="26"/>
        <v>1</v>
      </c>
    </row>
    <row r="346" spans="1:11" ht="15">
      <c r="A346" s="1">
        <v>2001</v>
      </c>
      <c r="B346" s="1">
        <v>9</v>
      </c>
      <c r="C346" s="1">
        <v>28</v>
      </c>
      <c r="D346">
        <v>-0.26895999999999998</v>
      </c>
      <c r="E346">
        <f>D346-N$9</f>
        <v>-0.29602658602150533</v>
      </c>
      <c r="F346">
        <f t="shared" si="23"/>
        <v>8.7631739631547703E-2</v>
      </c>
      <c r="G346">
        <f t="shared" si="24"/>
        <v>1.9123743535681657E-2</v>
      </c>
      <c r="H346">
        <f t="shared" si="25"/>
        <v>0.13828862402844877</v>
      </c>
      <c r="I346">
        <f>$N$9-$N$24*H346</f>
        <v>-0.24397911707425421</v>
      </c>
      <c r="J346">
        <f>$N$9+$N$24*H346</f>
        <v>0.29811228911726495</v>
      </c>
      <c r="K346">
        <f t="shared" si="26"/>
        <v>0</v>
      </c>
    </row>
    <row r="347" spans="1:11" ht="15">
      <c r="A347" s="1">
        <v>2001</v>
      </c>
      <c r="B347" s="1">
        <v>10</v>
      </c>
      <c r="C347" s="1">
        <v>31</v>
      </c>
      <c r="D347">
        <v>0.19472</v>
      </c>
      <c r="E347">
        <f>D347-N$9</f>
        <v>0.16765341397849462</v>
      </c>
      <c r="F347">
        <f t="shared" si="23"/>
        <v>2.8107667218644494E-2</v>
      </c>
      <c r="G347">
        <f t="shared" si="24"/>
        <v>2.6688521735405445E-2</v>
      </c>
      <c r="H347">
        <f t="shared" si="25"/>
        <v>0.16336621968878831</v>
      </c>
      <c r="I347">
        <f>$N$9-$N$24*H347</f>
        <v>-0.29313120456851971</v>
      </c>
      <c r="J347">
        <f>$N$9+$N$24*H347</f>
        <v>0.34726437661153042</v>
      </c>
      <c r="K347">
        <f t="shared" si="26"/>
        <v>1</v>
      </c>
    </row>
    <row r="348" spans="1:11" ht="15">
      <c r="A348" s="1">
        <v>2001</v>
      </c>
      <c r="B348" s="1">
        <v>11</v>
      </c>
      <c r="C348" s="1">
        <v>30</v>
      </c>
      <c r="D348">
        <v>0.33825</v>
      </c>
      <c r="E348">
        <f>D348-N$9</f>
        <v>0.31118341397849464</v>
      </c>
      <c r="F348">
        <f t="shared" si="23"/>
        <v>9.6835117135311177E-2</v>
      </c>
      <c r="G348">
        <f t="shared" si="24"/>
        <v>2.6176032091863109E-2</v>
      </c>
      <c r="H348">
        <f t="shared" si="25"/>
        <v>0.16179008650675453</v>
      </c>
      <c r="I348">
        <f>$N$9-$N$24*H348</f>
        <v>-0.29004198353173349</v>
      </c>
      <c r="J348">
        <f>$N$9+$N$24*H348</f>
        <v>0.34417515557474421</v>
      </c>
      <c r="K348">
        <f t="shared" si="26"/>
        <v>1</v>
      </c>
    </row>
    <row r="349" spans="1:11" ht="15">
      <c r="A349" s="1">
        <v>2001</v>
      </c>
      <c r="B349" s="1">
        <v>12</v>
      </c>
      <c r="C349" s="1">
        <v>31</v>
      </c>
      <c r="D349">
        <v>-3.705E-2</v>
      </c>
      <c r="E349">
        <f>D349-N$9</f>
        <v>-6.411658602150537E-2</v>
      </c>
      <c r="F349">
        <f t="shared" si="23"/>
        <v>4.1109366030530978E-3</v>
      </c>
      <c r="G349">
        <f t="shared" si="24"/>
        <v>3.3424231142159574E-2</v>
      </c>
      <c r="H349">
        <f t="shared" si="25"/>
        <v>0.18282295026106427</v>
      </c>
      <c r="I349">
        <f>$N$9-$N$24*H349</f>
        <v>-0.33126639649018058</v>
      </c>
      <c r="J349">
        <f>$N$9+$N$24*H349</f>
        <v>0.38539956853319129</v>
      </c>
      <c r="K349">
        <f t="shared" si="26"/>
        <v>1</v>
      </c>
    </row>
    <row r="350" spans="1:11" ht="15">
      <c r="A350" s="1">
        <v>2002</v>
      </c>
      <c r="B350" s="1">
        <v>1</v>
      </c>
      <c r="C350" s="1">
        <v>31</v>
      </c>
      <c r="D350">
        <v>0.11415</v>
      </c>
      <c r="E350">
        <f>D350-N$9</f>
        <v>8.7083413978494631E-2</v>
      </c>
      <c r="F350">
        <f t="shared" si="23"/>
        <v>7.5835209901498743E-3</v>
      </c>
      <c r="G350">
        <f t="shared" si="24"/>
        <v>2.8953626963932812E-2</v>
      </c>
      <c r="H350">
        <f t="shared" si="25"/>
        <v>0.17015765326288682</v>
      </c>
      <c r="I350">
        <f>$N$9-$N$24*H350</f>
        <v>-0.3064424143737528</v>
      </c>
      <c r="J350">
        <f>$N$9+$N$24*H350</f>
        <v>0.36057558641676352</v>
      </c>
      <c r="K350">
        <f t="shared" si="26"/>
        <v>1</v>
      </c>
    </row>
    <row r="351" spans="1:11" ht="15">
      <c r="A351" s="1">
        <v>2002</v>
      </c>
      <c r="B351" s="1">
        <v>2</v>
      </c>
      <c r="C351" s="1">
        <v>28</v>
      </c>
      <c r="D351">
        <v>-0.18465000000000001</v>
      </c>
      <c r="E351">
        <f>D351-N$9</f>
        <v>-0.21171658602150539</v>
      </c>
      <c r="F351">
        <f t="shared" si="23"/>
        <v>4.4823912796601494E-2</v>
      </c>
      <c r="G351">
        <f t="shared" si="24"/>
        <v>2.5721418980401714E-2</v>
      </c>
      <c r="H351">
        <f t="shared" si="25"/>
        <v>0.16037898547004753</v>
      </c>
      <c r="I351">
        <f>$N$9-$N$24*H351</f>
        <v>-0.28727622549978782</v>
      </c>
      <c r="J351">
        <f>$N$9+$N$24*H351</f>
        <v>0.34140939754279853</v>
      </c>
      <c r="K351">
        <f t="shared" si="26"/>
        <v>1</v>
      </c>
    </row>
    <row r="352" spans="1:11" ht="15">
      <c r="A352" s="1">
        <v>2002</v>
      </c>
      <c r="B352" s="1">
        <v>3</v>
      </c>
      <c r="C352" s="1">
        <v>28</v>
      </c>
      <c r="D352">
        <v>6.515E-2</v>
      </c>
      <c r="E352">
        <f>D352-N$9</f>
        <v>3.8083413978494629E-2</v>
      </c>
      <c r="F352">
        <f t="shared" si="23"/>
        <v>1.4503464202574002E-3</v>
      </c>
      <c r="G352">
        <f t="shared" si="24"/>
        <v>2.7256927083354296E-2</v>
      </c>
      <c r="H352">
        <f t="shared" si="25"/>
        <v>0.16509672038945625</v>
      </c>
      <c r="I352">
        <f>$N$9-$N$24*H352</f>
        <v>-0.29652298594182891</v>
      </c>
      <c r="J352">
        <f>$N$9+$N$24*H352</f>
        <v>0.35065615798483962</v>
      </c>
      <c r="K352">
        <f t="shared" si="26"/>
        <v>1</v>
      </c>
    </row>
    <row r="353" spans="1:11" ht="15">
      <c r="A353" s="1">
        <v>2002</v>
      </c>
      <c r="B353" s="1">
        <v>4</v>
      </c>
      <c r="C353" s="1">
        <v>30</v>
      </c>
      <c r="D353">
        <v>-5.919E-2</v>
      </c>
      <c r="E353">
        <f>D353-N$9</f>
        <v>-8.6256586021505377E-2</v>
      </c>
      <c r="F353">
        <f t="shared" si="23"/>
        <v>7.4401986320853566E-3</v>
      </c>
      <c r="G353">
        <f t="shared" si="24"/>
        <v>2.3663921792542335E-2</v>
      </c>
      <c r="H353">
        <f t="shared" si="25"/>
        <v>0.1538308219848751</v>
      </c>
      <c r="I353">
        <f>$N$9-$N$24*H353</f>
        <v>-0.27444182506884984</v>
      </c>
      <c r="J353">
        <f>$N$9+$N$24*H353</f>
        <v>0.32857499711186056</v>
      </c>
      <c r="K353">
        <f t="shared" si="26"/>
        <v>1</v>
      </c>
    </row>
    <row r="354" spans="1:11" ht="15">
      <c r="A354" s="1">
        <v>2002</v>
      </c>
      <c r="B354" s="1">
        <v>5</v>
      </c>
      <c r="C354" s="1">
        <v>31</v>
      </c>
      <c r="D354">
        <v>-3.39E-2</v>
      </c>
      <c r="E354">
        <f>D354-N$9</f>
        <v>-6.096658602150537E-2</v>
      </c>
      <c r="F354">
        <f t="shared" si="23"/>
        <v>3.7169246111176139E-3</v>
      </c>
      <c r="G354">
        <f t="shared" si="24"/>
        <v>2.1422893230719792E-2</v>
      </c>
      <c r="H354">
        <f t="shared" si="25"/>
        <v>0.14636561491935116</v>
      </c>
      <c r="I354">
        <f>$N$9-$N$24*H354</f>
        <v>-0.25981001922042291</v>
      </c>
      <c r="J354">
        <f>$N$9+$N$24*H354</f>
        <v>0.31394319126343362</v>
      </c>
      <c r="K354">
        <f t="shared" si="26"/>
        <v>1</v>
      </c>
    </row>
    <row r="355" spans="1:11" ht="15">
      <c r="A355" s="1">
        <v>2002</v>
      </c>
      <c r="B355" s="1">
        <v>6</v>
      </c>
      <c r="C355" s="1">
        <v>28</v>
      </c>
      <c r="D355">
        <v>-0.33851999999999999</v>
      </c>
      <c r="E355">
        <f>D355-N$9</f>
        <v>-0.36558658602150534</v>
      </c>
      <c r="F355">
        <f t="shared" si="23"/>
        <v>0.13365355187885952</v>
      </c>
      <c r="G355">
        <f t="shared" si="24"/>
        <v>1.9193411453730356E-2</v>
      </c>
      <c r="H355">
        <f t="shared" si="25"/>
        <v>0.13854028819708133</v>
      </c>
      <c r="I355">
        <f>$N$9-$N$24*H355</f>
        <v>-0.24447237884477405</v>
      </c>
      <c r="J355">
        <f>$N$9+$N$24*H355</f>
        <v>0.29860555088778479</v>
      </c>
      <c r="K355">
        <f t="shared" si="26"/>
        <v>0</v>
      </c>
    </row>
    <row r="356" spans="1:11" ht="15">
      <c r="A356" s="1">
        <v>2002</v>
      </c>
      <c r="B356" s="1">
        <v>7</v>
      </c>
      <c r="C356" s="1">
        <v>31</v>
      </c>
      <c r="D356">
        <v>2.8459999999999999E-2</v>
      </c>
      <c r="E356">
        <f>D356-N$9</f>
        <v>1.3934139784946252E-3</v>
      </c>
      <c r="F356">
        <f t="shared" si="23"/>
        <v>1.9416025154642199E-6</v>
      </c>
      <c r="G356">
        <f t="shared" si="24"/>
        <v>3.1876356947432939E-2</v>
      </c>
      <c r="H356">
        <f t="shared" si="25"/>
        <v>0.17853951088605832</v>
      </c>
      <c r="I356">
        <f>$N$9-$N$24*H356</f>
        <v>-0.32287085531516896</v>
      </c>
      <c r="J356">
        <f>$N$9+$N$24*H356</f>
        <v>0.37700402735817967</v>
      </c>
      <c r="K356">
        <f t="shared" si="26"/>
        <v>1</v>
      </c>
    </row>
    <row r="357" spans="1:11" ht="15">
      <c r="A357" s="1">
        <v>2002</v>
      </c>
      <c r="B357" s="1">
        <v>8</v>
      </c>
      <c r="C357" s="1">
        <v>30</v>
      </c>
      <c r="D357">
        <v>-0.11176</v>
      </c>
      <c r="E357">
        <f>D357-N$9</f>
        <v>-0.13882658602150538</v>
      </c>
      <c r="F357">
        <f t="shared" si="23"/>
        <v>1.9272820986386434E-2</v>
      </c>
      <c r="G357">
        <f t="shared" si="24"/>
        <v>2.7242315073322181E-2</v>
      </c>
      <c r="H357">
        <f t="shared" si="25"/>
        <v>0.16505246157910575</v>
      </c>
      <c r="I357">
        <f>$N$9-$N$24*H357</f>
        <v>-0.29643623867354191</v>
      </c>
      <c r="J357">
        <f>$N$9+$N$24*H357</f>
        <v>0.35056941071655262</v>
      </c>
      <c r="K357">
        <f t="shared" si="26"/>
        <v>1</v>
      </c>
    </row>
    <row r="358" spans="1:11" ht="15">
      <c r="A358" s="1">
        <v>2002</v>
      </c>
      <c r="B358" s="1">
        <v>9</v>
      </c>
      <c r="C358" s="1">
        <v>30</v>
      </c>
      <c r="D358">
        <v>-0.16677</v>
      </c>
      <c r="E358">
        <f>D358-N$9</f>
        <v>-0.19383658602150539</v>
      </c>
      <c r="F358">
        <f t="shared" si="23"/>
        <v>3.7572622080472455E-2</v>
      </c>
      <c r="G358">
        <f t="shared" si="24"/>
        <v>2.5639297823343725E-2</v>
      </c>
      <c r="H358">
        <f t="shared" si="25"/>
        <v>0.16012275860521427</v>
      </c>
      <c r="I358">
        <f>$N$9-$N$24*H358</f>
        <v>-0.28677402084471459</v>
      </c>
      <c r="J358">
        <f>$N$9+$N$24*H358</f>
        <v>0.34090719288772531</v>
      </c>
      <c r="K358">
        <f t="shared" si="26"/>
        <v>1</v>
      </c>
    </row>
    <row r="359" spans="1:11" ht="15">
      <c r="A359" s="1">
        <v>2002</v>
      </c>
      <c r="B359" s="1">
        <v>10</v>
      </c>
      <c r="C359" s="1">
        <v>31</v>
      </c>
      <c r="D359">
        <v>0.2455</v>
      </c>
      <c r="E359">
        <f>D359-N$9</f>
        <v>0.21843341397849461</v>
      </c>
      <c r="F359">
        <f t="shared" si="23"/>
        <v>4.7713156342300403E-2</v>
      </c>
      <c r="G359">
        <f t="shared" si="24"/>
        <v>2.638192287975176E-2</v>
      </c>
      <c r="H359">
        <f t="shared" si="25"/>
        <v>0.16242513007460316</v>
      </c>
      <c r="I359">
        <f>$N$9-$N$24*H359</f>
        <v>-0.29128666892471683</v>
      </c>
      <c r="J359">
        <f>$N$9+$N$24*H359</f>
        <v>0.34541984096772754</v>
      </c>
      <c r="K359">
        <f t="shared" si="26"/>
        <v>1</v>
      </c>
    </row>
    <row r="360" spans="1:11" ht="15">
      <c r="A360" s="1">
        <v>2002</v>
      </c>
      <c r="B360" s="1">
        <v>11</v>
      </c>
      <c r="C360" s="1">
        <v>29</v>
      </c>
      <c r="D360">
        <v>0.20809</v>
      </c>
      <c r="E360">
        <f>D360-N$9</f>
        <v>0.18102341397849461</v>
      </c>
      <c r="F360">
        <f t="shared" si="23"/>
        <v>3.2769476408429442E-2</v>
      </c>
      <c r="G360">
        <f t="shared" si="24"/>
        <v>2.8113821695613519E-2</v>
      </c>
      <c r="H360">
        <f t="shared" si="25"/>
        <v>0.167671767735697</v>
      </c>
      <c r="I360">
        <f>$N$9-$N$24*H360</f>
        <v>-0.30157007874046077</v>
      </c>
      <c r="J360">
        <f>$N$9+$N$24*H360</f>
        <v>0.35570325078347148</v>
      </c>
      <c r="K360">
        <f t="shared" si="26"/>
        <v>1</v>
      </c>
    </row>
    <row r="361" spans="1:11" ht="15">
      <c r="A361" s="1">
        <v>2002</v>
      </c>
      <c r="B361" s="1">
        <v>12</v>
      </c>
      <c r="C361" s="1">
        <v>31</v>
      </c>
      <c r="D361">
        <v>-0.25430999999999998</v>
      </c>
      <c r="E361">
        <f>D361-N$9</f>
        <v>-0.28137658602150534</v>
      </c>
      <c r="F361">
        <f t="shared" si="23"/>
        <v>7.9172783161117588E-2</v>
      </c>
      <c r="G361">
        <f t="shared" si="24"/>
        <v>2.7849746664308589E-2</v>
      </c>
      <c r="H361">
        <f t="shared" si="25"/>
        <v>0.16688243366007277</v>
      </c>
      <c r="I361">
        <f>$N$9-$N$24*H361</f>
        <v>-0.30002298395223725</v>
      </c>
      <c r="J361">
        <f>$N$9+$N$24*H361</f>
        <v>0.35415615599524797</v>
      </c>
      <c r="K361">
        <f t="shared" si="26"/>
        <v>1</v>
      </c>
    </row>
    <row r="362" spans="1:11" ht="15">
      <c r="A362" s="1">
        <v>2003</v>
      </c>
      <c r="B362" s="1">
        <v>1</v>
      </c>
      <c r="C362" s="1">
        <v>31</v>
      </c>
      <c r="D362">
        <v>8.3499999999999998E-3</v>
      </c>
      <c r="E362">
        <f>D362-N$9</f>
        <v>-1.8716586021505374E-2</v>
      </c>
      <c r="F362">
        <f t="shared" si="23"/>
        <v>3.5031059230041038E-4</v>
      </c>
      <c r="G362">
        <f t="shared" si="24"/>
        <v>3.2809920221888847E-2</v>
      </c>
      <c r="H362">
        <f t="shared" si="25"/>
        <v>0.18113508832329767</v>
      </c>
      <c r="I362">
        <f>$N$9-$N$24*H362</f>
        <v>-0.32795818709215807</v>
      </c>
      <c r="J362">
        <f>$N$9+$N$24*H362</f>
        <v>0.38209135913516878</v>
      </c>
      <c r="K362">
        <f t="shared" si="26"/>
        <v>1</v>
      </c>
    </row>
    <row r="363" spans="1:11" ht="15">
      <c r="A363" s="1">
        <v>2003</v>
      </c>
      <c r="B363" s="1">
        <v>2</v>
      </c>
      <c r="C363" s="1">
        <v>28</v>
      </c>
      <c r="D363">
        <v>0.10063999999999999</v>
      </c>
      <c r="E363">
        <f>D363-N$9</f>
        <v>7.3573413978494623E-2</v>
      </c>
      <c r="F363">
        <f t="shared" si="23"/>
        <v>5.413047244450948E-3</v>
      </c>
      <c r="G363">
        <f t="shared" si="24"/>
        <v>2.8036971042682702E-2</v>
      </c>
      <c r="H363">
        <f t="shared" si="25"/>
        <v>0.1674424409840071</v>
      </c>
      <c r="I363">
        <f>$N$9-$N$24*H363</f>
        <v>-0.30112059830714855</v>
      </c>
      <c r="J363">
        <f>$N$9+$N$24*H363</f>
        <v>0.35525377035015926</v>
      </c>
      <c r="K363">
        <f t="shared" si="26"/>
        <v>1</v>
      </c>
    </row>
    <row r="364" spans="1:11" ht="15">
      <c r="A364" s="1">
        <v>2003</v>
      </c>
      <c r="B364" s="1">
        <v>3</v>
      </c>
      <c r="C364" s="1">
        <v>31</v>
      </c>
      <c r="D364">
        <v>-5.6779999999999997E-2</v>
      </c>
      <c r="E364">
        <f>D364-N$9</f>
        <v>-8.3846586021505368E-2</v>
      </c>
      <c r="F364">
        <f t="shared" si="23"/>
        <v>7.0302499874616989E-3</v>
      </c>
      <c r="G364">
        <f t="shared" si="24"/>
        <v>2.4737286523912196E-2</v>
      </c>
      <c r="H364">
        <f t="shared" si="25"/>
        <v>0.15728091595585331</v>
      </c>
      <c r="I364">
        <f>$N$9-$N$24*H364</f>
        <v>-0.28120400925196709</v>
      </c>
      <c r="J364">
        <f>$N$9+$N$24*H364</f>
        <v>0.3353371812949778</v>
      </c>
      <c r="K364">
        <f t="shared" si="26"/>
        <v>1</v>
      </c>
    </row>
    <row r="365" spans="1:11" ht="15">
      <c r="A365" s="1">
        <v>2003</v>
      </c>
      <c r="B365" s="1">
        <v>4</v>
      </c>
      <c r="C365" s="1">
        <v>30</v>
      </c>
      <c r="D365">
        <v>0.12837999999999999</v>
      </c>
      <c r="E365">
        <f>D365-N$9</f>
        <v>0.10131341397849462</v>
      </c>
      <c r="F365">
        <f t="shared" si="23"/>
        <v>1.026440785197783E-2</v>
      </c>
      <c r="G365">
        <f t="shared" si="24"/>
        <v>2.2246180043361291E-2</v>
      </c>
      <c r="H365">
        <f t="shared" si="25"/>
        <v>0.14915153382838975</v>
      </c>
      <c r="I365">
        <f>$N$9-$N$24*H365</f>
        <v>-0.26527042028213854</v>
      </c>
      <c r="J365">
        <f>$N$9+$N$24*H365</f>
        <v>0.31940359232514925</v>
      </c>
      <c r="K365">
        <f t="shared" si="26"/>
        <v>1</v>
      </c>
    </row>
    <row r="366" spans="1:11" ht="15">
      <c r="A366" s="1">
        <v>2003</v>
      </c>
      <c r="B366" s="1">
        <v>5</v>
      </c>
      <c r="C366" s="1">
        <v>30</v>
      </c>
      <c r="D366">
        <v>0.13446</v>
      </c>
      <c r="E366">
        <f>D366-N$9</f>
        <v>0.10739341397849463</v>
      </c>
      <c r="F366">
        <f t="shared" si="23"/>
        <v>1.1533345365956325E-2</v>
      </c>
      <c r="G366">
        <f t="shared" si="24"/>
        <v>2.0589988838600828E-2</v>
      </c>
      <c r="H366">
        <f t="shared" si="25"/>
        <v>0.14349212117256066</v>
      </c>
      <c r="I366">
        <f>$N$9-$N$24*H366</f>
        <v>-0.25417797147671356</v>
      </c>
      <c r="J366">
        <f>$N$9+$N$24*H366</f>
        <v>0.30831114351972427</v>
      </c>
      <c r="K366">
        <f t="shared" si="26"/>
        <v>1</v>
      </c>
    </row>
    <row r="367" spans="1:11" ht="15">
      <c r="A367" s="1">
        <v>2003</v>
      </c>
      <c r="B367" s="1">
        <v>6</v>
      </c>
      <c r="C367" s="1">
        <v>30</v>
      </c>
      <c r="D367">
        <v>-4.8000000000000001E-4</v>
      </c>
      <c r="E367">
        <f>D367-N$9</f>
        <v>-2.7546586021505375E-2</v>
      </c>
      <c r="F367">
        <f t="shared" si="23"/>
        <v>7.5881440144019534E-4</v>
      </c>
      <c r="G367">
        <f t="shared" si="24"/>
        <v>1.9390622972035358E-2</v>
      </c>
      <c r="H367">
        <f t="shared" si="25"/>
        <v>0.13925021713460758</v>
      </c>
      <c r="I367">
        <f>$N$9-$N$24*H367</f>
        <v>-0.24586383956232546</v>
      </c>
      <c r="J367">
        <f>$N$9+$N$24*H367</f>
        <v>0.29999701160533621</v>
      </c>
      <c r="K367">
        <f t="shared" si="26"/>
        <v>1</v>
      </c>
    </row>
    <row r="368" spans="1:11" ht="15">
      <c r="A368" s="1">
        <v>2003</v>
      </c>
      <c r="B368" s="1">
        <v>7</v>
      </c>
      <c r="C368" s="1">
        <v>31</v>
      </c>
      <c r="D368">
        <v>0.19606000000000001</v>
      </c>
      <c r="E368">
        <f>D368-N$9</f>
        <v>0.16899341397849463</v>
      </c>
      <c r="F368">
        <f t="shared" si="23"/>
        <v>2.8558773968106865E-2</v>
      </c>
      <c r="G368">
        <f t="shared" si="24"/>
        <v>1.7218256163920406E-2</v>
      </c>
      <c r="H368">
        <f t="shared" si="25"/>
        <v>0.13121835299957246</v>
      </c>
      <c r="I368">
        <f>$N$9-$N$24*H368</f>
        <v>-0.23012138585765665</v>
      </c>
      <c r="J368">
        <f>$N$9+$N$24*H368</f>
        <v>0.28425455790066739</v>
      </c>
      <c r="K368">
        <f t="shared" si="26"/>
        <v>1</v>
      </c>
    </row>
    <row r="369" spans="1:12" ht="15">
      <c r="A369" s="1">
        <v>2003</v>
      </c>
      <c r="B369" s="1">
        <v>8</v>
      </c>
      <c r="C369" s="1">
        <v>29</v>
      </c>
      <c r="D369">
        <v>0.14946000000000001</v>
      </c>
      <c r="E369">
        <f>D369-N$9</f>
        <v>0.12239341397849464</v>
      </c>
      <c r="F369">
        <f t="shared" si="23"/>
        <v>1.4980147785311168E-2</v>
      </c>
      <c r="G369">
        <f t="shared" si="24"/>
        <v>1.8559203487753879E-2</v>
      </c>
      <c r="H369">
        <f t="shared" si="25"/>
        <v>0.13623216759544671</v>
      </c>
      <c r="I369">
        <f>$N$9-$N$24*H369</f>
        <v>-0.23994846246557014</v>
      </c>
      <c r="J369">
        <f>$N$9+$N$24*H369</f>
        <v>0.29408163450858088</v>
      </c>
      <c r="K369">
        <f t="shared" si="26"/>
        <v>1</v>
      </c>
    </row>
    <row r="370" spans="1:12" ht="15">
      <c r="A370" s="1">
        <v>2003</v>
      </c>
      <c r="B370" s="1">
        <v>9</v>
      </c>
      <c r="C370" s="1">
        <v>30</v>
      </c>
      <c r="D370">
        <v>-3.7429999999999998E-2</v>
      </c>
      <c r="E370">
        <f>D370-N$9</f>
        <v>-6.4496586021505375E-2</v>
      </c>
      <c r="F370">
        <f t="shared" si="23"/>
        <v>4.1598096084294427E-3</v>
      </c>
      <c r="G370">
        <f t="shared" si="24"/>
        <v>1.8130817621747737E-2</v>
      </c>
      <c r="H370">
        <f t="shared" si="25"/>
        <v>0.13465072454965751</v>
      </c>
      <c r="I370">
        <f>$N$9-$N$24*H370</f>
        <v>-0.23684883409582333</v>
      </c>
      <c r="J370">
        <f>$N$9+$N$24*H370</f>
        <v>0.29098200613883407</v>
      </c>
      <c r="K370">
        <f t="shared" si="26"/>
        <v>1</v>
      </c>
    </row>
    <row r="371" spans="1:12" ht="15">
      <c r="A371" s="1">
        <v>2003</v>
      </c>
      <c r="B371" s="1">
        <v>10</v>
      </c>
      <c r="C371" s="1">
        <v>31</v>
      </c>
      <c r="D371">
        <v>0.19731000000000001</v>
      </c>
      <c r="E371">
        <f>D371-N$9</f>
        <v>0.17024341397849463</v>
      </c>
      <c r="F371">
        <f t="shared" si="23"/>
        <v>2.8982820003053099E-2</v>
      </c>
      <c r="G371">
        <f t="shared" si="24"/>
        <v>1.657752871790685E-2</v>
      </c>
      <c r="H371">
        <f t="shared" si="25"/>
        <v>0.12875375224787372</v>
      </c>
      <c r="I371">
        <f>$N$9-$N$24*H371</f>
        <v>-0.22529076838432713</v>
      </c>
      <c r="J371">
        <f>$N$9+$N$24*H371</f>
        <v>0.27942394042733787</v>
      </c>
      <c r="K371">
        <f t="shared" si="26"/>
        <v>1</v>
      </c>
    </row>
    <row r="372" spans="1:12" ht="15">
      <c r="A372" s="1">
        <v>2003</v>
      </c>
      <c r="B372" s="1">
        <v>11</v>
      </c>
      <c r="C372" s="1">
        <v>28</v>
      </c>
      <c r="D372">
        <v>1.8509999999999999E-2</v>
      </c>
      <c r="E372">
        <f>D372-N$9</f>
        <v>-8.5565860215053753E-3</v>
      </c>
      <c r="F372">
        <f t="shared" si="23"/>
        <v>7.3215164343421192E-5</v>
      </c>
      <c r="G372">
        <f t="shared" si="24"/>
        <v>1.8087751680357807E-2</v>
      </c>
      <c r="H372">
        <f t="shared" si="25"/>
        <v>0.13449071224570791</v>
      </c>
      <c r="I372">
        <f>$N$9-$N$24*H372</f>
        <v>-0.23653520998008212</v>
      </c>
      <c r="J372">
        <f>$N$9+$N$24*H372</f>
        <v>0.29066838202309286</v>
      </c>
      <c r="K372">
        <f t="shared" si="26"/>
        <v>1</v>
      </c>
    </row>
    <row r="373" spans="1:12" ht="15">
      <c r="A373" s="1">
        <v>2003</v>
      </c>
      <c r="B373" s="1">
        <v>12</v>
      </c>
      <c r="C373" s="1">
        <v>31</v>
      </c>
      <c r="D373">
        <v>-4.4420000000000001E-2</v>
      </c>
      <c r="E373">
        <f>D373-N$9</f>
        <v>-7.1486586021505372E-2</v>
      </c>
      <c r="F373">
        <f t="shared" si="23"/>
        <v>5.1103319810100875E-3</v>
      </c>
      <c r="G373">
        <f t="shared" si="24"/>
        <v>1.6087007251241972E-2</v>
      </c>
      <c r="H373">
        <f t="shared" si="25"/>
        <v>0.12683456646845911</v>
      </c>
      <c r="I373">
        <f>$N$9-$N$24*H373</f>
        <v>-0.22152916425667449</v>
      </c>
      <c r="J373">
        <f>$N$9+$N$24*H373</f>
        <v>0.27566233629968523</v>
      </c>
      <c r="K373">
        <f t="shared" si="26"/>
        <v>1</v>
      </c>
      <c r="L373" t="b">
        <f>AND(D373&gt;I373,D373&lt;J373)</f>
        <v>1</v>
      </c>
    </row>
  </sheetData>
  <mergeCells count="2">
    <mergeCell ref="M1:Q1"/>
    <mergeCell ref="M23:N23"/>
  </mergeCells>
  <pageMargins left="0.75" right="0.75" top="1" bottom="1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5058"/>
  <sheetViews>
    <sheetView tabSelected="1" zoomScale="85" zoomScaleNormal="85" workbookViewId="0">
      <selection activeCell="N5" sqref="N5"/>
    </sheetView>
  </sheetViews>
  <sheetFormatPr defaultColWidth="9" defaultRowHeight="20.25"/>
  <cols>
    <col min="1" max="4" width="12.5703125" style="2" customWidth="1"/>
    <col min="5" max="8" width="14" style="2" customWidth="1"/>
    <col min="9" max="9" width="22.28515625" bestFit="1" customWidth="1"/>
    <col min="10" max="10" width="12" style="2" customWidth="1"/>
    <col min="11" max="11" width="11.140625" style="2" customWidth="1"/>
    <col min="14" max="14" width="12.5703125" customWidth="1"/>
    <col min="15" max="15" width="11.7109375" customWidth="1"/>
    <col min="16" max="16" width="12.5703125" customWidth="1"/>
  </cols>
  <sheetData>
    <row r="1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AD1" t="s">
        <v>3</v>
      </c>
      <c r="AE1" t="s">
        <v>4</v>
      </c>
      <c r="AF1" t="s">
        <v>9</v>
      </c>
      <c r="AG1" t="s">
        <v>10</v>
      </c>
    </row>
    <row r="2" spans="1:33" ht="22.5">
      <c r="A2" s="3">
        <v>1980</v>
      </c>
      <c r="B2" s="3">
        <v>1</v>
      </c>
      <c r="C2" s="2">
        <v>1</v>
      </c>
      <c r="D2" s="2">
        <v>-2.0199999999999999E-2</v>
      </c>
      <c r="J2"/>
      <c r="K2"/>
      <c r="M2" s="4" t="s">
        <v>11</v>
      </c>
      <c r="N2" s="2">
        <v>6.4999999999999997E-3</v>
      </c>
      <c r="O2" s="4" t="s">
        <v>12</v>
      </c>
      <c r="P2" s="2">
        <v>1E-4</v>
      </c>
      <c r="AD2">
        <v>-2.0199999999999999E-2</v>
      </c>
    </row>
    <row r="3" spans="1:33" ht="22.5">
      <c r="A3" s="3">
        <v>1980</v>
      </c>
      <c r="B3" s="3">
        <v>1</v>
      </c>
      <c r="C3" s="3">
        <v>2</v>
      </c>
      <c r="D3" s="2">
        <v>-5.11E-3</v>
      </c>
      <c r="J3"/>
      <c r="K3"/>
      <c r="L3" s="2">
        <v>1.96</v>
      </c>
      <c r="N3" s="2">
        <v>8.9200000000000002E-2</v>
      </c>
      <c r="O3" s="2"/>
      <c r="P3" s="2">
        <v>9.8500000000000004E-2</v>
      </c>
      <c r="AD3">
        <v>-5.11E-3</v>
      </c>
    </row>
    <row r="4" spans="1:33" ht="22.5">
      <c r="A4" s="3">
        <v>1980</v>
      </c>
      <c r="B4" s="3">
        <v>1</v>
      </c>
      <c r="C4" s="3">
        <v>3</v>
      </c>
      <c r="D4" s="2">
        <v>1.2359999999999999E-2</v>
      </c>
      <c r="J4"/>
      <c r="K4"/>
      <c r="N4" s="2">
        <v>-2.3900000000000001E-2</v>
      </c>
      <c r="O4" s="2"/>
      <c r="P4" s="2">
        <v>0.86909999999999998</v>
      </c>
      <c r="AD4">
        <v>1.2359999999999999E-2</v>
      </c>
    </row>
    <row r="5" spans="1:33" ht="22.5">
      <c r="A5" s="3">
        <v>1980</v>
      </c>
      <c r="B5" s="3">
        <v>1</v>
      </c>
      <c r="C5" s="3">
        <v>4</v>
      </c>
      <c r="D5" s="2">
        <v>2.7200000000000002E-3</v>
      </c>
      <c r="E5" s="2">
        <f t="shared" ref="E5:E68" si="0">$N$2+$N$3*D4+$N$4*D3+$N$5*D2</f>
        <v>1.0215301E-2</v>
      </c>
      <c r="F5" s="2">
        <f t="shared" ref="F5:F68" si="1">D5-E5</f>
        <v>-7.4953009999999994E-3</v>
      </c>
      <c r="G5" s="2">
        <f t="shared" ref="G5:G68" si="2">F5^2</f>
        <v>5.6179537080600993E-5</v>
      </c>
      <c r="H5" s="2">
        <f>$P$2+$P$3*G4+$P$4*H4</f>
        <v>1E-4</v>
      </c>
      <c r="I5" s="2">
        <f t="shared" ref="I5:I68" si="3">SQRT(H5)</f>
        <v>0.01</v>
      </c>
      <c r="J5" s="2">
        <f t="shared" ref="J5:J68" si="4">E5-$L$3*I5</f>
        <v>-9.3846989999999998E-3</v>
      </c>
      <c r="K5" s="2">
        <f t="shared" ref="K5:K68" si="5">E5+$L$3*I5</f>
        <v>2.9815300999999999E-2</v>
      </c>
      <c r="N5" s="2">
        <v>-0.12330000000000001</v>
      </c>
      <c r="O5" s="2"/>
      <c r="P5" s="2"/>
      <c r="AD5">
        <v>2.7200000000000002E-3</v>
      </c>
      <c r="AE5">
        <v>1.0215301E-2</v>
      </c>
      <c r="AF5">
        <v>-9.3846989999999998E-3</v>
      </c>
      <c r="AG5">
        <v>2.9815300999999999E-2</v>
      </c>
    </row>
    <row r="6" spans="1:33" ht="22.5">
      <c r="A6" s="3">
        <v>1980</v>
      </c>
      <c r="B6" s="3">
        <v>1</v>
      </c>
      <c r="C6" s="3">
        <v>7</v>
      </c>
      <c r="D6" s="2">
        <v>2.0039999999999999E-2</v>
      </c>
      <c r="E6" s="2">
        <f t="shared" si="0"/>
        <v>7.0772830000000002E-3</v>
      </c>
      <c r="F6" s="2">
        <f t="shared" si="1"/>
        <v>1.2962716999999999E-2</v>
      </c>
      <c r="G6" s="2">
        <f t="shared" si="2"/>
        <v>1.6803203202208895E-4</v>
      </c>
      <c r="H6" s="2">
        <f t="shared" ref="H5:H68" si="6">$P$2+$P$3*G5+$P$4*H5</f>
        <v>1.9244368440243922E-4</v>
      </c>
      <c r="I6" s="2">
        <f t="shared" si="3"/>
        <v>1.387240730379696E-2</v>
      </c>
      <c r="J6" s="2">
        <f t="shared" si="4"/>
        <v>-2.0112635315442041E-2</v>
      </c>
      <c r="K6" s="2">
        <f t="shared" si="5"/>
        <v>3.4267201315442045E-2</v>
      </c>
      <c r="AD6">
        <v>2.0039999999999999E-2</v>
      </c>
      <c r="AE6">
        <v>7.0772830000000002E-3</v>
      </c>
      <c r="AF6">
        <v>-2.0112635315441999E-2</v>
      </c>
      <c r="AG6">
        <v>3.4267201315442003E-2</v>
      </c>
    </row>
    <row r="7" spans="1:33" ht="22.5">
      <c r="A7" s="3">
        <v>1980</v>
      </c>
      <c r="B7" s="3">
        <v>1</v>
      </c>
      <c r="C7" s="3">
        <v>8</v>
      </c>
      <c r="D7" s="2">
        <v>9.2000000000000003E-4</v>
      </c>
      <c r="E7" s="2">
        <f t="shared" si="0"/>
        <v>6.6985719999999999E-3</v>
      </c>
      <c r="F7" s="2">
        <f t="shared" si="1"/>
        <v>-5.778572E-3</v>
      </c>
      <c r="G7" s="2">
        <f t="shared" si="2"/>
        <v>3.3391894359184001E-5</v>
      </c>
      <c r="H7" s="2">
        <f t="shared" si="6"/>
        <v>2.8380396126833572E-4</v>
      </c>
      <c r="I7" s="2">
        <f t="shared" si="3"/>
        <v>1.6846482163001737E-2</v>
      </c>
      <c r="J7" s="2">
        <f t="shared" si="4"/>
        <v>-2.6320533039483403E-2</v>
      </c>
      <c r="K7" s="2">
        <f t="shared" si="5"/>
        <v>3.9717677039483403E-2</v>
      </c>
      <c r="AD7">
        <v>9.2000000000000003E-4</v>
      </c>
      <c r="AE7">
        <v>6.6985719999999999E-3</v>
      </c>
      <c r="AF7">
        <v>-2.6320533039483399E-2</v>
      </c>
      <c r="AG7">
        <v>3.9717677039483403E-2</v>
      </c>
    </row>
    <row r="8" spans="1:33" ht="22.5">
      <c r="A8" s="3">
        <v>1980</v>
      </c>
      <c r="B8" s="3">
        <v>1</v>
      </c>
      <c r="C8" s="3">
        <v>9</v>
      </c>
      <c r="D8" s="2">
        <v>7.7000000000000002E-3</v>
      </c>
      <c r="E8" s="2">
        <f t="shared" si="0"/>
        <v>5.7677319999999994E-3</v>
      </c>
      <c r="F8" s="2">
        <f t="shared" si="1"/>
        <v>1.9322680000000009E-3</v>
      </c>
      <c r="G8" s="2">
        <f t="shared" si="2"/>
        <v>3.7336596238240035E-6</v>
      </c>
      <c r="H8" s="2">
        <f t="shared" si="6"/>
        <v>3.4994312433269016E-4</v>
      </c>
      <c r="I8" s="2">
        <f t="shared" si="3"/>
        <v>1.8706766805963296E-2</v>
      </c>
      <c r="J8" s="2">
        <f t="shared" si="4"/>
        <v>-3.0897530939688063E-2</v>
      </c>
      <c r="K8" s="2">
        <f t="shared" si="5"/>
        <v>4.2432994939688058E-2</v>
      </c>
      <c r="AD8">
        <v>7.7000000000000002E-3</v>
      </c>
      <c r="AE8">
        <v>5.7677320000000002E-3</v>
      </c>
      <c r="AF8">
        <v>-3.0897530939688101E-2</v>
      </c>
      <c r="AG8">
        <v>4.24329949396881E-2</v>
      </c>
    </row>
    <row r="9" spans="1:33" ht="22.5">
      <c r="A9" s="3">
        <v>1980</v>
      </c>
      <c r="B9" s="3">
        <v>1</v>
      </c>
      <c r="C9" s="3">
        <v>10</v>
      </c>
      <c r="D9" s="2">
        <v>2.7E-4</v>
      </c>
      <c r="E9" s="2">
        <f t="shared" si="0"/>
        <v>4.6939200000000007E-3</v>
      </c>
      <c r="F9" s="2">
        <f t="shared" si="1"/>
        <v>-4.4239200000000005E-3</v>
      </c>
      <c r="G9" s="2">
        <f t="shared" si="2"/>
        <v>1.9571068166400004E-5</v>
      </c>
      <c r="H9" s="2">
        <f t="shared" si="6"/>
        <v>4.0450333483048768E-4</v>
      </c>
      <c r="I9" s="2">
        <f t="shared" si="3"/>
        <v>2.0112268266669668E-2</v>
      </c>
      <c r="J9" s="2">
        <f t="shared" si="4"/>
        <v>-3.472612580267255E-2</v>
      </c>
      <c r="K9" s="2">
        <f t="shared" si="5"/>
        <v>4.4113965802672545E-2</v>
      </c>
      <c r="AD9">
        <v>2.7E-4</v>
      </c>
      <c r="AE9">
        <v>4.6939199999999999E-3</v>
      </c>
      <c r="AF9">
        <v>-3.4726125802672599E-2</v>
      </c>
      <c r="AG9">
        <v>4.4113965802672503E-2</v>
      </c>
    </row>
    <row r="10" spans="1:33" ht="26.25">
      <c r="A10" s="3">
        <v>1980</v>
      </c>
      <c r="B10" s="3">
        <v>1</v>
      </c>
      <c r="C10" s="3">
        <v>11</v>
      </c>
      <c r="D10" s="2">
        <v>4.1799999999999997E-3</v>
      </c>
      <c r="E10" s="2">
        <f t="shared" si="0"/>
        <v>6.2266179999999997E-3</v>
      </c>
      <c r="F10" s="2">
        <f t="shared" si="1"/>
        <v>-2.046618E-3</v>
      </c>
      <c r="G10" s="2">
        <f t="shared" si="2"/>
        <v>4.188645237924E-6</v>
      </c>
      <c r="H10" s="2">
        <f t="shared" si="6"/>
        <v>4.5348159851556723E-4</v>
      </c>
      <c r="I10" s="2">
        <f t="shared" si="3"/>
        <v>2.1295107384457286E-2</v>
      </c>
      <c r="J10" s="2">
        <f t="shared" si="4"/>
        <v>-3.551179247353628E-2</v>
      </c>
      <c r="K10" s="2">
        <f t="shared" si="5"/>
        <v>4.7965028473536286E-2</v>
      </c>
      <c r="O10" s="5"/>
      <c r="AD10">
        <v>4.1799999999999997E-3</v>
      </c>
      <c r="AE10">
        <v>6.2266179999999997E-3</v>
      </c>
      <c r="AF10">
        <v>-3.5511792473536301E-2</v>
      </c>
      <c r="AG10">
        <v>4.79650284735363E-2</v>
      </c>
    </row>
    <row r="11" spans="1:33" ht="22.5">
      <c r="A11" s="3">
        <v>1980</v>
      </c>
      <c r="B11" s="3">
        <v>1</v>
      </c>
      <c r="C11" s="3">
        <v>14</v>
      </c>
      <c r="D11" s="2">
        <v>6.8900000000000003E-3</v>
      </c>
      <c r="E11" s="2">
        <f t="shared" si="0"/>
        <v>5.9169929999999997E-3</v>
      </c>
      <c r="F11" s="2">
        <f t="shared" si="1"/>
        <v>9.7300700000000056E-4</v>
      </c>
      <c r="G11" s="2">
        <f t="shared" si="2"/>
        <v>9.4674262204900107E-7</v>
      </c>
      <c r="H11" s="2">
        <f t="shared" si="6"/>
        <v>4.94533438825815E-4</v>
      </c>
      <c r="I11" s="2">
        <f t="shared" si="3"/>
        <v>2.2238107806776524E-2</v>
      </c>
      <c r="J11" s="2">
        <f t="shared" si="4"/>
        <v>-3.7669698301281987E-2</v>
      </c>
      <c r="K11" s="2">
        <f t="shared" si="5"/>
        <v>4.9503684301281992E-2</v>
      </c>
      <c r="AD11">
        <v>6.8900000000000003E-3</v>
      </c>
      <c r="AE11">
        <v>5.9169929999999997E-3</v>
      </c>
      <c r="AF11">
        <v>-3.7669698301282001E-2</v>
      </c>
      <c r="AG11">
        <v>4.9503684301281999E-2</v>
      </c>
    </row>
    <row r="12" spans="1:33" ht="22.5">
      <c r="A12" s="3">
        <v>1980</v>
      </c>
      <c r="B12" s="3">
        <v>1</v>
      </c>
      <c r="C12" s="3">
        <v>15</v>
      </c>
      <c r="D12" s="2">
        <v>-8.0999999999999996E-4</v>
      </c>
      <c r="E12" s="2">
        <f t="shared" si="0"/>
        <v>6.9813949999999996E-3</v>
      </c>
      <c r="F12" s="2">
        <f t="shared" si="1"/>
        <v>-7.7913949999999996E-3</v>
      </c>
      <c r="G12" s="2">
        <f t="shared" si="2"/>
        <v>6.0705836046024995E-5</v>
      </c>
      <c r="H12" s="2">
        <f t="shared" si="6"/>
        <v>5.298922658317877E-4</v>
      </c>
      <c r="I12" s="2">
        <f t="shared" si="3"/>
        <v>2.3019388910911334E-2</v>
      </c>
      <c r="J12" s="2">
        <f t="shared" si="4"/>
        <v>-3.8136607265386216E-2</v>
      </c>
      <c r="K12" s="2">
        <f t="shared" si="5"/>
        <v>5.2099397265386219E-2</v>
      </c>
      <c r="AD12">
        <v>-8.0999999999999996E-4</v>
      </c>
      <c r="AE12">
        <v>6.9813949999999996E-3</v>
      </c>
      <c r="AF12">
        <v>-3.8136607265386202E-2</v>
      </c>
      <c r="AG12">
        <v>5.2099397265386198E-2</v>
      </c>
    </row>
    <row r="13" spans="1:33" ht="26.25">
      <c r="A13" s="3">
        <v>1980</v>
      </c>
      <c r="B13" s="3">
        <v>1</v>
      </c>
      <c r="C13" s="3">
        <v>16</v>
      </c>
      <c r="D13" s="2">
        <v>-3.15E-3</v>
      </c>
      <c r="E13" s="2">
        <f t="shared" si="0"/>
        <v>5.747683E-3</v>
      </c>
      <c r="F13" s="2">
        <f t="shared" si="1"/>
        <v>-8.897683E-3</v>
      </c>
      <c r="G13" s="2">
        <f t="shared" si="2"/>
        <v>7.9168762768488994E-5</v>
      </c>
      <c r="H13" s="2">
        <f t="shared" si="6"/>
        <v>5.6650889308494017E-4</v>
      </c>
      <c r="I13" s="2">
        <f t="shared" si="3"/>
        <v>2.3801447289712032E-2</v>
      </c>
      <c r="J13" s="2">
        <f t="shared" si="4"/>
        <v>-4.0903153687835578E-2</v>
      </c>
      <c r="K13" s="2">
        <f t="shared" si="5"/>
        <v>5.2398519687835585E-2</v>
      </c>
      <c r="R13" s="5"/>
      <c r="AD13">
        <v>-3.15E-3</v>
      </c>
      <c r="AE13">
        <v>5.747683E-3</v>
      </c>
      <c r="AF13">
        <v>-4.0903153687835599E-2</v>
      </c>
      <c r="AG13">
        <v>5.2398519687835599E-2</v>
      </c>
    </row>
    <row r="14" spans="1:33" ht="22.5">
      <c r="A14" s="3">
        <v>1980</v>
      </c>
      <c r="B14" s="3">
        <v>1</v>
      </c>
      <c r="C14" s="3">
        <v>17</v>
      </c>
      <c r="D14" s="2">
        <v>3.3400000000000001E-3</v>
      </c>
      <c r="E14" s="2">
        <f t="shared" si="0"/>
        <v>5.3888419999999996E-3</v>
      </c>
      <c r="F14" s="2">
        <f t="shared" si="1"/>
        <v>-2.0488419999999995E-3</v>
      </c>
      <c r="G14" s="2">
        <f t="shared" si="2"/>
        <v>4.1977535409639983E-6</v>
      </c>
      <c r="H14" s="2">
        <f t="shared" si="6"/>
        <v>6.0015100211281767E-4</v>
      </c>
      <c r="I14" s="2">
        <f t="shared" si="3"/>
        <v>2.4497979551645024E-2</v>
      </c>
      <c r="J14" s="2">
        <f t="shared" si="4"/>
        <v>-4.2627197921224248E-2</v>
      </c>
      <c r="K14" s="2">
        <f t="shared" si="5"/>
        <v>5.3404881921224244E-2</v>
      </c>
      <c r="AD14">
        <v>3.3400000000000001E-3</v>
      </c>
      <c r="AE14">
        <v>5.3888419999999996E-3</v>
      </c>
      <c r="AF14">
        <v>-4.2627197921224297E-2</v>
      </c>
      <c r="AG14">
        <v>5.3404881921224202E-2</v>
      </c>
    </row>
    <row r="15" spans="1:33" ht="22.5">
      <c r="A15" s="3">
        <v>1980</v>
      </c>
      <c r="B15" s="3">
        <v>1</v>
      </c>
      <c r="C15" s="3">
        <v>18</v>
      </c>
      <c r="D15" s="2">
        <v>9.2700000000000005E-3</v>
      </c>
      <c r="E15" s="2">
        <f t="shared" si="0"/>
        <v>6.9730859999999999E-3</v>
      </c>
      <c r="F15" s="2">
        <f t="shared" si="1"/>
        <v>2.2969140000000006E-3</v>
      </c>
      <c r="G15" s="2">
        <f t="shared" si="2"/>
        <v>5.2758139233960025E-6</v>
      </c>
      <c r="H15" s="2">
        <f t="shared" si="6"/>
        <v>6.2200471466003482E-4</v>
      </c>
      <c r="I15" s="2">
        <f t="shared" si="3"/>
        <v>2.4940022346823083E-2</v>
      </c>
      <c r="J15" s="2">
        <f t="shared" si="4"/>
        <v>-4.1909357799773242E-2</v>
      </c>
      <c r="K15" s="2">
        <f t="shared" si="5"/>
        <v>5.5855529799773249E-2</v>
      </c>
      <c r="AD15">
        <v>9.2700000000000005E-3</v>
      </c>
      <c r="AE15">
        <v>6.9730859999999999E-3</v>
      </c>
      <c r="AF15">
        <v>-4.19093577997732E-2</v>
      </c>
      <c r="AG15">
        <v>5.5855529799773297E-2</v>
      </c>
    </row>
    <row r="16" spans="1:33" ht="22.5">
      <c r="A16" s="3">
        <v>1980</v>
      </c>
      <c r="B16" s="3">
        <v>1</v>
      </c>
      <c r="C16" s="3">
        <v>21</v>
      </c>
      <c r="D16" s="2">
        <v>-5.2599999999999999E-3</v>
      </c>
      <c r="E16" s="2">
        <f t="shared" si="0"/>
        <v>7.6354529999999995E-3</v>
      </c>
      <c r="F16" s="2">
        <f t="shared" si="1"/>
        <v>-1.2895452999999999E-2</v>
      </c>
      <c r="G16" s="2">
        <f t="shared" si="2"/>
        <v>1.6629270807520899E-4</v>
      </c>
      <c r="H16" s="2">
        <f t="shared" si="6"/>
        <v>6.4110396518249086E-4</v>
      </c>
      <c r="I16" s="2">
        <f t="shared" si="3"/>
        <v>2.5320030908008207E-2</v>
      </c>
      <c r="J16" s="2">
        <f t="shared" si="4"/>
        <v>-4.1991807579696082E-2</v>
      </c>
      <c r="K16" s="2">
        <f t="shared" si="5"/>
        <v>5.7262713579696083E-2</v>
      </c>
      <c r="AD16">
        <v>-5.2599999999999999E-3</v>
      </c>
      <c r="AE16">
        <v>7.6354530000000004E-3</v>
      </c>
      <c r="AF16">
        <v>-4.1991807579696103E-2</v>
      </c>
      <c r="AG16">
        <v>5.7262713579696103E-2</v>
      </c>
    </row>
    <row r="17" spans="1:33" ht="22.5">
      <c r="A17" s="3">
        <v>1980</v>
      </c>
      <c r="B17" s="3">
        <v>1</v>
      </c>
      <c r="C17" s="3">
        <v>22</v>
      </c>
      <c r="D17" s="2">
        <v>1.7309999999999999E-2</v>
      </c>
      <c r="E17" s="2">
        <f t="shared" si="0"/>
        <v>5.3974329999999992E-3</v>
      </c>
      <c r="F17" s="2">
        <f t="shared" si="1"/>
        <v>1.1912566999999999E-2</v>
      </c>
      <c r="G17" s="2">
        <f t="shared" si="2"/>
        <v>1.4190925252948898E-4</v>
      </c>
      <c r="H17" s="2">
        <f t="shared" si="6"/>
        <v>6.7356328788551096E-4</v>
      </c>
      <c r="I17" s="2">
        <f t="shared" si="3"/>
        <v>2.5953097847569391E-2</v>
      </c>
      <c r="J17" s="2">
        <f t="shared" si="4"/>
        <v>-4.5470638781236007E-2</v>
      </c>
      <c r="K17" s="2">
        <f t="shared" si="5"/>
        <v>5.6265504781236007E-2</v>
      </c>
      <c r="AD17">
        <v>1.7309999999999999E-2</v>
      </c>
      <c r="AE17">
        <v>5.3974330000000001E-3</v>
      </c>
      <c r="AF17">
        <v>-4.5470638781236E-2</v>
      </c>
      <c r="AG17">
        <v>5.6265504781236E-2</v>
      </c>
    </row>
    <row r="18" spans="1:33" ht="22.5">
      <c r="A18" s="3">
        <v>1980</v>
      </c>
      <c r="B18" s="3">
        <v>1</v>
      </c>
      <c r="C18" s="3">
        <v>23</v>
      </c>
      <c r="D18" s="2">
        <v>2.2899999999999999E-3</v>
      </c>
      <c r="E18" s="2">
        <f t="shared" si="0"/>
        <v>7.0267749999999999E-3</v>
      </c>
      <c r="F18" s="2">
        <f t="shared" si="1"/>
        <v>-4.7367750000000004E-3</v>
      </c>
      <c r="G18" s="2">
        <f t="shared" si="2"/>
        <v>2.2437037400625005E-5</v>
      </c>
      <c r="H18" s="2">
        <f t="shared" si="6"/>
        <v>6.9937191487545226E-4</v>
      </c>
      <c r="I18" s="2">
        <f t="shared" si="3"/>
        <v>2.6445640753732028E-2</v>
      </c>
      <c r="J18" s="2">
        <f t="shared" si="4"/>
        <v>-4.4806680877314771E-2</v>
      </c>
      <c r="K18" s="2">
        <f t="shared" si="5"/>
        <v>5.8860230877314769E-2</v>
      </c>
      <c r="AD18">
        <v>2.2899999999999999E-3</v>
      </c>
      <c r="AE18">
        <v>7.0267749999999999E-3</v>
      </c>
      <c r="AF18">
        <v>-4.4806680877314799E-2</v>
      </c>
      <c r="AG18">
        <v>5.8860230877314797E-2</v>
      </c>
    </row>
    <row r="19" spans="1:33" ht="22.5">
      <c r="A19" s="3">
        <v>1980</v>
      </c>
      <c r="B19" s="3">
        <v>1</v>
      </c>
      <c r="C19" s="3">
        <v>24</v>
      </c>
      <c r="D19" s="2">
        <v>-7.9000000000000001E-4</v>
      </c>
      <c r="E19" s="2">
        <f t="shared" si="0"/>
        <v>6.9391169999999999E-3</v>
      </c>
      <c r="F19" s="2">
        <f t="shared" si="1"/>
        <v>-7.7291169999999998E-3</v>
      </c>
      <c r="G19" s="2">
        <f t="shared" si="2"/>
        <v>5.9739249599688999E-5</v>
      </c>
      <c r="H19" s="2">
        <f t="shared" si="6"/>
        <v>7.1003417940221705E-4</v>
      </c>
      <c r="I19" s="2">
        <f t="shared" si="3"/>
        <v>2.6646466546283713E-2</v>
      </c>
      <c r="J19" s="2">
        <f t="shared" si="4"/>
        <v>-4.5287957430716078E-2</v>
      </c>
      <c r="K19" s="2">
        <f t="shared" si="5"/>
        <v>5.9166191430716081E-2</v>
      </c>
      <c r="AD19">
        <v>-7.9000000000000001E-4</v>
      </c>
      <c r="AE19">
        <v>6.9391169999999999E-3</v>
      </c>
      <c r="AF19">
        <v>-4.5287957430716098E-2</v>
      </c>
      <c r="AG19">
        <v>5.9166191430716102E-2</v>
      </c>
    </row>
    <row r="20" spans="1:33" ht="22.5">
      <c r="A20" s="3">
        <v>1980</v>
      </c>
      <c r="B20" s="3">
        <v>1</v>
      </c>
      <c r="C20" s="3">
        <v>25</v>
      </c>
      <c r="D20" s="2">
        <v>1.091E-2</v>
      </c>
      <c r="E20" s="2">
        <f t="shared" si="0"/>
        <v>4.2404780000000006E-3</v>
      </c>
      <c r="F20" s="2">
        <f t="shared" si="1"/>
        <v>6.6695219999999989E-3</v>
      </c>
      <c r="G20" s="2">
        <f t="shared" si="2"/>
        <v>4.4482523708483988E-5</v>
      </c>
      <c r="H20" s="2">
        <f t="shared" si="6"/>
        <v>7.2297502140403625E-4</v>
      </c>
      <c r="I20" s="2">
        <f t="shared" si="3"/>
        <v>2.6888194833495912E-2</v>
      </c>
      <c r="J20" s="2">
        <f t="shared" si="4"/>
        <v>-4.8460383873651987E-2</v>
      </c>
      <c r="K20" s="2">
        <f t="shared" si="5"/>
        <v>5.6941339873651985E-2</v>
      </c>
      <c r="AD20">
        <v>1.091E-2</v>
      </c>
      <c r="AE20">
        <v>4.2404779999999998E-3</v>
      </c>
      <c r="AF20">
        <v>-4.8460383873652001E-2</v>
      </c>
      <c r="AG20">
        <v>5.6941339873651999E-2</v>
      </c>
    </row>
    <row r="21" spans="1:33" ht="22.5">
      <c r="A21" s="3">
        <v>1980</v>
      </c>
      <c r="B21" s="3">
        <v>1</v>
      </c>
      <c r="C21" s="3">
        <v>28</v>
      </c>
      <c r="D21" s="2">
        <v>-6.79E-3</v>
      </c>
      <c r="E21" s="2">
        <f t="shared" si="0"/>
        <v>7.2096959999999998E-3</v>
      </c>
      <c r="F21" s="2">
        <f t="shared" si="1"/>
        <v>-1.3999695999999999E-2</v>
      </c>
      <c r="G21" s="2">
        <f t="shared" si="2"/>
        <v>1.9599148809241597E-4</v>
      </c>
      <c r="H21" s="2">
        <f t="shared" si="6"/>
        <v>7.3271911968753349E-4</v>
      </c>
      <c r="I21" s="2">
        <f t="shared" si="3"/>
        <v>2.7068784968807401E-2</v>
      </c>
      <c r="J21" s="2">
        <f t="shared" si="4"/>
        <v>-4.5845122538862505E-2</v>
      </c>
      <c r="K21" s="2">
        <f t="shared" si="5"/>
        <v>6.0264514538862508E-2</v>
      </c>
      <c r="AD21">
        <v>-6.79E-3</v>
      </c>
      <c r="AE21">
        <v>7.2096959999999998E-3</v>
      </c>
      <c r="AF21">
        <v>-4.5845122538862498E-2</v>
      </c>
      <c r="AG21">
        <v>6.0264514538862501E-2</v>
      </c>
    </row>
    <row r="22" spans="1:33" ht="22.5">
      <c r="A22" s="3">
        <v>1980</v>
      </c>
      <c r="B22" s="3">
        <v>1</v>
      </c>
      <c r="C22" s="3">
        <v>29</v>
      </c>
      <c r="D22" s="2">
        <v>9.9100000000000004E-3</v>
      </c>
      <c r="E22" s="2">
        <f t="shared" si="0"/>
        <v>5.7309899999999992E-3</v>
      </c>
      <c r="F22" s="2">
        <f t="shared" si="1"/>
        <v>4.1790100000000012E-3</v>
      </c>
      <c r="G22" s="2">
        <f t="shared" si="2"/>
        <v>1.7464124580100011E-5</v>
      </c>
      <c r="H22" s="2">
        <f t="shared" si="6"/>
        <v>7.561113484975384E-4</v>
      </c>
      <c r="I22" s="2">
        <f t="shared" si="3"/>
        <v>2.7497478948033369E-2</v>
      </c>
      <c r="J22" s="2">
        <f t="shared" si="4"/>
        <v>-4.8164068738145403E-2</v>
      </c>
      <c r="K22" s="2">
        <f t="shared" si="5"/>
        <v>5.96260487381454E-2</v>
      </c>
      <c r="AD22">
        <v>9.9100000000000004E-3</v>
      </c>
      <c r="AE22">
        <v>5.73099E-3</v>
      </c>
      <c r="AF22">
        <v>-4.8164068738145403E-2</v>
      </c>
      <c r="AG22">
        <v>5.96260487381454E-2</v>
      </c>
    </row>
    <row r="23" spans="1:33" ht="22.5">
      <c r="A23" s="3">
        <v>1980</v>
      </c>
      <c r="B23" s="3">
        <v>1</v>
      </c>
      <c r="C23" s="3">
        <v>30</v>
      </c>
      <c r="D23" s="2">
        <v>-9.0299999999999998E-3</v>
      </c>
      <c r="E23" s="2">
        <f t="shared" si="0"/>
        <v>6.2010499999999996E-3</v>
      </c>
      <c r="F23" s="2">
        <f t="shared" si="1"/>
        <v>-1.5231049999999999E-2</v>
      </c>
      <c r="G23" s="2">
        <f t="shared" si="2"/>
        <v>2.3198488410249997E-4</v>
      </c>
      <c r="H23" s="2">
        <f t="shared" si="6"/>
        <v>7.5885658925035036E-4</v>
      </c>
      <c r="I23" s="2">
        <f t="shared" si="3"/>
        <v>2.7547351764740477E-2</v>
      </c>
      <c r="J23" s="2">
        <f t="shared" si="4"/>
        <v>-4.7791759458891331E-2</v>
      </c>
      <c r="K23" s="2">
        <f t="shared" si="5"/>
        <v>6.019385945889133E-2</v>
      </c>
      <c r="AD23">
        <v>-9.0299999999999998E-3</v>
      </c>
      <c r="AE23">
        <v>6.2010499999999996E-3</v>
      </c>
      <c r="AF23">
        <v>-4.7791759458891303E-2</v>
      </c>
      <c r="AG23">
        <v>6.0193859458891302E-2</v>
      </c>
    </row>
    <row r="24" spans="1:33" ht="22.5">
      <c r="A24" s="3">
        <v>1980</v>
      </c>
      <c r="B24" s="3">
        <v>2</v>
      </c>
      <c r="C24" s="3">
        <v>31</v>
      </c>
      <c r="D24" s="2">
        <v>8.4100000000000008E-3</v>
      </c>
      <c r="E24" s="2">
        <f t="shared" si="0"/>
        <v>6.2948819999999999E-3</v>
      </c>
      <c r="F24" s="2">
        <f t="shared" si="1"/>
        <v>2.1151180000000009E-3</v>
      </c>
      <c r="G24" s="2">
        <f t="shared" si="2"/>
        <v>4.4737241539240036E-6</v>
      </c>
      <c r="H24" s="2">
        <f t="shared" si="6"/>
        <v>7.823727728015757E-4</v>
      </c>
      <c r="I24" s="2">
        <f t="shared" si="3"/>
        <v>2.7970927278186109E-2</v>
      </c>
      <c r="J24" s="2">
        <f t="shared" si="4"/>
        <v>-4.8528135465244773E-2</v>
      </c>
      <c r="K24" s="2">
        <f t="shared" si="5"/>
        <v>6.1117899465244777E-2</v>
      </c>
      <c r="AD24">
        <v>8.4100000000000008E-3</v>
      </c>
      <c r="AE24">
        <v>6.2948819999999999E-3</v>
      </c>
      <c r="AF24">
        <v>-4.8528135465244801E-2</v>
      </c>
      <c r="AG24">
        <v>6.1117899465244797E-2</v>
      </c>
    </row>
    <row r="25" spans="1:33" ht="22.5">
      <c r="A25" s="3">
        <v>1980</v>
      </c>
      <c r="B25" s="3">
        <v>2</v>
      </c>
      <c r="C25" s="3">
        <v>1</v>
      </c>
      <c r="D25" s="2">
        <v>-6.5100000000000002E-3</v>
      </c>
      <c r="E25" s="2">
        <f t="shared" si="0"/>
        <v>6.2440860000000003E-3</v>
      </c>
      <c r="F25" s="2">
        <f t="shared" si="1"/>
        <v>-1.2754086000000001E-2</v>
      </c>
      <c r="G25" s="2">
        <f t="shared" si="2"/>
        <v>1.6266670969539604E-4</v>
      </c>
      <c r="H25" s="2">
        <f t="shared" si="6"/>
        <v>7.8040083867101089E-4</v>
      </c>
      <c r="I25" s="2">
        <f t="shared" si="3"/>
        <v>2.7935655329184794E-2</v>
      </c>
      <c r="J25" s="2">
        <f t="shared" si="4"/>
        <v>-4.8509798445202194E-2</v>
      </c>
      <c r="K25" s="2">
        <f t="shared" si="5"/>
        <v>6.09979704452022E-2</v>
      </c>
      <c r="AD25">
        <v>-6.5100000000000002E-3</v>
      </c>
      <c r="AE25">
        <v>6.2440860000000003E-3</v>
      </c>
      <c r="AF25">
        <v>-4.8509798445202201E-2</v>
      </c>
      <c r="AG25">
        <v>6.09979704452022E-2</v>
      </c>
    </row>
    <row r="26" spans="1:33" ht="22.5">
      <c r="A26" s="3">
        <v>1980</v>
      </c>
      <c r="B26" s="3">
        <v>2</v>
      </c>
      <c r="C26" s="3">
        <v>4</v>
      </c>
      <c r="D26" s="2">
        <v>2.5400000000000002E-3</v>
      </c>
      <c r="E26" s="2">
        <f t="shared" si="0"/>
        <v>6.8317079999999997E-3</v>
      </c>
      <c r="F26" s="2">
        <f t="shared" si="1"/>
        <v>-4.291708E-3</v>
      </c>
      <c r="G26" s="2">
        <f t="shared" si="2"/>
        <v>1.8418757557263999E-5</v>
      </c>
      <c r="H26" s="2">
        <f t="shared" si="6"/>
        <v>7.9426903979397205E-4</v>
      </c>
      <c r="I26" s="2">
        <f t="shared" si="3"/>
        <v>2.8182779135386419E-2</v>
      </c>
      <c r="J26" s="2">
        <f t="shared" si="4"/>
        <v>-4.8406539105357381E-2</v>
      </c>
      <c r="K26" s="2">
        <f t="shared" si="5"/>
        <v>6.2069955105357379E-2</v>
      </c>
      <c r="AD26">
        <v>2.5400000000000002E-3</v>
      </c>
      <c r="AE26">
        <v>6.8317079999999997E-3</v>
      </c>
      <c r="AF26">
        <v>-4.8406539105357402E-2</v>
      </c>
      <c r="AG26">
        <v>6.2069955105357399E-2</v>
      </c>
    </row>
    <row r="27" spans="1:33" ht="22.5">
      <c r="A27" s="3">
        <v>1980</v>
      </c>
      <c r="B27" s="3">
        <v>2</v>
      </c>
      <c r="C27" s="3">
        <v>5</v>
      </c>
      <c r="D27" s="2">
        <v>9.2399999999999999E-3</v>
      </c>
      <c r="E27" s="2">
        <f t="shared" si="0"/>
        <v>5.8452039999999997E-3</v>
      </c>
      <c r="F27" s="2">
        <f t="shared" si="1"/>
        <v>3.3947960000000003E-3</v>
      </c>
      <c r="G27" s="2">
        <f t="shared" si="2"/>
        <v>1.1524639881616001E-5</v>
      </c>
      <c r="H27" s="2">
        <f t="shared" si="6"/>
        <v>7.9211347010433154E-4</v>
      </c>
      <c r="I27" s="2">
        <f t="shared" si="3"/>
        <v>2.8144510479031812E-2</v>
      </c>
      <c r="J27" s="2">
        <f t="shared" si="4"/>
        <v>-4.9318036538902349E-2</v>
      </c>
      <c r="K27" s="2">
        <f t="shared" si="5"/>
        <v>6.1008444538902348E-2</v>
      </c>
      <c r="AD27">
        <v>9.2399999999999999E-3</v>
      </c>
      <c r="AE27">
        <v>5.8452039999999997E-3</v>
      </c>
      <c r="AF27">
        <v>-4.9318036538902398E-2</v>
      </c>
      <c r="AG27">
        <v>6.1008444538902397E-2</v>
      </c>
    </row>
    <row r="28" spans="1:33" ht="22.5">
      <c r="A28" s="3">
        <v>1980</v>
      </c>
      <c r="B28" s="3">
        <v>2</v>
      </c>
      <c r="C28" s="3">
        <v>6</v>
      </c>
      <c r="D28" s="2">
        <v>4.8399999999999997E-3</v>
      </c>
      <c r="E28" s="2">
        <f t="shared" si="0"/>
        <v>8.066185E-3</v>
      </c>
      <c r="F28" s="2">
        <f t="shared" si="1"/>
        <v>-3.2261850000000003E-3</v>
      </c>
      <c r="G28" s="2">
        <f t="shared" si="2"/>
        <v>1.0408269654225003E-5</v>
      </c>
      <c r="H28" s="2">
        <f t="shared" si="6"/>
        <v>7.8956099389601369E-4</v>
      </c>
      <c r="I28" s="2">
        <f t="shared" si="3"/>
        <v>2.8099127991736927E-2</v>
      </c>
      <c r="J28" s="2">
        <f t="shared" si="4"/>
        <v>-4.700810586380437E-2</v>
      </c>
      <c r="K28" s="2">
        <f t="shared" si="5"/>
        <v>6.3140475863804377E-2</v>
      </c>
      <c r="AD28">
        <v>4.8399999999999997E-3</v>
      </c>
      <c r="AE28">
        <v>8.066185E-3</v>
      </c>
      <c r="AF28">
        <v>-4.7008105863804397E-2</v>
      </c>
      <c r="AG28">
        <v>6.3140475863804404E-2</v>
      </c>
    </row>
    <row r="29" spans="1:33" ht="22.5">
      <c r="A29" s="3">
        <v>1980</v>
      </c>
      <c r="B29" s="3">
        <v>2</v>
      </c>
      <c r="C29" s="3">
        <v>7</v>
      </c>
      <c r="D29" s="2">
        <v>1.436E-2</v>
      </c>
      <c r="E29" s="2">
        <f t="shared" si="0"/>
        <v>6.3977099999999992E-3</v>
      </c>
      <c r="F29" s="2">
        <f t="shared" si="1"/>
        <v>7.9622900000000003E-3</v>
      </c>
      <c r="G29" s="2">
        <f t="shared" si="2"/>
        <v>6.3398062044100006E-5</v>
      </c>
      <c r="H29" s="2">
        <f t="shared" si="6"/>
        <v>7.872326743559667E-4</v>
      </c>
      <c r="I29" s="2">
        <f t="shared" si="3"/>
        <v>2.8057666944276867E-2</v>
      </c>
      <c r="J29" s="2">
        <f t="shared" si="4"/>
        <v>-4.8595317210782654E-2</v>
      </c>
      <c r="K29" s="2">
        <f t="shared" si="5"/>
        <v>6.1390737210782656E-2</v>
      </c>
      <c r="AD29">
        <v>1.436E-2</v>
      </c>
      <c r="AE29">
        <v>6.39771E-3</v>
      </c>
      <c r="AF29">
        <v>-4.8595317210782703E-2</v>
      </c>
      <c r="AG29">
        <v>6.1390737210782698E-2</v>
      </c>
    </row>
    <row r="30" spans="1:33" ht="22.5">
      <c r="A30" s="3">
        <v>1980</v>
      </c>
      <c r="B30" s="3">
        <v>2</v>
      </c>
      <c r="C30" s="3">
        <v>8</v>
      </c>
      <c r="D30" s="2">
        <v>-7.0400000000000003E-3</v>
      </c>
      <c r="E30" s="2">
        <f t="shared" si="0"/>
        <v>6.5259439999999988E-3</v>
      </c>
      <c r="F30" s="2">
        <f t="shared" si="1"/>
        <v>-1.3565944E-2</v>
      </c>
      <c r="G30" s="2">
        <f t="shared" si="2"/>
        <v>1.8403483661113599E-4</v>
      </c>
      <c r="H30" s="2">
        <f t="shared" si="6"/>
        <v>7.9042862639411456E-4</v>
      </c>
      <c r="I30" s="2">
        <f t="shared" si="3"/>
        <v>2.8114562532504654E-2</v>
      </c>
      <c r="J30" s="2">
        <f t="shared" si="4"/>
        <v>-4.8578598563709122E-2</v>
      </c>
      <c r="K30" s="2">
        <f t="shared" si="5"/>
        <v>6.1630486563709119E-2</v>
      </c>
      <c r="AD30">
        <v>-7.0400000000000003E-3</v>
      </c>
      <c r="AE30">
        <v>6.5259439999999997E-3</v>
      </c>
      <c r="AF30">
        <v>-4.8578598563709101E-2</v>
      </c>
      <c r="AG30">
        <v>6.1630486563709098E-2</v>
      </c>
    </row>
    <row r="31" spans="1:33" ht="22.5">
      <c r="A31" s="3">
        <v>1980</v>
      </c>
      <c r="B31" s="3">
        <v>2</v>
      </c>
      <c r="C31" s="3">
        <v>11</v>
      </c>
      <c r="D31" s="2">
        <v>6.6600000000000001E-3</v>
      </c>
      <c r="E31" s="2">
        <f t="shared" si="0"/>
        <v>4.9320559999999998E-3</v>
      </c>
      <c r="F31" s="2">
        <f t="shared" si="1"/>
        <v>1.7279440000000004E-3</v>
      </c>
      <c r="G31" s="2">
        <f t="shared" si="2"/>
        <v>2.9857904671360014E-6</v>
      </c>
      <c r="H31" s="2">
        <f t="shared" si="6"/>
        <v>8.0508895060532181E-4</v>
      </c>
      <c r="I31" s="2">
        <f t="shared" si="3"/>
        <v>2.8374089423368668E-2</v>
      </c>
      <c r="J31" s="2">
        <f t="shared" si="4"/>
        <v>-5.0681159269802593E-2</v>
      </c>
      <c r="K31" s="2">
        <f t="shared" si="5"/>
        <v>6.0545271269802588E-2</v>
      </c>
      <c r="AD31">
        <v>6.6600000000000001E-3</v>
      </c>
      <c r="AE31">
        <v>4.9320559999999998E-3</v>
      </c>
      <c r="AF31">
        <v>-5.06811592698026E-2</v>
      </c>
      <c r="AG31">
        <v>6.0545271269802602E-2</v>
      </c>
    </row>
    <row r="32" spans="1:33" ht="22.5">
      <c r="A32" s="3">
        <v>1980</v>
      </c>
      <c r="B32" s="3">
        <v>2</v>
      </c>
      <c r="C32" s="3">
        <v>12</v>
      </c>
      <c r="D32" s="2">
        <v>4.5799999999999999E-3</v>
      </c>
      <c r="E32" s="2">
        <f t="shared" si="0"/>
        <v>5.4917400000000002E-3</v>
      </c>
      <c r="F32" s="2">
        <f t="shared" si="1"/>
        <v>-9.1174000000000029E-4</v>
      </c>
      <c r="G32" s="2">
        <f t="shared" si="2"/>
        <v>8.3126982760000057E-7</v>
      </c>
      <c r="H32" s="2">
        <f t="shared" si="6"/>
        <v>7.999969073320981E-4</v>
      </c>
      <c r="I32" s="2">
        <f t="shared" si="3"/>
        <v>2.8284216576247929E-2</v>
      </c>
      <c r="J32" s="2">
        <f t="shared" si="4"/>
        <v>-4.9945324489445934E-2</v>
      </c>
      <c r="K32" s="2">
        <f t="shared" si="5"/>
        <v>6.0928804489445938E-2</v>
      </c>
      <c r="AD32">
        <v>4.5799999999999999E-3</v>
      </c>
      <c r="AE32">
        <v>5.4917400000000002E-3</v>
      </c>
      <c r="AF32">
        <v>-4.99453244894459E-2</v>
      </c>
      <c r="AG32">
        <v>6.0928804489445897E-2</v>
      </c>
    </row>
    <row r="33" spans="1:33" ht="22.5">
      <c r="A33" s="3">
        <v>1980</v>
      </c>
      <c r="B33" s="3">
        <v>2</v>
      </c>
      <c r="C33" s="3">
        <v>13</v>
      </c>
      <c r="D33" s="2">
        <v>-1.452E-2</v>
      </c>
      <c r="E33" s="2">
        <f t="shared" si="0"/>
        <v>7.6173940000000004E-3</v>
      </c>
      <c r="F33" s="2">
        <f t="shared" si="1"/>
        <v>-2.2137394000000001E-2</v>
      </c>
      <c r="G33" s="2">
        <f t="shared" si="2"/>
        <v>4.9006421311123603E-4</v>
      </c>
      <c r="H33" s="2">
        <f t="shared" si="6"/>
        <v>7.953591922403451E-4</v>
      </c>
      <c r="I33" s="2">
        <f t="shared" si="3"/>
        <v>2.8202113258412837E-2</v>
      </c>
      <c r="J33" s="2">
        <f t="shared" si="4"/>
        <v>-4.7658747986489162E-2</v>
      </c>
      <c r="K33" s="2">
        <f t="shared" si="5"/>
        <v>6.2893535986489169E-2</v>
      </c>
      <c r="AD33">
        <v>-1.452E-2</v>
      </c>
      <c r="AE33">
        <v>7.6173940000000004E-3</v>
      </c>
      <c r="AF33">
        <v>-4.7658747986489197E-2</v>
      </c>
      <c r="AG33">
        <v>6.2893535986489196E-2</v>
      </c>
    </row>
    <row r="34" spans="1:33" ht="22.5">
      <c r="A34" s="3">
        <v>1980</v>
      </c>
      <c r="B34" s="3">
        <v>2</v>
      </c>
      <c r="C34" s="3">
        <v>14</v>
      </c>
      <c r="D34" s="2">
        <v>-1.1220000000000001E-2</v>
      </c>
      <c r="E34" s="2">
        <f t="shared" si="0"/>
        <v>4.2741759999999993E-3</v>
      </c>
      <c r="F34" s="2">
        <f t="shared" si="1"/>
        <v>-1.5494176E-2</v>
      </c>
      <c r="G34" s="2">
        <f t="shared" si="2"/>
        <v>2.40069489918976E-4</v>
      </c>
      <c r="H34" s="2">
        <f t="shared" si="6"/>
        <v>8.3951799896754065E-4</v>
      </c>
      <c r="I34" s="2">
        <f t="shared" si="3"/>
        <v>2.897443699138157E-2</v>
      </c>
      <c r="J34" s="2">
        <f t="shared" si="4"/>
        <v>-5.2515720503107877E-2</v>
      </c>
      <c r="K34" s="2">
        <f t="shared" si="5"/>
        <v>6.1064072503107872E-2</v>
      </c>
      <c r="AD34">
        <v>-1.1220000000000001E-2</v>
      </c>
      <c r="AE34">
        <v>4.2741760000000002E-3</v>
      </c>
      <c r="AF34">
        <v>-5.2515720503107897E-2</v>
      </c>
      <c r="AG34">
        <v>6.10640725031079E-2</v>
      </c>
    </row>
    <row r="35" spans="1:33" ht="22.5">
      <c r="A35" s="3">
        <v>1980</v>
      </c>
      <c r="B35" s="3">
        <v>2</v>
      </c>
      <c r="C35" s="3">
        <v>15</v>
      </c>
      <c r="D35" s="2">
        <v>-7.0200000000000002E-3</v>
      </c>
      <c r="E35" s="2">
        <f t="shared" si="0"/>
        <v>5.2814899999999998E-3</v>
      </c>
      <c r="F35" s="2">
        <f t="shared" si="1"/>
        <v>-1.230149E-2</v>
      </c>
      <c r="G35" s="2">
        <f t="shared" si="2"/>
        <v>1.5132665622010001E-4</v>
      </c>
      <c r="H35" s="2">
        <f t="shared" si="6"/>
        <v>8.5327193765970873E-4</v>
      </c>
      <c r="I35" s="2">
        <f t="shared" si="3"/>
        <v>2.9210818846100647E-2</v>
      </c>
      <c r="J35" s="2">
        <f t="shared" si="4"/>
        <v>-5.1971714938357269E-2</v>
      </c>
      <c r="K35" s="2">
        <f t="shared" si="5"/>
        <v>6.2534694938357269E-2</v>
      </c>
      <c r="AD35">
        <v>-7.0200000000000002E-3</v>
      </c>
      <c r="AE35">
        <v>5.2814899999999998E-3</v>
      </c>
      <c r="AF35">
        <v>-5.1971714938357297E-2</v>
      </c>
      <c r="AG35">
        <v>6.2534694938357296E-2</v>
      </c>
    </row>
    <row r="36" spans="1:33" ht="22.5">
      <c r="A36" s="3">
        <v>1980</v>
      </c>
      <c r="B36" s="3">
        <v>2</v>
      </c>
      <c r="C36" s="3">
        <v>19</v>
      </c>
      <c r="D36" s="2">
        <v>1.6320000000000001E-2</v>
      </c>
      <c r="E36" s="2">
        <f t="shared" si="0"/>
        <v>7.9322899999999998E-3</v>
      </c>
      <c r="F36" s="2">
        <f t="shared" si="1"/>
        <v>8.3877100000000013E-3</v>
      </c>
      <c r="G36" s="2">
        <f t="shared" si="2"/>
        <v>7.0353679044100025E-5</v>
      </c>
      <c r="H36" s="2">
        <f t="shared" si="6"/>
        <v>8.5648431665773261E-4</v>
      </c>
      <c r="I36" s="2">
        <f t="shared" si="3"/>
        <v>2.9265753307539045E-2</v>
      </c>
      <c r="J36" s="2">
        <f t="shared" si="4"/>
        <v>-4.9428586482776524E-2</v>
      </c>
      <c r="K36" s="2">
        <f t="shared" si="5"/>
        <v>6.5293166482776527E-2</v>
      </c>
      <c r="AD36">
        <v>1.6320000000000001E-2</v>
      </c>
      <c r="AE36">
        <v>7.9322899999999998E-3</v>
      </c>
      <c r="AF36">
        <v>-4.9428586482776503E-2</v>
      </c>
      <c r="AG36">
        <v>6.5293166482776499E-2</v>
      </c>
    </row>
    <row r="37" spans="1:33" ht="22.5">
      <c r="A37" s="3">
        <v>1980</v>
      </c>
      <c r="B37" s="3">
        <v>2</v>
      </c>
      <c r="C37" s="3">
        <v>20</v>
      </c>
      <c r="D37" s="2">
        <v>-1.022E-2</v>
      </c>
      <c r="E37" s="2">
        <f t="shared" si="0"/>
        <v>9.5069480000000012E-3</v>
      </c>
      <c r="F37" s="2">
        <f t="shared" si="1"/>
        <v>-1.9726948000000001E-2</v>
      </c>
      <c r="G37" s="2">
        <f t="shared" si="2"/>
        <v>3.8915247739470404E-4</v>
      </c>
      <c r="H37" s="2">
        <f t="shared" si="6"/>
        <v>8.5130035699307934E-4</v>
      </c>
      <c r="I37" s="2">
        <f t="shared" si="3"/>
        <v>2.9177051890022735E-2</v>
      </c>
      <c r="J37" s="2">
        <f t="shared" si="4"/>
        <v>-4.7680073704444562E-2</v>
      </c>
      <c r="K37" s="2">
        <f t="shared" si="5"/>
        <v>6.6693969704444564E-2</v>
      </c>
      <c r="AD37">
        <v>-1.022E-2</v>
      </c>
      <c r="AE37">
        <v>9.5069479999999994E-3</v>
      </c>
      <c r="AF37">
        <v>-4.7680073704444603E-2</v>
      </c>
      <c r="AG37">
        <v>6.6693969704444606E-2</v>
      </c>
    </row>
    <row r="38" spans="1:33" ht="22.5">
      <c r="A38" s="3">
        <v>1980</v>
      </c>
      <c r="B38" s="3">
        <v>2</v>
      </c>
      <c r="C38" s="3">
        <v>21</v>
      </c>
      <c r="D38" s="2">
        <v>-2.0799999999999998E-3</v>
      </c>
      <c r="E38" s="2">
        <f t="shared" si="0"/>
        <v>6.0638940000000002E-3</v>
      </c>
      <c r="F38" s="2">
        <f t="shared" si="1"/>
        <v>-8.1438940000000005E-3</v>
      </c>
      <c r="G38" s="2">
        <f t="shared" si="2"/>
        <v>6.632300948323601E-5</v>
      </c>
      <c r="H38" s="2">
        <f t="shared" si="6"/>
        <v>8.781966592860636E-4</v>
      </c>
      <c r="I38" s="2">
        <f t="shared" si="3"/>
        <v>2.9634383058974985E-2</v>
      </c>
      <c r="J38" s="2">
        <f t="shared" si="4"/>
        <v>-5.2019496795590967E-2</v>
      </c>
      <c r="K38" s="2">
        <f t="shared" si="5"/>
        <v>6.4147284795590967E-2</v>
      </c>
      <c r="AD38">
        <v>-2.0799999999999998E-3</v>
      </c>
      <c r="AE38">
        <v>6.0638940000000002E-3</v>
      </c>
      <c r="AF38">
        <v>-5.2019496795591001E-2</v>
      </c>
      <c r="AG38">
        <v>6.4147284795590995E-2</v>
      </c>
    </row>
    <row r="39" spans="1:33" ht="22.5">
      <c r="A39" s="3">
        <v>1980</v>
      </c>
      <c r="B39" s="3">
        <v>2</v>
      </c>
      <c r="C39" s="3">
        <v>22</v>
      </c>
      <c r="D39" s="2">
        <v>-1.486E-2</v>
      </c>
      <c r="E39" s="2">
        <f t="shared" si="0"/>
        <v>4.546465999999999E-3</v>
      </c>
      <c r="F39" s="2">
        <f t="shared" si="1"/>
        <v>-1.9406465999999997E-2</v>
      </c>
      <c r="G39" s="2">
        <f t="shared" si="2"/>
        <v>3.7661092260915589E-4</v>
      </c>
      <c r="H39" s="2">
        <f t="shared" si="6"/>
        <v>8.6977353301961663E-4</v>
      </c>
      <c r="I39" s="2">
        <f t="shared" si="3"/>
        <v>2.9491923182790515E-2</v>
      </c>
      <c r="J39" s="2">
        <f t="shared" si="4"/>
        <v>-5.325770343826941E-2</v>
      </c>
      <c r="K39" s="2">
        <f t="shared" si="5"/>
        <v>6.2350635438269408E-2</v>
      </c>
      <c r="AD39">
        <v>-1.486E-2</v>
      </c>
      <c r="AE39">
        <v>4.5464659999999999E-3</v>
      </c>
      <c r="AF39">
        <v>-5.3257703438269403E-2</v>
      </c>
      <c r="AG39">
        <v>6.2350635438269401E-2</v>
      </c>
    </row>
    <row r="40" spans="1:33" ht="22.5">
      <c r="A40" s="3">
        <v>1980</v>
      </c>
      <c r="B40" s="3">
        <v>2</v>
      </c>
      <c r="C40" s="3">
        <v>25</v>
      </c>
      <c r="D40" s="2">
        <v>5.7400000000000003E-3</v>
      </c>
      <c r="E40" s="2">
        <f t="shared" si="0"/>
        <v>6.4843260000000003E-3</v>
      </c>
      <c r="F40" s="2">
        <f t="shared" si="1"/>
        <v>-7.4432600000000002E-4</v>
      </c>
      <c r="G40" s="2">
        <f t="shared" si="2"/>
        <v>5.5402119427599999E-7</v>
      </c>
      <c r="H40" s="2">
        <f t="shared" si="6"/>
        <v>8.9301635342435061E-4</v>
      </c>
      <c r="I40" s="2">
        <f t="shared" si="3"/>
        <v>2.9883379216955209E-2</v>
      </c>
      <c r="J40" s="2">
        <f t="shared" si="4"/>
        <v>-5.208709726523221E-2</v>
      </c>
      <c r="K40" s="2">
        <f t="shared" si="5"/>
        <v>6.5055749265232207E-2</v>
      </c>
      <c r="AD40">
        <v>5.7400000000000003E-3</v>
      </c>
      <c r="AE40">
        <v>6.4843260000000003E-3</v>
      </c>
      <c r="AF40">
        <v>-5.2087097265232203E-2</v>
      </c>
      <c r="AG40">
        <v>6.5055749265232193E-2</v>
      </c>
    </row>
    <row r="41" spans="1:33" ht="22.5">
      <c r="A41" s="3">
        <v>1980</v>
      </c>
      <c r="B41" s="3">
        <v>2</v>
      </c>
      <c r="C41" s="3">
        <v>26</v>
      </c>
      <c r="D41" s="2">
        <v>-1.404E-2</v>
      </c>
      <c r="E41" s="2">
        <f t="shared" si="0"/>
        <v>7.6236259999999997E-3</v>
      </c>
      <c r="F41" s="2">
        <f t="shared" si="1"/>
        <v>-2.1663625999999998E-2</v>
      </c>
      <c r="G41" s="2">
        <f t="shared" si="2"/>
        <v>4.6931269146787595E-4</v>
      </c>
      <c r="H41" s="2">
        <f t="shared" si="6"/>
        <v>8.7617508384873924E-4</v>
      </c>
      <c r="I41" s="2">
        <f t="shared" si="3"/>
        <v>2.96002547936456E-2</v>
      </c>
      <c r="J41" s="2">
        <f t="shared" si="4"/>
        <v>-5.0392873395545372E-2</v>
      </c>
      <c r="K41" s="2">
        <f t="shared" si="5"/>
        <v>6.5640125395545368E-2</v>
      </c>
      <c r="AD41">
        <v>-1.404E-2</v>
      </c>
      <c r="AE41">
        <v>7.6236259999999997E-3</v>
      </c>
      <c r="AF41">
        <v>-5.03928733955454E-2</v>
      </c>
      <c r="AG41">
        <v>6.5640125395545396E-2</v>
      </c>
    </row>
    <row r="42" spans="1:33" ht="22.5">
      <c r="A42" s="3">
        <v>1980</v>
      </c>
      <c r="B42" s="3">
        <v>2</v>
      </c>
      <c r="C42" s="3">
        <v>27</v>
      </c>
      <c r="D42" s="2">
        <v>-2.7E-4</v>
      </c>
      <c r="E42" s="2">
        <f t="shared" si="0"/>
        <v>6.9426839999999993E-3</v>
      </c>
      <c r="F42" s="2">
        <f t="shared" si="1"/>
        <v>-7.2126839999999996E-3</v>
      </c>
      <c r="G42" s="2">
        <f t="shared" si="2"/>
        <v>5.2022810483855997E-5</v>
      </c>
      <c r="H42" s="2">
        <f t="shared" si="6"/>
        <v>9.0771106548252507E-4</v>
      </c>
      <c r="I42" s="2">
        <f t="shared" si="3"/>
        <v>3.0128243650809204E-2</v>
      </c>
      <c r="J42" s="2">
        <f t="shared" si="4"/>
        <v>-5.2108673555586044E-2</v>
      </c>
      <c r="K42" s="2">
        <f t="shared" si="5"/>
        <v>6.5994041555586039E-2</v>
      </c>
      <c r="AD42">
        <v>-2.7E-4</v>
      </c>
      <c r="AE42">
        <v>6.9426840000000002E-3</v>
      </c>
      <c r="AF42">
        <v>-5.2108673555586002E-2</v>
      </c>
      <c r="AG42">
        <v>6.5994041555585997E-2</v>
      </c>
    </row>
    <row r="43" spans="1:33" ht="22.5">
      <c r="A43" s="3">
        <v>1980</v>
      </c>
      <c r="B43" s="3">
        <v>2</v>
      </c>
      <c r="C43" s="3">
        <v>28</v>
      </c>
      <c r="D43" s="2">
        <v>1.166E-2</v>
      </c>
      <c r="E43" s="2">
        <f t="shared" si="0"/>
        <v>6.1037299999999999E-3</v>
      </c>
      <c r="F43" s="2">
        <f t="shared" si="1"/>
        <v>5.5562700000000003E-3</v>
      </c>
      <c r="G43" s="2">
        <f t="shared" si="2"/>
        <v>3.0872136312900006E-5</v>
      </c>
      <c r="H43" s="2">
        <f t="shared" si="6"/>
        <v>8.9401593384352232E-4</v>
      </c>
      <c r="I43" s="2">
        <f t="shared" si="3"/>
        <v>2.9900099227987895E-2</v>
      </c>
      <c r="J43" s="2">
        <f t="shared" si="4"/>
        <v>-5.2500464486856274E-2</v>
      </c>
      <c r="K43" s="2">
        <f t="shared" si="5"/>
        <v>6.4707924486856278E-2</v>
      </c>
      <c r="AD43">
        <v>1.166E-2</v>
      </c>
      <c r="AE43">
        <v>6.1037299999999999E-3</v>
      </c>
      <c r="AF43">
        <v>-5.2500464486856302E-2</v>
      </c>
      <c r="AG43">
        <v>6.4707924486856305E-2</v>
      </c>
    </row>
    <row r="44" spans="1:33" ht="22.5">
      <c r="A44" s="3">
        <v>1980</v>
      </c>
      <c r="B44" s="3">
        <v>3</v>
      </c>
      <c r="C44" s="3">
        <v>29</v>
      </c>
      <c r="D44" s="2">
        <v>-1.021E-2</v>
      </c>
      <c r="E44" s="2">
        <f t="shared" si="0"/>
        <v>9.2776569999999999E-3</v>
      </c>
      <c r="F44" s="2">
        <f t="shared" si="1"/>
        <v>-1.9487656999999999E-2</v>
      </c>
      <c r="G44" s="2">
        <f t="shared" si="2"/>
        <v>3.7976877534964896E-4</v>
      </c>
      <c r="H44" s="2">
        <f t="shared" si="6"/>
        <v>8.8003015353022593E-4</v>
      </c>
      <c r="I44" s="2">
        <f t="shared" si="3"/>
        <v>2.9665302181677265E-2</v>
      </c>
      <c r="J44" s="2">
        <f t="shared" si="4"/>
        <v>-4.8866335276087434E-2</v>
      </c>
      <c r="K44" s="2">
        <f t="shared" si="5"/>
        <v>6.7421649276087431E-2</v>
      </c>
      <c r="AD44">
        <v>-1.021E-2</v>
      </c>
      <c r="AE44">
        <v>9.2776569999999999E-3</v>
      </c>
      <c r="AF44">
        <v>-4.88663352760874E-2</v>
      </c>
      <c r="AG44">
        <v>6.7421649276087403E-2</v>
      </c>
    </row>
    <row r="45" spans="1:33" ht="22.5">
      <c r="A45" s="3">
        <v>1980</v>
      </c>
      <c r="B45" s="3">
        <v>3</v>
      </c>
      <c r="C45" s="3">
        <v>3</v>
      </c>
      <c r="D45" s="2">
        <v>2.49E-3</v>
      </c>
      <c r="E45" s="2">
        <f t="shared" si="0"/>
        <v>5.3438850000000005E-3</v>
      </c>
      <c r="F45" s="2">
        <f t="shared" si="1"/>
        <v>-2.8538850000000004E-3</v>
      </c>
      <c r="G45" s="2">
        <f t="shared" si="2"/>
        <v>8.1446595932250029E-6</v>
      </c>
      <c r="H45" s="2">
        <f t="shared" si="6"/>
        <v>9.0224143080505984E-4</v>
      </c>
      <c r="I45" s="2">
        <f t="shared" si="3"/>
        <v>3.0037333949687675E-2</v>
      </c>
      <c r="J45" s="2">
        <f t="shared" si="4"/>
        <v>-5.3529289541387845E-2</v>
      </c>
      <c r="K45" s="2">
        <f t="shared" si="5"/>
        <v>6.4217059541387844E-2</v>
      </c>
      <c r="AD45">
        <v>2.49E-3</v>
      </c>
      <c r="AE45">
        <v>5.3438849999999996E-3</v>
      </c>
      <c r="AF45">
        <v>-5.3529289541387803E-2</v>
      </c>
      <c r="AG45">
        <v>6.4217059541387803E-2</v>
      </c>
    </row>
    <row r="46" spans="1:33" ht="22.5">
      <c r="A46" s="3">
        <v>1980</v>
      </c>
      <c r="B46" s="3">
        <v>3</v>
      </c>
      <c r="C46" s="3">
        <v>4</v>
      </c>
      <c r="D46" s="2">
        <v>-1.4630000000000001E-2</v>
      </c>
      <c r="E46" s="2">
        <f t="shared" si="0"/>
        <v>5.5284489999999995E-3</v>
      </c>
      <c r="F46" s="2">
        <f t="shared" si="1"/>
        <v>-2.0158449000000002E-2</v>
      </c>
      <c r="G46" s="2">
        <f t="shared" si="2"/>
        <v>4.063630660856011E-4</v>
      </c>
      <c r="H46" s="2">
        <f t="shared" si="6"/>
        <v>8.849402764826101E-4</v>
      </c>
      <c r="I46" s="2">
        <f t="shared" si="3"/>
        <v>2.9747945752313893E-2</v>
      </c>
      <c r="J46" s="2">
        <f t="shared" si="4"/>
        <v>-5.2777524674535232E-2</v>
      </c>
      <c r="K46" s="2">
        <f t="shared" si="5"/>
        <v>6.3834422674535235E-2</v>
      </c>
      <c r="AD46">
        <v>-1.4630000000000001E-2</v>
      </c>
      <c r="AE46">
        <v>5.5284490000000004E-3</v>
      </c>
      <c r="AF46">
        <v>-5.2777524674535198E-2</v>
      </c>
      <c r="AG46">
        <v>6.3834422674535193E-2</v>
      </c>
    </row>
    <row r="47" spans="1:33" ht="22.5">
      <c r="A47" s="3">
        <v>1980</v>
      </c>
      <c r="B47" s="3">
        <v>3</v>
      </c>
      <c r="C47" s="3">
        <v>5</v>
      </c>
      <c r="D47" s="2">
        <v>-2.232E-2</v>
      </c>
      <c r="E47" s="2">
        <f t="shared" si="0"/>
        <v>6.3943860000000002E-3</v>
      </c>
      <c r="F47" s="2">
        <f t="shared" si="1"/>
        <v>-2.8714386000000001E-2</v>
      </c>
      <c r="G47" s="2">
        <f t="shared" si="2"/>
        <v>8.2451596335699612E-4</v>
      </c>
      <c r="H47" s="2">
        <f t="shared" si="6"/>
        <v>9.0912835630046812E-4</v>
      </c>
      <c r="I47" s="2">
        <f t="shared" si="3"/>
        <v>3.0151755443099299E-2</v>
      </c>
      <c r="J47" s="2">
        <f t="shared" si="4"/>
        <v>-5.2703054668474622E-2</v>
      </c>
      <c r="K47" s="2">
        <f t="shared" si="5"/>
        <v>6.5491826668474626E-2</v>
      </c>
      <c r="AD47">
        <v>-2.232E-2</v>
      </c>
      <c r="AE47">
        <v>6.3943860000000002E-3</v>
      </c>
      <c r="AF47">
        <v>-5.2703054668474601E-2</v>
      </c>
      <c r="AG47">
        <v>6.5491826668474598E-2</v>
      </c>
    </row>
    <row r="48" spans="1:33" ht="22.5">
      <c r="A48" s="3">
        <v>1980</v>
      </c>
      <c r="B48" s="3">
        <v>3</v>
      </c>
      <c r="C48" s="3">
        <v>6</v>
      </c>
      <c r="D48" s="2">
        <v>-1.6109999999999999E-2</v>
      </c>
      <c r="E48" s="2">
        <f t="shared" si="0"/>
        <v>4.5516959999999992E-3</v>
      </c>
      <c r="F48" s="2">
        <f t="shared" si="1"/>
        <v>-2.0661696E-2</v>
      </c>
      <c r="G48" s="2">
        <f t="shared" si="2"/>
        <v>4.2690568159641602E-4</v>
      </c>
      <c r="H48" s="2">
        <f t="shared" si="6"/>
        <v>9.7133827685140094E-4</v>
      </c>
      <c r="I48" s="2">
        <f t="shared" si="3"/>
        <v>3.1166300339491707E-2</v>
      </c>
      <c r="J48" s="2">
        <f t="shared" si="4"/>
        <v>-5.6534252665403746E-2</v>
      </c>
      <c r="K48" s="2">
        <f t="shared" si="5"/>
        <v>6.5637644665403741E-2</v>
      </c>
      <c r="AD48">
        <v>-1.6109999999999999E-2</v>
      </c>
      <c r="AE48">
        <v>4.551696E-3</v>
      </c>
      <c r="AF48">
        <v>-5.6534252665403698E-2</v>
      </c>
      <c r="AG48">
        <v>6.5637644665403699E-2</v>
      </c>
    </row>
    <row r="49" spans="1:33" ht="22.5">
      <c r="A49" s="3">
        <v>1980</v>
      </c>
      <c r="B49" s="3">
        <v>3</v>
      </c>
      <c r="C49" s="3">
        <v>7</v>
      </c>
      <c r="D49" s="2">
        <v>-3.65E-3</v>
      </c>
      <c r="E49" s="2">
        <f t="shared" si="0"/>
        <v>7.4003150000000002E-3</v>
      </c>
      <c r="F49" s="2">
        <f t="shared" si="1"/>
        <v>-1.1050315E-2</v>
      </c>
      <c r="G49" s="2">
        <f t="shared" si="2"/>
        <v>1.2210946159922501E-4</v>
      </c>
      <c r="H49" s="2">
        <f t="shared" si="6"/>
        <v>9.8624030604879957E-4</v>
      </c>
      <c r="I49" s="2">
        <f t="shared" si="3"/>
        <v>3.1404463154921139E-2</v>
      </c>
      <c r="J49" s="2">
        <f t="shared" si="4"/>
        <v>-5.4152432783645434E-2</v>
      </c>
      <c r="K49" s="2">
        <f t="shared" si="5"/>
        <v>6.8953062783645436E-2</v>
      </c>
      <c r="AD49">
        <v>-3.65E-3</v>
      </c>
      <c r="AE49">
        <v>7.4003150000000002E-3</v>
      </c>
      <c r="AF49">
        <v>-5.4152432783645399E-2</v>
      </c>
      <c r="AG49">
        <v>6.8953062783645394E-2</v>
      </c>
    </row>
    <row r="50" spans="1:33" ht="22.5">
      <c r="A50" s="3">
        <v>1980</v>
      </c>
      <c r="B50" s="3">
        <v>3</v>
      </c>
      <c r="C50" s="3">
        <v>10</v>
      </c>
      <c r="D50" s="2">
        <v>1.192E-2</v>
      </c>
      <c r="E50" s="2">
        <f t="shared" si="0"/>
        <v>9.3115050000000012E-3</v>
      </c>
      <c r="F50" s="2">
        <f t="shared" si="1"/>
        <v>2.6084949999999989E-3</v>
      </c>
      <c r="G50" s="2">
        <f t="shared" si="2"/>
        <v>6.8042461650249939E-6</v>
      </c>
      <c r="H50" s="2">
        <f t="shared" si="6"/>
        <v>9.6916923195453542E-4</v>
      </c>
      <c r="I50" s="2">
        <f t="shared" si="3"/>
        <v>3.1131482970692795E-2</v>
      </c>
      <c r="J50" s="2">
        <f t="shared" si="4"/>
        <v>-5.1706201622557874E-2</v>
      </c>
      <c r="K50" s="2">
        <f t="shared" si="5"/>
        <v>7.0329211622557883E-2</v>
      </c>
      <c r="AD50">
        <v>1.192E-2</v>
      </c>
      <c r="AE50">
        <v>9.3115049999999994E-3</v>
      </c>
      <c r="AF50">
        <v>-5.1706201622557901E-2</v>
      </c>
      <c r="AG50">
        <v>7.0329211622557897E-2</v>
      </c>
    </row>
    <row r="51" spans="1:33" ht="22.5">
      <c r="A51" s="3">
        <v>1980</v>
      </c>
      <c r="B51" s="3">
        <v>3</v>
      </c>
      <c r="C51" s="3">
        <v>11</v>
      </c>
      <c r="D51" s="2">
        <v>-8.4399999999999996E-3</v>
      </c>
      <c r="E51" s="2">
        <f t="shared" si="0"/>
        <v>9.6368619999999995E-3</v>
      </c>
      <c r="F51" s="2">
        <f t="shared" si="1"/>
        <v>-1.8076861999999999E-2</v>
      </c>
      <c r="G51" s="2">
        <f t="shared" si="2"/>
        <v>3.2677293976704399E-4</v>
      </c>
      <c r="H51" s="2">
        <f t="shared" si="6"/>
        <v>9.4297519773894173E-4</v>
      </c>
      <c r="I51" s="2">
        <f t="shared" si="3"/>
        <v>3.0707901226540081E-2</v>
      </c>
      <c r="J51" s="2">
        <f t="shared" si="4"/>
        <v>-5.0550624404018557E-2</v>
      </c>
      <c r="K51" s="2">
        <f t="shared" si="5"/>
        <v>6.9824348404018563E-2</v>
      </c>
      <c r="AD51">
        <v>-8.4399999999999996E-3</v>
      </c>
      <c r="AE51">
        <v>9.6368619999999995E-3</v>
      </c>
      <c r="AF51">
        <v>-5.0550624404018599E-2</v>
      </c>
      <c r="AG51">
        <v>6.9824348404018605E-2</v>
      </c>
    </row>
    <row r="52" spans="1:33" ht="22.5">
      <c r="A52" s="3">
        <v>1980</v>
      </c>
      <c r="B52" s="3">
        <v>3</v>
      </c>
      <c r="C52" s="3">
        <v>12</v>
      </c>
      <c r="D52" s="2">
        <v>-1.17E-2</v>
      </c>
      <c r="E52" s="2">
        <f t="shared" si="0"/>
        <v>5.912309000000001E-3</v>
      </c>
      <c r="F52" s="2">
        <f t="shared" si="1"/>
        <v>-1.7612309E-2</v>
      </c>
      <c r="G52" s="2">
        <f t="shared" si="2"/>
        <v>3.1019342831148101E-4</v>
      </c>
      <c r="H52" s="2">
        <f t="shared" si="6"/>
        <v>9.5172687892196815E-4</v>
      </c>
      <c r="I52" s="2">
        <f t="shared" si="3"/>
        <v>3.0850070971100992E-2</v>
      </c>
      <c r="J52" s="2">
        <f t="shared" si="4"/>
        <v>-5.4553830103357945E-2</v>
      </c>
      <c r="K52" s="2">
        <f t="shared" si="5"/>
        <v>6.637844810335794E-2</v>
      </c>
      <c r="AD52">
        <v>-1.17E-2</v>
      </c>
      <c r="AE52">
        <v>5.9123090000000001E-3</v>
      </c>
      <c r="AF52">
        <v>-5.4553830103357903E-2</v>
      </c>
      <c r="AG52">
        <v>6.6378448103357898E-2</v>
      </c>
    </row>
    <row r="53" spans="1:33" ht="22.5">
      <c r="A53" s="3">
        <v>1980</v>
      </c>
      <c r="B53" s="3">
        <v>3</v>
      </c>
      <c r="C53" s="3">
        <v>13</v>
      </c>
      <c r="D53" s="2">
        <v>-1.8E-3</v>
      </c>
      <c r="E53" s="2">
        <f t="shared" si="0"/>
        <v>4.1883399999999996E-3</v>
      </c>
      <c r="F53" s="2">
        <f t="shared" si="1"/>
        <v>-5.98834E-3</v>
      </c>
      <c r="G53" s="2">
        <f t="shared" si="2"/>
        <v>3.58602159556E-5</v>
      </c>
      <c r="H53" s="2">
        <f t="shared" si="6"/>
        <v>9.5769988315976332E-4</v>
      </c>
      <c r="I53" s="2">
        <f t="shared" si="3"/>
        <v>3.0946726533831705E-2</v>
      </c>
      <c r="J53" s="2">
        <f t="shared" si="4"/>
        <v>-5.646724400631014E-2</v>
      </c>
      <c r="K53" s="2">
        <f t="shared" si="5"/>
        <v>6.4843924006310144E-2</v>
      </c>
      <c r="AD53">
        <v>-1.8E-3</v>
      </c>
      <c r="AE53">
        <v>4.1883399999999996E-3</v>
      </c>
      <c r="AF53">
        <v>-5.6467244006310098E-2</v>
      </c>
      <c r="AG53">
        <v>6.4843924006310102E-2</v>
      </c>
    </row>
    <row r="54" spans="1:33" ht="22.5">
      <c r="A54" s="3">
        <v>1980</v>
      </c>
      <c r="B54" s="3">
        <v>3</v>
      </c>
      <c r="C54" s="3">
        <v>14</v>
      </c>
      <c r="D54" s="2">
        <v>-3.007E-2</v>
      </c>
      <c r="E54" s="2">
        <f t="shared" si="0"/>
        <v>7.6597220000000008E-3</v>
      </c>
      <c r="F54" s="2">
        <f t="shared" si="1"/>
        <v>-3.7729722E-2</v>
      </c>
      <c r="G54" s="2">
        <f t="shared" si="2"/>
        <v>1.423531922197284E-3</v>
      </c>
      <c r="H54" s="2">
        <f t="shared" si="6"/>
        <v>9.358691997257768E-4</v>
      </c>
      <c r="I54" s="2">
        <f t="shared" si="3"/>
        <v>3.0591979336515262E-2</v>
      </c>
      <c r="J54" s="2">
        <f t="shared" si="4"/>
        <v>-5.2300557499569911E-2</v>
      </c>
      <c r="K54" s="2">
        <f t="shared" si="5"/>
        <v>6.7620001499569912E-2</v>
      </c>
      <c r="AD54">
        <v>-3.007E-2</v>
      </c>
      <c r="AE54">
        <v>7.6597219999999999E-3</v>
      </c>
      <c r="AF54">
        <v>-5.2300557499569897E-2</v>
      </c>
      <c r="AG54">
        <v>6.7620001499569898E-2</v>
      </c>
    </row>
    <row r="55" spans="1:33" ht="22.5">
      <c r="A55" s="3">
        <v>1980</v>
      </c>
      <c r="B55" s="3">
        <v>3</v>
      </c>
      <c r="C55" s="3">
        <v>17</v>
      </c>
      <c r="D55" s="2">
        <v>1.7989999999999999E-2</v>
      </c>
      <c r="E55" s="2">
        <f t="shared" si="0"/>
        <v>5.3033860000000002E-3</v>
      </c>
      <c r="F55" s="2">
        <f t="shared" si="1"/>
        <v>1.2686613999999999E-2</v>
      </c>
      <c r="G55" s="2">
        <f t="shared" si="2"/>
        <v>1.6095017478499597E-4</v>
      </c>
      <c r="H55" s="2">
        <f t="shared" si="6"/>
        <v>1.0535818158181052E-3</v>
      </c>
      <c r="I55" s="2">
        <f t="shared" si="3"/>
        <v>3.2458925056417148E-2</v>
      </c>
      <c r="J55" s="2">
        <f t="shared" si="4"/>
        <v>-5.8316107110577615E-2</v>
      </c>
      <c r="K55" s="2">
        <f t="shared" si="5"/>
        <v>6.8922879110577623E-2</v>
      </c>
      <c r="AD55">
        <v>1.7989999999999999E-2</v>
      </c>
      <c r="AE55">
        <v>5.3033860000000002E-3</v>
      </c>
      <c r="AF55">
        <v>-5.8316107110577602E-2</v>
      </c>
      <c r="AG55">
        <v>6.8922879110577595E-2</v>
      </c>
    </row>
    <row r="56" spans="1:33" ht="22.5">
      <c r="A56" s="3">
        <v>1980</v>
      </c>
      <c r="B56" s="3">
        <v>3</v>
      </c>
      <c r="C56" s="3">
        <v>18</v>
      </c>
      <c r="D56" s="2">
        <v>2.0200000000000001E-3</v>
      </c>
      <c r="E56" s="2">
        <f t="shared" si="0"/>
        <v>9.0453210000000003E-3</v>
      </c>
      <c r="F56" s="2">
        <f t="shared" si="1"/>
        <v>-7.0253210000000002E-3</v>
      </c>
      <c r="G56" s="2">
        <f t="shared" si="2"/>
        <v>4.9355135153041005E-5</v>
      </c>
      <c r="H56" s="2">
        <f t="shared" si="6"/>
        <v>1.0315215483438372E-3</v>
      </c>
      <c r="I56" s="2">
        <f t="shared" si="3"/>
        <v>3.2117309170349828E-2</v>
      </c>
      <c r="J56" s="2">
        <f t="shared" si="4"/>
        <v>-5.3904604973885654E-2</v>
      </c>
      <c r="K56" s="2">
        <f t="shared" si="5"/>
        <v>7.1995246973885652E-2</v>
      </c>
      <c r="AD56">
        <v>2.0200000000000001E-3</v>
      </c>
      <c r="AE56">
        <v>9.0453210000000003E-3</v>
      </c>
      <c r="AF56">
        <v>-5.3904604973885703E-2</v>
      </c>
      <c r="AG56">
        <v>7.1995246973885693E-2</v>
      </c>
    </row>
    <row r="57" spans="1:33" ht="22.5">
      <c r="A57" s="3">
        <v>1980</v>
      </c>
      <c r="B57" s="3">
        <v>3</v>
      </c>
      <c r="C57" s="3">
        <v>19</v>
      </c>
      <c r="D57" s="2">
        <v>-1.141E-2</v>
      </c>
      <c r="E57" s="2">
        <f t="shared" si="0"/>
        <v>9.9578539999999986E-3</v>
      </c>
      <c r="F57" s="2">
        <f t="shared" si="1"/>
        <v>-2.1367853999999999E-2</v>
      </c>
      <c r="G57" s="2">
        <f t="shared" si="2"/>
        <v>4.5658518456531596E-4</v>
      </c>
      <c r="H57" s="2">
        <f t="shared" si="6"/>
        <v>1.0013568584782034E-3</v>
      </c>
      <c r="I57" s="2">
        <f t="shared" si="3"/>
        <v>3.1644223145436884E-2</v>
      </c>
      <c r="J57" s="2">
        <f t="shared" si="4"/>
        <v>-5.2064823365056287E-2</v>
      </c>
      <c r="K57" s="2">
        <f t="shared" si="5"/>
        <v>7.1980531365056291E-2</v>
      </c>
      <c r="AD57">
        <v>-1.141E-2</v>
      </c>
      <c r="AE57">
        <v>9.9578540000000004E-3</v>
      </c>
      <c r="AF57">
        <v>-5.2064823365056301E-2</v>
      </c>
      <c r="AG57">
        <v>7.1980531365056305E-2</v>
      </c>
    </row>
    <row r="58" spans="1:33" ht="22.5">
      <c r="A58" s="3">
        <v>1980</v>
      </c>
      <c r="B58" s="3">
        <v>3</v>
      </c>
      <c r="C58" s="3">
        <v>20</v>
      </c>
      <c r="D58" s="2">
        <v>-7.8499999999999993E-3</v>
      </c>
      <c r="E58" s="2">
        <f t="shared" si="0"/>
        <v>3.2157829999999998E-3</v>
      </c>
      <c r="F58" s="2">
        <f t="shared" si="1"/>
        <v>-1.1065782999999999E-2</v>
      </c>
      <c r="G58" s="2">
        <f t="shared" si="2"/>
        <v>1.2245155340308899E-4</v>
      </c>
      <c r="H58" s="2">
        <f t="shared" si="6"/>
        <v>1.0152528863830901E-3</v>
      </c>
      <c r="I58" s="2">
        <f t="shared" si="3"/>
        <v>3.1863033226343818E-2</v>
      </c>
      <c r="J58" s="2">
        <f t="shared" si="4"/>
        <v>-5.9235762123633878E-2</v>
      </c>
      <c r="K58" s="2">
        <f t="shared" si="5"/>
        <v>6.5667328123633878E-2</v>
      </c>
      <c r="AD58">
        <v>-7.8499999999999993E-3</v>
      </c>
      <c r="AE58">
        <v>3.2157829999999998E-3</v>
      </c>
      <c r="AF58">
        <v>-5.9235762123633899E-2</v>
      </c>
      <c r="AG58">
        <v>6.5667328123633906E-2</v>
      </c>
    </row>
    <row r="59" spans="1:33" ht="22.5">
      <c r="A59" s="3">
        <v>1980</v>
      </c>
      <c r="B59" s="3">
        <v>3</v>
      </c>
      <c r="C59" s="3">
        <v>21</v>
      </c>
      <c r="D59" s="2">
        <v>-2.962E-2</v>
      </c>
      <c r="E59" s="2">
        <f t="shared" si="0"/>
        <v>5.8234130000000004E-3</v>
      </c>
      <c r="F59" s="2">
        <f t="shared" si="1"/>
        <v>-3.5443413E-2</v>
      </c>
      <c r="G59" s="2">
        <f t="shared" si="2"/>
        <v>1.2562355250885691E-3</v>
      </c>
      <c r="H59" s="2">
        <f t="shared" si="6"/>
        <v>9.9441776156574779E-4</v>
      </c>
      <c r="I59" s="2">
        <f t="shared" si="3"/>
        <v>3.1534390141015056E-2</v>
      </c>
      <c r="J59" s="2">
        <f t="shared" si="4"/>
        <v>-5.5983991676389511E-2</v>
      </c>
      <c r="K59" s="2">
        <f t="shared" si="5"/>
        <v>6.763081767638951E-2</v>
      </c>
      <c r="AD59">
        <v>-2.962E-2</v>
      </c>
      <c r="AE59">
        <v>5.8234130000000004E-3</v>
      </c>
      <c r="AF59">
        <v>-5.5983991676389497E-2</v>
      </c>
      <c r="AG59">
        <v>6.7630817676389496E-2</v>
      </c>
    </row>
    <row r="60" spans="1:33" ht="22.5">
      <c r="A60" s="3">
        <v>1980</v>
      </c>
      <c r="B60" s="3">
        <v>3</v>
      </c>
      <c r="C60" s="3">
        <v>24</v>
      </c>
      <c r="D60" s="2">
        <v>-9.1E-4</v>
      </c>
      <c r="E60" s="2">
        <f t="shared" si="0"/>
        <v>5.4523639999999995E-3</v>
      </c>
      <c r="F60" s="2">
        <f t="shared" si="1"/>
        <v>-6.3623639999999997E-3</v>
      </c>
      <c r="G60" s="2">
        <f t="shared" si="2"/>
        <v>4.0479675668495996E-5</v>
      </c>
      <c r="H60" s="2">
        <f t="shared" si="6"/>
        <v>1.0879876757980155E-3</v>
      </c>
      <c r="I60" s="2">
        <f t="shared" si="3"/>
        <v>3.2984658188285283E-2</v>
      </c>
      <c r="J60" s="2">
        <f t="shared" si="4"/>
        <v>-5.9197566049039155E-2</v>
      </c>
      <c r="K60" s="2">
        <f t="shared" si="5"/>
        <v>7.0102294049039157E-2</v>
      </c>
      <c r="AD60">
        <v>-9.1E-4</v>
      </c>
      <c r="AE60">
        <v>5.4523640000000003E-3</v>
      </c>
      <c r="AF60">
        <v>-5.9197566049039203E-2</v>
      </c>
      <c r="AG60">
        <v>7.0102294049039199E-2</v>
      </c>
    </row>
    <row r="61" spans="1:33" ht="22.5">
      <c r="A61" s="3">
        <v>1980</v>
      </c>
      <c r="B61" s="3">
        <v>3</v>
      </c>
      <c r="C61" s="3">
        <v>25</v>
      </c>
      <c r="D61" s="2">
        <v>-5.1399999999999996E-3</v>
      </c>
      <c r="E61" s="2">
        <f t="shared" si="0"/>
        <v>8.0946509999999996E-3</v>
      </c>
      <c r="F61" s="2">
        <f t="shared" si="1"/>
        <v>-1.3234651E-2</v>
      </c>
      <c r="G61" s="2">
        <f t="shared" si="2"/>
        <v>1.7515598709180101E-4</v>
      </c>
      <c r="H61" s="2">
        <f t="shared" si="6"/>
        <v>1.0495573370894022E-3</v>
      </c>
      <c r="I61" s="2">
        <f t="shared" si="3"/>
        <v>3.2396872334986324E-2</v>
      </c>
      <c r="J61" s="2">
        <f t="shared" si="4"/>
        <v>-5.5403218776573192E-2</v>
      </c>
      <c r="K61" s="2">
        <f t="shared" si="5"/>
        <v>7.1592520776573187E-2</v>
      </c>
      <c r="AD61">
        <v>-5.1399999999999996E-3</v>
      </c>
      <c r="AE61">
        <v>8.0946509999999996E-3</v>
      </c>
      <c r="AF61">
        <v>-5.5403218776573199E-2</v>
      </c>
      <c r="AG61">
        <v>7.1592520776573201E-2</v>
      </c>
    </row>
    <row r="62" spans="1:33" ht="22.5">
      <c r="A62" s="3">
        <v>1980</v>
      </c>
      <c r="B62" s="3">
        <v>3</v>
      </c>
      <c r="C62" s="3">
        <v>26</v>
      </c>
      <c r="D62" s="2">
        <v>-4.6600000000000001E-3</v>
      </c>
      <c r="E62" s="2">
        <f t="shared" si="0"/>
        <v>9.7154069999999988E-3</v>
      </c>
      <c r="F62" s="2">
        <f t="shared" si="1"/>
        <v>-1.4375407E-2</v>
      </c>
      <c r="G62" s="2">
        <f t="shared" si="2"/>
        <v>2.06652326415649E-4</v>
      </c>
      <c r="H62" s="2">
        <f t="shared" si="6"/>
        <v>1.0294231463929418E-3</v>
      </c>
      <c r="I62" s="2">
        <f t="shared" si="3"/>
        <v>3.2084624766279282E-2</v>
      </c>
      <c r="J62" s="2">
        <f t="shared" si="4"/>
        <v>-5.3170457541907398E-2</v>
      </c>
      <c r="K62" s="2">
        <f t="shared" si="5"/>
        <v>7.2601271541907389E-2</v>
      </c>
      <c r="AD62">
        <v>-4.6600000000000001E-3</v>
      </c>
      <c r="AE62">
        <v>9.7154070000000006E-3</v>
      </c>
      <c r="AF62">
        <v>-5.3170457541907398E-2</v>
      </c>
      <c r="AG62">
        <v>7.2601271541907403E-2</v>
      </c>
    </row>
    <row r="63" spans="1:33" ht="22.5">
      <c r="A63" s="3">
        <v>1980</v>
      </c>
      <c r="B63" s="3">
        <v>3</v>
      </c>
      <c r="C63" s="3">
        <v>27</v>
      </c>
      <c r="D63" s="2">
        <v>2.5049999999999999E-2</v>
      </c>
      <c r="E63" s="2">
        <f t="shared" si="0"/>
        <v>6.3193770000000002E-3</v>
      </c>
      <c r="F63" s="2">
        <f t="shared" si="1"/>
        <v>1.8730622999999998E-2</v>
      </c>
      <c r="G63" s="2">
        <f t="shared" si="2"/>
        <v>3.5083623796812891E-4</v>
      </c>
      <c r="H63" s="2">
        <f t="shared" si="6"/>
        <v>1.0150269106820472E-3</v>
      </c>
      <c r="I63" s="2">
        <f t="shared" si="3"/>
        <v>3.1859486980835822E-2</v>
      </c>
      <c r="J63" s="2">
        <f t="shared" si="4"/>
        <v>-5.6125217482438206E-2</v>
      </c>
      <c r="K63" s="2">
        <f t="shared" si="5"/>
        <v>6.8763971482438208E-2</v>
      </c>
      <c r="AD63">
        <v>2.5049999999999999E-2</v>
      </c>
      <c r="AE63">
        <v>6.3193770000000002E-3</v>
      </c>
      <c r="AF63">
        <v>-5.6125217482438199E-2</v>
      </c>
      <c r="AG63">
        <v>6.8763971482438194E-2</v>
      </c>
    </row>
    <row r="64" spans="1:33" ht="22.5">
      <c r="A64" s="3">
        <v>1980</v>
      </c>
      <c r="B64" s="3">
        <v>3</v>
      </c>
      <c r="C64" s="3">
        <v>28</v>
      </c>
      <c r="D64" s="2">
        <v>1.4E-2</v>
      </c>
      <c r="E64" s="2">
        <f t="shared" si="0"/>
        <v>9.4795959999999981E-3</v>
      </c>
      <c r="F64" s="2">
        <f t="shared" si="1"/>
        <v>4.5204040000000022E-3</v>
      </c>
      <c r="G64" s="2">
        <f t="shared" si="2"/>
        <v>2.0434052323216019E-5</v>
      </c>
      <c r="H64" s="2">
        <f t="shared" si="6"/>
        <v>1.0167172575136279E-3</v>
      </c>
      <c r="I64" s="2">
        <f t="shared" si="3"/>
        <v>3.1886004100759126E-2</v>
      </c>
      <c r="J64" s="2">
        <f t="shared" si="4"/>
        <v>-5.3016972037487883E-2</v>
      </c>
      <c r="K64" s="2">
        <f t="shared" si="5"/>
        <v>7.1976164037487883E-2</v>
      </c>
      <c r="AD64">
        <v>1.4E-2</v>
      </c>
      <c r="AE64">
        <v>9.4795959999999999E-3</v>
      </c>
      <c r="AF64">
        <v>-5.3016972037487897E-2</v>
      </c>
      <c r="AG64">
        <v>7.1976164037487897E-2</v>
      </c>
    </row>
    <row r="65" spans="1:33" ht="22.5">
      <c r="A65" s="3">
        <v>1980</v>
      </c>
      <c r="B65" s="3">
        <v>4</v>
      </c>
      <c r="C65" s="3">
        <v>31</v>
      </c>
      <c r="D65" s="2">
        <v>8.8000000000000003E-4</v>
      </c>
      <c r="E65" s="2">
        <f t="shared" si="0"/>
        <v>7.7246830000000004E-3</v>
      </c>
      <c r="F65" s="2">
        <f t="shared" si="1"/>
        <v>-6.8446830000000007E-3</v>
      </c>
      <c r="G65" s="2">
        <f t="shared" si="2"/>
        <v>4.6849685370489011E-5</v>
      </c>
      <c r="H65" s="2">
        <f t="shared" si="6"/>
        <v>9.8564172265893073E-4</v>
      </c>
      <c r="I65" s="2">
        <f t="shared" si="3"/>
        <v>3.1394931480398722E-2</v>
      </c>
      <c r="J65" s="2">
        <f t="shared" si="4"/>
        <v>-5.380938270158149E-2</v>
      </c>
      <c r="K65" s="2">
        <f t="shared" si="5"/>
        <v>6.9258748701581496E-2</v>
      </c>
      <c r="AD65">
        <v>8.8000000000000003E-4</v>
      </c>
      <c r="AE65">
        <v>7.7246830000000004E-3</v>
      </c>
      <c r="AF65">
        <v>-5.3809382701581497E-2</v>
      </c>
      <c r="AG65">
        <v>6.9258748701581496E-2</v>
      </c>
    </row>
    <row r="66" spans="1:33" ht="22.5">
      <c r="A66" s="3">
        <v>1980</v>
      </c>
      <c r="B66" s="3">
        <v>4</v>
      </c>
      <c r="C66" s="3">
        <v>1</v>
      </c>
      <c r="D66" s="2">
        <v>4.8900000000000002E-3</v>
      </c>
      <c r="E66" s="2">
        <f t="shared" si="0"/>
        <v>3.1552309999999997E-3</v>
      </c>
      <c r="F66" s="2">
        <f t="shared" si="1"/>
        <v>1.7347690000000006E-3</v>
      </c>
      <c r="G66" s="2">
        <f t="shared" si="2"/>
        <v>3.0094234833610022E-6</v>
      </c>
      <c r="H66" s="2">
        <f t="shared" si="6"/>
        <v>9.6123591517186988E-4</v>
      </c>
      <c r="I66" s="2">
        <f t="shared" si="3"/>
        <v>3.1003804849919145E-2</v>
      </c>
      <c r="J66" s="2">
        <f t="shared" si="4"/>
        <v>-5.7612226505841524E-2</v>
      </c>
      <c r="K66" s="2">
        <f t="shared" si="5"/>
        <v>6.3922688505841527E-2</v>
      </c>
      <c r="AD66">
        <v>4.8900000000000002E-3</v>
      </c>
      <c r="AE66">
        <v>3.1552310000000001E-3</v>
      </c>
      <c r="AF66">
        <v>-5.7612226505841503E-2</v>
      </c>
      <c r="AG66">
        <v>6.3922688505841499E-2</v>
      </c>
    </row>
    <row r="67" spans="1:33" ht="22.5">
      <c r="A67" s="3">
        <v>1980</v>
      </c>
      <c r="B67" s="3">
        <v>4</v>
      </c>
      <c r="C67" s="3">
        <v>2</v>
      </c>
      <c r="D67" s="2">
        <v>-5.1599999999999997E-3</v>
      </c>
      <c r="E67" s="2">
        <f t="shared" si="0"/>
        <v>5.1889559999999998E-3</v>
      </c>
      <c r="F67" s="2">
        <f t="shared" si="1"/>
        <v>-1.0348955999999999E-2</v>
      </c>
      <c r="G67" s="2">
        <f t="shared" si="2"/>
        <v>1.0710089028993599E-4</v>
      </c>
      <c r="H67" s="2">
        <f t="shared" si="6"/>
        <v>9.3570656208898312E-4</v>
      </c>
      <c r="I67" s="2">
        <f t="shared" si="3"/>
        <v>3.0589321046551248E-2</v>
      </c>
      <c r="J67" s="2">
        <f t="shared" si="4"/>
        <v>-5.4766113251240443E-2</v>
      </c>
      <c r="K67" s="2">
        <f t="shared" si="5"/>
        <v>6.5144025251240439E-2</v>
      </c>
      <c r="AD67">
        <v>-5.1599999999999997E-3</v>
      </c>
      <c r="AE67">
        <v>5.1889559999999998E-3</v>
      </c>
      <c r="AF67">
        <v>-5.4766113251240402E-2</v>
      </c>
      <c r="AG67">
        <v>6.5144025251240398E-2</v>
      </c>
    </row>
    <row r="68" spans="1:33" ht="22.5">
      <c r="A68" s="3">
        <v>1980</v>
      </c>
      <c r="B68" s="3">
        <v>4</v>
      </c>
      <c r="C68" s="3">
        <v>3</v>
      </c>
      <c r="D68" s="2">
        <v>-1.9189999999999999E-2</v>
      </c>
      <c r="E68" s="2">
        <f t="shared" si="0"/>
        <v>5.8143529999999995E-3</v>
      </c>
      <c r="F68" s="2">
        <f t="shared" si="1"/>
        <v>-2.5004353E-2</v>
      </c>
      <c r="G68" s="2">
        <f t="shared" si="2"/>
        <v>6.2521766894860903E-4</v>
      </c>
      <c r="H68" s="2">
        <f t="shared" si="6"/>
        <v>9.2377201080509391E-4</v>
      </c>
      <c r="I68" s="2">
        <f t="shared" si="3"/>
        <v>3.0393617928852989E-2</v>
      </c>
      <c r="J68" s="2">
        <f t="shared" si="4"/>
        <v>-5.3757138140551858E-2</v>
      </c>
      <c r="K68" s="2">
        <f t="shared" si="5"/>
        <v>6.538584414055186E-2</v>
      </c>
      <c r="AD68">
        <v>-1.9189999999999999E-2</v>
      </c>
      <c r="AE68">
        <v>5.8143530000000004E-3</v>
      </c>
      <c r="AF68">
        <v>-5.3757138140551899E-2</v>
      </c>
      <c r="AG68">
        <v>6.5385844140551902E-2</v>
      </c>
    </row>
    <row r="69" spans="1:33" ht="22.5">
      <c r="A69" s="3">
        <v>1980</v>
      </c>
      <c r="B69" s="3">
        <v>4</v>
      </c>
      <c r="C69" s="3">
        <v>7</v>
      </c>
      <c r="D69" s="2">
        <v>1.008E-2</v>
      </c>
      <c r="E69" s="2">
        <f t="shared" ref="E69:E132" si="7">$N$2+$N$3*D68+$N$4*D67+$N$5*D66</f>
        <v>4.3086389999999995E-3</v>
      </c>
      <c r="F69" s="2">
        <f t="shared" ref="F69:F132" si="8">D69-E69</f>
        <v>5.7713610000000009E-3</v>
      </c>
      <c r="G69" s="2">
        <f t="shared" ref="G69:G132" si="9">F69^2</f>
        <v>3.330860779232101E-5</v>
      </c>
      <c r="H69" s="2">
        <f t="shared" ref="H69:H132" si="10">$P$2+$P$3*G68+$P$4*H68</f>
        <v>9.6443419498214514E-4</v>
      </c>
      <c r="I69" s="2">
        <f t="shared" ref="I69:I132" si="11">SQRT(H69)</f>
        <v>3.1055340844726616E-2</v>
      </c>
      <c r="J69" s="2">
        <f t="shared" ref="J69:J132" si="12">E69-$L$3*I69</f>
        <v>-5.655982905566416E-2</v>
      </c>
      <c r="K69" s="2">
        <f t="shared" ref="K69:K132" si="13">E69+$L$3*I69</f>
        <v>6.5177107055664166E-2</v>
      </c>
      <c r="AD69">
        <v>1.008E-2</v>
      </c>
      <c r="AE69">
        <v>4.3086390000000004E-3</v>
      </c>
      <c r="AF69">
        <v>-5.6559829055664201E-2</v>
      </c>
      <c r="AG69">
        <v>6.5177107055664193E-2</v>
      </c>
    </row>
    <row r="70" spans="1:33" ht="22.5">
      <c r="A70" s="3">
        <v>1980</v>
      </c>
      <c r="B70" s="3">
        <v>4</v>
      </c>
      <c r="C70" s="3">
        <v>8</v>
      </c>
      <c r="D70" s="2">
        <v>1.8870000000000001E-2</v>
      </c>
      <c r="E70" s="2">
        <f t="shared" si="7"/>
        <v>8.4940049999999989E-3</v>
      </c>
      <c r="F70" s="2">
        <f t="shared" si="8"/>
        <v>1.0375995000000002E-2</v>
      </c>
      <c r="G70" s="2">
        <f t="shared" si="9"/>
        <v>1.0766127224002505E-4</v>
      </c>
      <c r="H70" s="2">
        <f t="shared" si="10"/>
        <v>9.4147065672652594E-4</v>
      </c>
      <c r="I70" s="2">
        <f t="shared" si="11"/>
        <v>3.0683393826735104E-2</v>
      </c>
      <c r="J70" s="2">
        <f t="shared" si="12"/>
        <v>-5.16454469004008E-2</v>
      </c>
      <c r="K70" s="2">
        <f t="shared" si="13"/>
        <v>6.8633456900400791E-2</v>
      </c>
      <c r="AD70">
        <v>1.8870000000000001E-2</v>
      </c>
      <c r="AE70">
        <v>8.4940050000000007E-3</v>
      </c>
      <c r="AF70">
        <v>-5.16454469004008E-2</v>
      </c>
      <c r="AG70">
        <v>6.8633456900400805E-2</v>
      </c>
    </row>
    <row r="71" spans="1:33" ht="22.5">
      <c r="A71" s="3">
        <v>1980</v>
      </c>
      <c r="B71" s="3">
        <v>4</v>
      </c>
      <c r="C71" s="3">
        <v>9</v>
      </c>
      <c r="D71" s="2">
        <v>9.41E-3</v>
      </c>
      <c r="E71" s="2">
        <f t="shared" si="7"/>
        <v>1.0308418999999999E-2</v>
      </c>
      <c r="F71" s="2">
        <f t="shared" si="8"/>
        <v>-8.9841899999999926E-4</v>
      </c>
      <c r="G71" s="2">
        <f t="shared" si="9"/>
        <v>8.0715669956099863E-7</v>
      </c>
      <c r="H71" s="2">
        <f t="shared" si="10"/>
        <v>9.2883678307666617E-4</v>
      </c>
      <c r="I71" s="2">
        <f t="shared" si="11"/>
        <v>3.0476823703868259E-2</v>
      </c>
      <c r="J71" s="2">
        <f t="shared" si="12"/>
        <v>-4.9426155459581789E-2</v>
      </c>
      <c r="K71" s="2">
        <f t="shared" si="13"/>
        <v>7.0042993459581787E-2</v>
      </c>
      <c r="AD71">
        <v>9.41E-3</v>
      </c>
      <c r="AE71">
        <v>1.0308418999999999E-2</v>
      </c>
      <c r="AF71">
        <v>-4.9426155459581803E-2</v>
      </c>
      <c r="AG71">
        <v>7.0042993459581801E-2</v>
      </c>
    </row>
    <row r="72" spans="1:33" ht="22.5">
      <c r="A72" s="3">
        <v>1980</v>
      </c>
      <c r="B72" s="3">
        <v>4</v>
      </c>
      <c r="C72" s="3">
        <v>10</v>
      </c>
      <c r="D72" s="2">
        <v>-2.7899999999999999E-3</v>
      </c>
      <c r="E72" s="2">
        <f t="shared" si="7"/>
        <v>5.6455149999999985E-3</v>
      </c>
      <c r="F72" s="2">
        <f t="shared" si="8"/>
        <v>-8.4355149999999976E-3</v>
      </c>
      <c r="G72" s="2">
        <f t="shared" si="9"/>
        <v>7.1157913315224959E-5</v>
      </c>
      <c r="H72" s="2">
        <f t="shared" si="10"/>
        <v>9.0733155310683739E-4</v>
      </c>
      <c r="I72" s="2">
        <f t="shared" si="11"/>
        <v>3.0121944709909376E-2</v>
      </c>
      <c r="J72" s="2">
        <f t="shared" si="12"/>
        <v>-5.3393496631422378E-2</v>
      </c>
      <c r="K72" s="2">
        <f t="shared" si="13"/>
        <v>6.4684526631422379E-2</v>
      </c>
      <c r="AD72">
        <v>-2.7899999999999999E-3</v>
      </c>
      <c r="AE72">
        <v>5.6455150000000003E-3</v>
      </c>
      <c r="AF72">
        <v>-5.3393496631422399E-2</v>
      </c>
      <c r="AG72">
        <v>6.4684526631422407E-2</v>
      </c>
    </row>
    <row r="73" spans="1:33" ht="22.5">
      <c r="A73" s="3">
        <v>1980</v>
      </c>
      <c r="B73" s="3">
        <v>4</v>
      </c>
      <c r="C73" s="3">
        <v>11</v>
      </c>
      <c r="D73" s="2">
        <v>-9.1500000000000001E-3</v>
      </c>
      <c r="E73" s="2">
        <f t="shared" si="7"/>
        <v>3.6995619999999996E-3</v>
      </c>
      <c r="F73" s="2">
        <f t="shared" si="8"/>
        <v>-1.2849562E-2</v>
      </c>
      <c r="G73" s="2">
        <f t="shared" si="9"/>
        <v>1.65111243591844E-4</v>
      </c>
      <c r="H73" s="2">
        <f t="shared" si="10"/>
        <v>8.9557090726670203E-4</v>
      </c>
      <c r="I73" s="2">
        <f t="shared" si="11"/>
        <v>2.9926090744811659E-2</v>
      </c>
      <c r="J73" s="2">
        <f t="shared" si="12"/>
        <v>-5.4955575859830852E-2</v>
      </c>
      <c r="K73" s="2">
        <f t="shared" si="13"/>
        <v>6.2354699859830845E-2</v>
      </c>
      <c r="AD73">
        <v>-9.1500000000000001E-3</v>
      </c>
      <c r="AE73">
        <v>3.699562E-3</v>
      </c>
      <c r="AF73">
        <v>-5.49555758598309E-2</v>
      </c>
      <c r="AG73">
        <v>6.2354699859830803E-2</v>
      </c>
    </row>
    <row r="74" spans="1:33" ht="22.5">
      <c r="A74" s="3">
        <v>1980</v>
      </c>
      <c r="B74" s="3">
        <v>4</v>
      </c>
      <c r="C74" s="3">
        <v>14</v>
      </c>
      <c r="D74" s="2">
        <v>-2.0400000000000001E-3</v>
      </c>
      <c r="E74" s="2">
        <f t="shared" si="7"/>
        <v>4.5902479999999999E-3</v>
      </c>
      <c r="F74" s="2">
        <f t="shared" si="8"/>
        <v>-6.630248E-3</v>
      </c>
      <c r="G74" s="2">
        <f t="shared" si="9"/>
        <v>4.3960188541504003E-5</v>
      </c>
      <c r="H74" s="2">
        <f t="shared" si="10"/>
        <v>8.9460413299928738E-4</v>
      </c>
      <c r="I74" s="2">
        <f t="shared" si="11"/>
        <v>2.9909933684301063E-2</v>
      </c>
      <c r="J74" s="2">
        <f t="shared" si="12"/>
        <v>-5.4033222021230086E-2</v>
      </c>
      <c r="K74" s="2">
        <f t="shared" si="13"/>
        <v>6.3213718021230089E-2</v>
      </c>
      <c r="AD74">
        <v>-2.0400000000000001E-3</v>
      </c>
      <c r="AE74">
        <v>4.5902479999999999E-3</v>
      </c>
      <c r="AF74">
        <v>-5.40332220212301E-2</v>
      </c>
      <c r="AG74">
        <v>6.3213718021230103E-2</v>
      </c>
    </row>
    <row r="75" spans="1:33" ht="22.5">
      <c r="A75" s="3">
        <v>1980</v>
      </c>
      <c r="B75" s="3">
        <v>4</v>
      </c>
      <c r="C75" s="3">
        <v>15</v>
      </c>
      <c r="D75" s="2">
        <v>-1.0619999999999999E-2</v>
      </c>
      <c r="E75" s="2">
        <f t="shared" si="7"/>
        <v>6.8807239999999995E-3</v>
      </c>
      <c r="F75" s="2">
        <f t="shared" si="8"/>
        <v>-1.7500723999999999E-2</v>
      </c>
      <c r="G75" s="2">
        <f t="shared" si="9"/>
        <v>3.0627534052417597E-4</v>
      </c>
      <c r="H75" s="2">
        <f t="shared" si="10"/>
        <v>8.8183053056101884E-4</v>
      </c>
      <c r="I75" s="2">
        <f t="shared" si="11"/>
        <v>2.9695631506351551E-2</v>
      </c>
      <c r="J75" s="2">
        <f t="shared" si="12"/>
        <v>-5.132271375244904E-2</v>
      </c>
      <c r="K75" s="2">
        <f t="shared" si="13"/>
        <v>6.5084161752449035E-2</v>
      </c>
      <c r="AD75">
        <v>-1.0619999999999999E-2</v>
      </c>
      <c r="AE75">
        <v>6.8807240000000004E-3</v>
      </c>
      <c r="AF75">
        <v>-5.1322713752448998E-2</v>
      </c>
      <c r="AG75">
        <v>6.5084161752448993E-2</v>
      </c>
    </row>
    <row r="76" spans="1:33" ht="22.5">
      <c r="A76" s="3">
        <v>1980</v>
      </c>
      <c r="B76" s="3">
        <v>4</v>
      </c>
      <c r="C76" s="3">
        <v>16</v>
      </c>
      <c r="D76" s="2">
        <v>-4.8300000000000001E-3</v>
      </c>
      <c r="E76" s="2">
        <f t="shared" si="7"/>
        <v>6.7296469999999992E-3</v>
      </c>
      <c r="F76" s="2">
        <f t="shared" si="8"/>
        <v>-1.1559646999999999E-2</v>
      </c>
      <c r="G76" s="2">
        <f t="shared" si="9"/>
        <v>1.3362543876460899E-4</v>
      </c>
      <c r="H76" s="2">
        <f t="shared" si="10"/>
        <v>8.9656703515221276E-4</v>
      </c>
      <c r="I76" s="2">
        <f t="shared" si="11"/>
        <v>2.9942729253563588E-2</v>
      </c>
      <c r="J76" s="2">
        <f t="shared" si="12"/>
        <v>-5.1958102336984634E-2</v>
      </c>
      <c r="K76" s="2">
        <f t="shared" si="13"/>
        <v>6.5417396336984637E-2</v>
      </c>
      <c r="AD76">
        <v>-4.8300000000000001E-3</v>
      </c>
      <c r="AE76">
        <v>6.7296470000000001E-3</v>
      </c>
      <c r="AF76">
        <v>-5.1958102336984599E-2</v>
      </c>
      <c r="AG76">
        <v>6.5417396336984596E-2</v>
      </c>
    </row>
    <row r="77" spans="1:33" ht="22.5">
      <c r="A77" s="3">
        <v>1980</v>
      </c>
      <c r="B77" s="3">
        <v>4</v>
      </c>
      <c r="C77" s="3">
        <v>17</v>
      </c>
      <c r="D77" s="2">
        <v>-4.9500000000000004E-3</v>
      </c>
      <c r="E77" s="2">
        <f t="shared" si="7"/>
        <v>6.5745140000000001E-3</v>
      </c>
      <c r="F77" s="2">
        <f t="shared" si="8"/>
        <v>-1.1524514E-2</v>
      </c>
      <c r="G77" s="2">
        <f t="shared" si="9"/>
        <v>1.32814422936196E-4</v>
      </c>
      <c r="H77" s="2">
        <f t="shared" si="10"/>
        <v>8.9236851596910202E-4</v>
      </c>
      <c r="I77" s="2">
        <f t="shared" si="11"/>
        <v>2.9872537822707698E-2</v>
      </c>
      <c r="J77" s="2">
        <f t="shared" si="12"/>
        <v>-5.1975660132507082E-2</v>
      </c>
      <c r="K77" s="2">
        <f t="shared" si="13"/>
        <v>6.5124688132507089E-2</v>
      </c>
      <c r="AD77">
        <v>-4.9500000000000004E-3</v>
      </c>
      <c r="AE77">
        <v>6.5745140000000001E-3</v>
      </c>
      <c r="AF77">
        <v>-5.1975660132507102E-2</v>
      </c>
      <c r="AG77">
        <v>6.5124688132507103E-2</v>
      </c>
    </row>
    <row r="78" spans="1:33" ht="22.5">
      <c r="A78" s="3">
        <v>1980</v>
      </c>
      <c r="B78" s="3">
        <v>4</v>
      </c>
      <c r="C78" s="3">
        <v>18</v>
      </c>
      <c r="D78" s="2">
        <v>-7.4599999999999996E-3</v>
      </c>
      <c r="E78" s="2">
        <f t="shared" si="7"/>
        <v>7.4833429999999999E-3</v>
      </c>
      <c r="F78" s="2">
        <f t="shared" si="8"/>
        <v>-1.4943343E-2</v>
      </c>
      <c r="G78" s="2">
        <f t="shared" si="9"/>
        <v>2.2330350001564898E-4</v>
      </c>
      <c r="H78" s="2">
        <f t="shared" si="10"/>
        <v>8.8863969788796182E-4</v>
      </c>
      <c r="I78" s="2">
        <f t="shared" si="11"/>
        <v>2.9810060346935927E-2</v>
      </c>
      <c r="J78" s="2">
        <f t="shared" si="12"/>
        <v>-5.0944375279994417E-2</v>
      </c>
      <c r="K78" s="2">
        <f t="shared" si="13"/>
        <v>6.591106127999441E-2</v>
      </c>
      <c r="AD78">
        <v>-7.4599999999999996E-3</v>
      </c>
      <c r="AE78">
        <v>7.4833429999999999E-3</v>
      </c>
      <c r="AF78">
        <v>-5.0944375279994403E-2</v>
      </c>
      <c r="AG78">
        <v>6.5911061279994396E-2</v>
      </c>
    </row>
    <row r="79" spans="1:33" ht="22.5">
      <c r="A79" s="3">
        <v>1980</v>
      </c>
      <c r="B79" s="3">
        <v>4</v>
      </c>
      <c r="C79" s="3">
        <v>21</v>
      </c>
      <c r="D79" s="2">
        <v>3.637E-2</v>
      </c>
      <c r="E79" s="2">
        <f t="shared" si="7"/>
        <v>6.548412E-3</v>
      </c>
      <c r="F79" s="2">
        <f t="shared" si="8"/>
        <v>2.9821588E-2</v>
      </c>
      <c r="G79" s="2">
        <f t="shared" si="9"/>
        <v>8.8932711084174396E-4</v>
      </c>
      <c r="H79" s="2">
        <f t="shared" si="10"/>
        <v>8.9431215618596897E-4</v>
      </c>
      <c r="I79" s="2">
        <f t="shared" si="11"/>
        <v>2.9905052352169007E-2</v>
      </c>
      <c r="J79" s="2">
        <f t="shared" si="12"/>
        <v>-5.2065490610251258E-2</v>
      </c>
      <c r="K79" s="2">
        <f t="shared" si="13"/>
        <v>6.5162314610251251E-2</v>
      </c>
      <c r="AD79">
        <v>3.637E-2</v>
      </c>
      <c r="AE79">
        <v>6.548412E-3</v>
      </c>
      <c r="AF79">
        <v>-5.20654906102513E-2</v>
      </c>
      <c r="AG79">
        <v>6.5162314610251307E-2</v>
      </c>
    </row>
    <row r="80" spans="1:33" ht="22.5">
      <c r="A80" s="3">
        <v>1980</v>
      </c>
      <c r="B80" s="3">
        <v>4</v>
      </c>
      <c r="C80" s="3">
        <v>22</v>
      </c>
      <c r="D80" s="2">
        <v>2.8999999999999998E-3</v>
      </c>
      <c r="E80" s="2">
        <f t="shared" si="7"/>
        <v>1.0532833E-2</v>
      </c>
      <c r="F80" s="2">
        <f t="shared" si="8"/>
        <v>-7.6328330000000003E-3</v>
      </c>
      <c r="G80" s="2">
        <f t="shared" si="9"/>
        <v>5.8260139605889004E-5</v>
      </c>
      <c r="H80" s="2">
        <f t="shared" si="10"/>
        <v>9.6484541535913747E-4</v>
      </c>
      <c r="I80" s="2">
        <f t="shared" si="11"/>
        <v>3.1061960906535464E-2</v>
      </c>
      <c r="J80" s="2">
        <f t="shared" si="12"/>
        <v>-5.0348610376809509E-2</v>
      </c>
      <c r="K80" s="2">
        <f t="shared" si="13"/>
        <v>7.1414276376809513E-2</v>
      </c>
      <c r="AD80">
        <v>2.8999999999999998E-3</v>
      </c>
      <c r="AE80">
        <v>1.0532833E-2</v>
      </c>
      <c r="AF80">
        <v>-5.0348610376809502E-2</v>
      </c>
      <c r="AG80">
        <v>7.1414276376809499E-2</v>
      </c>
    </row>
    <row r="81" spans="1:33" ht="22.5">
      <c r="A81" s="3">
        <v>1980</v>
      </c>
      <c r="B81" s="3">
        <v>4</v>
      </c>
      <c r="C81" s="3">
        <v>23</v>
      </c>
      <c r="D81" s="2">
        <v>6.4599999999999996E-3</v>
      </c>
      <c r="E81" s="2">
        <f t="shared" si="7"/>
        <v>6.8092549999999993E-3</v>
      </c>
      <c r="F81" s="2">
        <f t="shared" si="8"/>
        <v>-3.492549999999997E-4</v>
      </c>
      <c r="G81" s="2">
        <f t="shared" si="9"/>
        <v>1.219790550249998E-7</v>
      </c>
      <c r="H81" s="2">
        <f t="shared" si="10"/>
        <v>9.4428577423980638E-4</v>
      </c>
      <c r="I81" s="2">
        <f t="shared" si="11"/>
        <v>3.0729233219197096E-2</v>
      </c>
      <c r="J81" s="2">
        <f t="shared" si="12"/>
        <v>-5.3420042109626309E-2</v>
      </c>
      <c r="K81" s="2">
        <f t="shared" si="13"/>
        <v>6.7038552109626309E-2</v>
      </c>
      <c r="AD81">
        <v>6.4599999999999996E-3</v>
      </c>
      <c r="AE81">
        <v>6.8092550000000002E-3</v>
      </c>
      <c r="AF81">
        <v>-5.3420042109626302E-2</v>
      </c>
      <c r="AG81">
        <v>6.7038552109626295E-2</v>
      </c>
    </row>
    <row r="82" spans="1:33" ht="22.5">
      <c r="A82" s="3">
        <v>1980</v>
      </c>
      <c r="B82" s="3">
        <v>4</v>
      </c>
      <c r="C82" s="3">
        <v>24</v>
      </c>
      <c r="D82" s="2">
        <v>7.28E-3</v>
      </c>
      <c r="E82" s="2">
        <f t="shared" si="7"/>
        <v>2.522500999999999E-3</v>
      </c>
      <c r="F82" s="2">
        <f t="shared" si="8"/>
        <v>4.757499000000001E-3</v>
      </c>
      <c r="G82" s="2">
        <f t="shared" si="9"/>
        <v>2.2633796735001008E-5</v>
      </c>
      <c r="H82" s="2">
        <f t="shared" si="10"/>
        <v>9.206907813287357E-4</v>
      </c>
      <c r="I82" s="2">
        <f t="shared" si="11"/>
        <v>3.0342886832480782E-2</v>
      </c>
      <c r="J82" s="2">
        <f t="shared" si="12"/>
        <v>-5.6949557191662337E-2</v>
      </c>
      <c r="K82" s="2">
        <f t="shared" si="13"/>
        <v>6.199455919166233E-2</v>
      </c>
      <c r="AD82">
        <v>7.28E-3</v>
      </c>
      <c r="AE82">
        <v>2.5225009999999999E-3</v>
      </c>
      <c r="AF82">
        <v>-5.6949557191662302E-2</v>
      </c>
      <c r="AG82">
        <v>6.1994559191662302E-2</v>
      </c>
    </row>
    <row r="83" spans="1:33" ht="22.5">
      <c r="A83" s="3">
        <v>1980</v>
      </c>
      <c r="B83" s="3">
        <v>4</v>
      </c>
      <c r="C83" s="3">
        <v>25</v>
      </c>
      <c r="D83" s="2">
        <v>4.5599999999999998E-3</v>
      </c>
      <c r="E83" s="2">
        <f t="shared" si="7"/>
        <v>6.6374119999999997E-3</v>
      </c>
      <c r="F83" s="2">
        <f t="shared" si="8"/>
        <v>-2.0774119999999998E-3</v>
      </c>
      <c r="G83" s="2">
        <f t="shared" si="9"/>
        <v>4.3156406177439991E-6</v>
      </c>
      <c r="H83" s="2">
        <f t="shared" si="10"/>
        <v>9.0240178703120176E-4</v>
      </c>
      <c r="I83" s="2">
        <f t="shared" si="11"/>
        <v>3.0040003113035819E-2</v>
      </c>
      <c r="J83" s="2">
        <f t="shared" si="12"/>
        <v>-5.2240994101550205E-2</v>
      </c>
      <c r="K83" s="2">
        <f t="shared" si="13"/>
        <v>6.5515818101550202E-2</v>
      </c>
      <c r="AD83">
        <v>4.5599999999999998E-3</v>
      </c>
      <c r="AE83">
        <v>6.6374119999999997E-3</v>
      </c>
      <c r="AF83">
        <v>-5.2240994101550198E-2</v>
      </c>
      <c r="AG83">
        <v>6.5515818101550202E-2</v>
      </c>
    </row>
    <row r="84" spans="1:33" ht="22.5">
      <c r="A84" s="3">
        <v>1980</v>
      </c>
      <c r="B84" s="3">
        <v>4</v>
      </c>
      <c r="C84" s="3">
        <v>28</v>
      </c>
      <c r="D84" s="2">
        <v>2.0799999999999998E-3</v>
      </c>
      <c r="E84" s="2">
        <f t="shared" si="7"/>
        <v>5.9362419999999996E-3</v>
      </c>
      <c r="F84" s="2">
        <f t="shared" si="8"/>
        <v>-3.8562419999999997E-3</v>
      </c>
      <c r="G84" s="2">
        <f t="shared" si="9"/>
        <v>1.4870602362563998E-5</v>
      </c>
      <c r="H84" s="2">
        <f t="shared" si="10"/>
        <v>8.8470248370966522E-4</v>
      </c>
      <c r="I84" s="2">
        <f t="shared" si="11"/>
        <v>2.9743948690610419E-2</v>
      </c>
      <c r="J84" s="2">
        <f t="shared" si="12"/>
        <v>-5.236189743359642E-2</v>
      </c>
      <c r="K84" s="2">
        <f t="shared" si="13"/>
        <v>6.4234381433596416E-2</v>
      </c>
      <c r="AD84">
        <v>2.0799999999999998E-3</v>
      </c>
      <c r="AE84">
        <v>5.9362420000000004E-3</v>
      </c>
      <c r="AF84">
        <v>-5.2361897433596399E-2</v>
      </c>
      <c r="AG84">
        <v>6.4234381433596402E-2</v>
      </c>
    </row>
    <row r="85" spans="1:33" ht="22.5">
      <c r="A85" s="3">
        <v>1980</v>
      </c>
      <c r="B85" s="3">
        <v>4</v>
      </c>
      <c r="C85" s="3">
        <v>29</v>
      </c>
      <c r="D85" s="2">
        <v>4.0600000000000002E-3</v>
      </c>
      <c r="E85" s="2">
        <f t="shared" si="7"/>
        <v>5.6789279999999998E-3</v>
      </c>
      <c r="F85" s="2">
        <f t="shared" si="8"/>
        <v>-1.6189279999999995E-3</v>
      </c>
      <c r="G85" s="2">
        <f t="shared" si="9"/>
        <v>2.6209278691839984E-6</v>
      </c>
      <c r="H85" s="2">
        <f t="shared" si="10"/>
        <v>8.703596829247825E-4</v>
      </c>
      <c r="I85" s="2">
        <f t="shared" si="11"/>
        <v>2.9501858974050815E-2</v>
      </c>
      <c r="J85" s="2">
        <f t="shared" si="12"/>
        <v>-5.2144715589139592E-2</v>
      </c>
      <c r="K85" s="2">
        <f t="shared" si="13"/>
        <v>6.3502571589139592E-2</v>
      </c>
      <c r="AD85">
        <v>4.0600000000000002E-3</v>
      </c>
      <c r="AE85">
        <v>5.6789279999999998E-3</v>
      </c>
      <c r="AF85">
        <v>-5.2144715589139599E-2</v>
      </c>
      <c r="AG85">
        <v>6.3502571589139606E-2</v>
      </c>
    </row>
    <row r="86" spans="1:33" ht="22.5">
      <c r="A86" s="3">
        <v>1980</v>
      </c>
      <c r="B86" s="3">
        <v>5</v>
      </c>
      <c r="C86" s="3">
        <v>30</v>
      </c>
      <c r="D86" s="2">
        <v>-7.8100000000000001E-3</v>
      </c>
      <c r="E86" s="2">
        <f t="shared" si="7"/>
        <v>6.2501919999999999E-3</v>
      </c>
      <c r="F86" s="2">
        <f t="shared" si="8"/>
        <v>-1.4060191999999999E-2</v>
      </c>
      <c r="G86" s="2">
        <f t="shared" si="9"/>
        <v>1.9768899907686397E-4</v>
      </c>
      <c r="H86" s="2">
        <f t="shared" si="10"/>
        <v>8.5668776182504301E-4</v>
      </c>
      <c r="I86" s="2">
        <f t="shared" si="11"/>
        <v>2.9269228924333538E-2</v>
      </c>
      <c r="J86" s="2">
        <f t="shared" si="12"/>
        <v>-5.1117496691693735E-2</v>
      </c>
      <c r="K86" s="2">
        <f t="shared" si="13"/>
        <v>6.3617880691693732E-2</v>
      </c>
      <c r="AD86">
        <v>-7.8100000000000001E-3</v>
      </c>
      <c r="AE86">
        <v>6.2501919999999999E-3</v>
      </c>
      <c r="AF86">
        <v>-5.1117496691693701E-2</v>
      </c>
      <c r="AG86">
        <v>6.3617880691693704E-2</v>
      </c>
    </row>
    <row r="87" spans="1:33" ht="22.5">
      <c r="A87" s="3">
        <v>1980</v>
      </c>
      <c r="B87" s="3">
        <v>5</v>
      </c>
      <c r="C87" s="3">
        <v>1</v>
      </c>
      <c r="D87" s="2">
        <v>1.14E-3</v>
      </c>
      <c r="E87" s="2">
        <f t="shared" si="7"/>
        <v>5.44985E-3</v>
      </c>
      <c r="F87" s="2">
        <f t="shared" si="8"/>
        <v>-4.3098500000000005E-3</v>
      </c>
      <c r="G87" s="2">
        <f t="shared" si="9"/>
        <v>1.8574807022500003E-5</v>
      </c>
      <c r="H87" s="2">
        <f t="shared" si="10"/>
        <v>8.6401970021121599E-4</v>
      </c>
      <c r="I87" s="2">
        <f t="shared" si="11"/>
        <v>2.9394212018885896E-2</v>
      </c>
      <c r="J87" s="2">
        <f t="shared" si="12"/>
        <v>-5.2162805557016356E-2</v>
      </c>
      <c r="K87" s="2">
        <f t="shared" si="13"/>
        <v>6.3062505557016355E-2</v>
      </c>
      <c r="AD87">
        <v>1.14E-3</v>
      </c>
      <c r="AE87">
        <v>5.44985E-3</v>
      </c>
      <c r="AF87">
        <v>-5.2162805557016398E-2</v>
      </c>
      <c r="AG87">
        <v>6.3062505557016396E-2</v>
      </c>
    </row>
    <row r="88" spans="1:33" ht="22.5">
      <c r="A88" s="3">
        <v>1980</v>
      </c>
      <c r="B88" s="3">
        <v>5</v>
      </c>
      <c r="C88" s="3">
        <v>2</v>
      </c>
      <c r="D88" s="2">
        <v>7.5799999999999999E-3</v>
      </c>
      <c r="E88" s="2">
        <f t="shared" si="7"/>
        <v>6.2877489999999987E-3</v>
      </c>
      <c r="F88" s="2">
        <f t="shared" si="8"/>
        <v>1.2922510000000012E-3</v>
      </c>
      <c r="G88" s="2">
        <f t="shared" si="9"/>
        <v>1.669912647001003E-6</v>
      </c>
      <c r="H88" s="2">
        <f t="shared" si="10"/>
        <v>8.5274913994528407E-4</v>
      </c>
      <c r="I88" s="2">
        <f t="shared" si="11"/>
        <v>2.9201868774879531E-2</v>
      </c>
      <c r="J88" s="2">
        <f t="shared" si="12"/>
        <v>-5.0947913798763886E-2</v>
      </c>
      <c r="K88" s="2">
        <f t="shared" si="13"/>
        <v>6.3523411798763876E-2</v>
      </c>
      <c r="AD88">
        <v>7.5799999999999999E-3</v>
      </c>
      <c r="AE88">
        <v>6.2877489999999996E-3</v>
      </c>
      <c r="AF88">
        <v>-5.09479137987639E-2</v>
      </c>
      <c r="AG88">
        <v>6.3523411798763904E-2</v>
      </c>
    </row>
    <row r="89" spans="1:33" ht="22.5">
      <c r="A89" s="3">
        <v>1980</v>
      </c>
      <c r="B89" s="3">
        <v>5</v>
      </c>
      <c r="C89" s="3">
        <v>5</v>
      </c>
      <c r="D89" s="2">
        <v>-1.2199999999999999E-3</v>
      </c>
      <c r="E89" s="2">
        <f t="shared" si="7"/>
        <v>8.1118630000000004E-3</v>
      </c>
      <c r="F89" s="2">
        <f t="shared" si="8"/>
        <v>-9.331863000000001E-3</v>
      </c>
      <c r="G89" s="2">
        <f t="shared" si="9"/>
        <v>8.7083667050769025E-5</v>
      </c>
      <c r="H89" s="2">
        <f t="shared" si="10"/>
        <v>8.4128876392217599E-4</v>
      </c>
      <c r="I89" s="2">
        <f t="shared" si="11"/>
        <v>2.900497826101885E-2</v>
      </c>
      <c r="J89" s="2">
        <f t="shared" si="12"/>
        <v>-4.8737894391596939E-2</v>
      </c>
      <c r="K89" s="2">
        <f t="shared" si="13"/>
        <v>6.4961620391596947E-2</v>
      </c>
      <c r="AD89">
        <v>-1.2199999999999999E-3</v>
      </c>
      <c r="AE89">
        <v>8.1118630000000004E-3</v>
      </c>
      <c r="AF89">
        <v>-4.8737894391596898E-2</v>
      </c>
      <c r="AG89">
        <v>6.4961620391597003E-2</v>
      </c>
    </row>
    <row r="90" spans="1:33" ht="22.5">
      <c r="A90" s="3">
        <v>1980</v>
      </c>
      <c r="B90" s="3">
        <v>5</v>
      </c>
      <c r="C90" s="3">
        <v>6</v>
      </c>
      <c r="D90" s="2">
        <v>8.7500000000000008E-3</v>
      </c>
      <c r="E90" s="2">
        <f t="shared" si="7"/>
        <v>6.0694519999999986E-3</v>
      </c>
      <c r="F90" s="2">
        <f t="shared" si="8"/>
        <v>2.6805480000000022E-3</v>
      </c>
      <c r="G90" s="2">
        <f t="shared" si="9"/>
        <v>7.185337580304012E-6</v>
      </c>
      <c r="H90" s="2">
        <f t="shared" si="10"/>
        <v>8.3974180592926394E-4</v>
      </c>
      <c r="I90" s="2">
        <f t="shared" si="11"/>
        <v>2.897829887914858E-2</v>
      </c>
      <c r="J90" s="2">
        <f t="shared" si="12"/>
        <v>-5.0728013803131217E-2</v>
      </c>
      <c r="K90" s="2">
        <f t="shared" si="13"/>
        <v>6.2866917803131209E-2</v>
      </c>
      <c r="AD90">
        <v>8.7500000000000008E-3</v>
      </c>
      <c r="AE90">
        <v>6.0694520000000004E-3</v>
      </c>
      <c r="AF90">
        <v>-5.0728013803131203E-2</v>
      </c>
      <c r="AG90">
        <v>6.2866917803131195E-2</v>
      </c>
    </row>
    <row r="91" spans="1:33" ht="22.5">
      <c r="A91" s="3">
        <v>1980</v>
      </c>
      <c r="B91" s="3">
        <v>5</v>
      </c>
      <c r="C91" s="3">
        <v>7</v>
      </c>
      <c r="D91" s="2">
        <v>-9.7999999999999997E-3</v>
      </c>
      <c r="E91" s="2">
        <f t="shared" si="7"/>
        <v>6.375043999999999E-3</v>
      </c>
      <c r="F91" s="2">
        <f t="shared" si="8"/>
        <v>-1.6175044E-2</v>
      </c>
      <c r="G91" s="2">
        <f t="shared" si="9"/>
        <v>2.6163204840193597E-4</v>
      </c>
      <c r="H91" s="2">
        <f t="shared" si="10"/>
        <v>8.305273592847832E-4</v>
      </c>
      <c r="I91" s="2">
        <f t="shared" si="11"/>
        <v>2.8818871582433327E-2</v>
      </c>
      <c r="J91" s="2">
        <f t="shared" si="12"/>
        <v>-5.0109944301569322E-2</v>
      </c>
      <c r="K91" s="2">
        <f t="shared" si="13"/>
        <v>6.2860032301569321E-2</v>
      </c>
      <c r="AD91">
        <v>-9.7999999999999997E-3</v>
      </c>
      <c r="AE91">
        <v>6.3750439999999998E-3</v>
      </c>
      <c r="AF91">
        <v>-5.0109944301569301E-2</v>
      </c>
      <c r="AG91">
        <v>6.2860032301569294E-2</v>
      </c>
    </row>
    <row r="92" spans="1:33" ht="22.5">
      <c r="A92" s="3">
        <v>1980</v>
      </c>
      <c r="B92" s="3">
        <v>5</v>
      </c>
      <c r="C92" s="3">
        <v>8</v>
      </c>
      <c r="D92" s="2">
        <v>-1.329E-2</v>
      </c>
      <c r="E92" s="2">
        <f t="shared" si="7"/>
        <v>5.5671410000000003E-3</v>
      </c>
      <c r="F92" s="2">
        <f t="shared" si="8"/>
        <v>-1.8857141000000001E-2</v>
      </c>
      <c r="G92" s="2">
        <f t="shared" si="9"/>
        <v>3.5559176669388101E-4</v>
      </c>
      <c r="H92" s="2">
        <f t="shared" si="10"/>
        <v>8.4758208472199585E-4</v>
      </c>
      <c r="I92" s="2">
        <f t="shared" si="11"/>
        <v>2.9113263038038108E-2</v>
      </c>
      <c r="J92" s="2">
        <f t="shared" si="12"/>
        <v>-5.1494854554554693E-2</v>
      </c>
      <c r="K92" s="2">
        <f t="shared" si="13"/>
        <v>6.2629136554554696E-2</v>
      </c>
      <c r="AD92">
        <v>-1.329E-2</v>
      </c>
      <c r="AE92">
        <v>5.5671410000000003E-3</v>
      </c>
      <c r="AF92">
        <v>-5.14948545545547E-2</v>
      </c>
      <c r="AG92">
        <v>6.2629136554554696E-2</v>
      </c>
    </row>
    <row r="93" spans="1:33" ht="22.5">
      <c r="A93" s="3">
        <v>1980</v>
      </c>
      <c r="B93" s="3">
        <v>5</v>
      </c>
      <c r="C93" s="3">
        <v>9</v>
      </c>
      <c r="D93" s="2">
        <v>5.6999999999999998E-4</v>
      </c>
      <c r="E93" s="2">
        <f t="shared" si="7"/>
        <v>4.4698769999999997E-3</v>
      </c>
      <c r="F93" s="2">
        <f t="shared" si="8"/>
        <v>-3.8998769999999995E-3</v>
      </c>
      <c r="G93" s="2">
        <f t="shared" si="9"/>
        <v>1.5209040615128996E-5</v>
      </c>
      <c r="H93" s="2">
        <f t="shared" si="10"/>
        <v>8.7165937885123391E-4</v>
      </c>
      <c r="I93" s="2">
        <f t="shared" si="11"/>
        <v>2.9523878113337922E-2</v>
      </c>
      <c r="J93" s="2">
        <f t="shared" si="12"/>
        <v>-5.3396924102142328E-2</v>
      </c>
      <c r="K93" s="2">
        <f t="shared" si="13"/>
        <v>6.2336678102142322E-2</v>
      </c>
      <c r="AD93">
        <v>5.6999999999999998E-4</v>
      </c>
      <c r="AE93">
        <v>4.4698769999999997E-3</v>
      </c>
      <c r="AF93">
        <v>-5.33969241021423E-2</v>
      </c>
      <c r="AG93">
        <v>6.2336678102142301E-2</v>
      </c>
    </row>
    <row r="94" spans="1:33" ht="22.5">
      <c r="A94" s="3">
        <v>1980</v>
      </c>
      <c r="B94" s="3">
        <v>5</v>
      </c>
      <c r="C94" s="3">
        <v>12</v>
      </c>
      <c r="D94" s="2">
        <v>1.451E-2</v>
      </c>
      <c r="E94" s="2">
        <f t="shared" si="7"/>
        <v>8.0768149999999993E-3</v>
      </c>
      <c r="F94" s="2">
        <f t="shared" si="8"/>
        <v>6.433185000000001E-3</v>
      </c>
      <c r="G94" s="2">
        <f t="shared" si="9"/>
        <v>4.1385869244225011E-5</v>
      </c>
      <c r="H94" s="2">
        <f t="shared" si="10"/>
        <v>8.5905725666019753E-4</v>
      </c>
      <c r="I94" s="2">
        <f t="shared" si="11"/>
        <v>2.9309678549247133E-2</v>
      </c>
      <c r="J94" s="2">
        <f t="shared" si="12"/>
        <v>-4.937015495652438E-2</v>
      </c>
      <c r="K94" s="2">
        <f t="shared" si="13"/>
        <v>6.5523784956524375E-2</v>
      </c>
      <c r="AD94">
        <v>1.451E-2</v>
      </c>
      <c r="AE94">
        <v>8.0768149999999993E-3</v>
      </c>
      <c r="AF94">
        <v>-4.9370154956524401E-2</v>
      </c>
      <c r="AG94">
        <v>6.5523784956524403E-2</v>
      </c>
    </row>
    <row r="95" spans="1:33" ht="22.5">
      <c r="A95" s="3">
        <v>1980</v>
      </c>
      <c r="B95" s="3">
        <v>5</v>
      </c>
      <c r="C95" s="3">
        <v>13</v>
      </c>
      <c r="D95" s="2">
        <v>5.1700000000000001E-3</v>
      </c>
      <c r="E95" s="2">
        <f t="shared" si="7"/>
        <v>9.4193259999999987E-3</v>
      </c>
      <c r="F95" s="2">
        <f t="shared" si="8"/>
        <v>-4.2493259999999986E-3</v>
      </c>
      <c r="G95" s="2">
        <f t="shared" si="9"/>
        <v>1.8056771454275988E-5</v>
      </c>
      <c r="H95" s="2">
        <f t="shared" si="10"/>
        <v>8.5068316988393382E-4</v>
      </c>
      <c r="I95" s="2">
        <f t="shared" si="11"/>
        <v>2.9166473387846083E-2</v>
      </c>
      <c r="J95" s="2">
        <f t="shared" si="12"/>
        <v>-4.7746961840178327E-2</v>
      </c>
      <c r="K95" s="2">
        <f t="shared" si="13"/>
        <v>6.6585613840178332E-2</v>
      </c>
      <c r="AD95">
        <v>5.1700000000000001E-3</v>
      </c>
      <c r="AE95">
        <v>9.4193260000000004E-3</v>
      </c>
      <c r="AF95">
        <v>-4.7746961840178299E-2</v>
      </c>
      <c r="AG95">
        <v>6.6585613840178304E-2</v>
      </c>
    </row>
    <row r="96" spans="1:33" ht="22.5">
      <c r="A96" s="3">
        <v>1980</v>
      </c>
      <c r="B96" s="3">
        <v>5</v>
      </c>
      <c r="C96" s="3">
        <v>14</v>
      </c>
      <c r="D96" s="2">
        <v>1.31E-3</v>
      </c>
      <c r="E96" s="2">
        <f t="shared" si="7"/>
        <v>6.5440939999999994E-3</v>
      </c>
      <c r="F96" s="2">
        <f t="shared" si="8"/>
        <v>-5.2340939999999999E-3</v>
      </c>
      <c r="G96" s="2">
        <f t="shared" si="9"/>
        <v>2.7395740000836E-5</v>
      </c>
      <c r="H96" s="2">
        <f t="shared" si="10"/>
        <v>8.41107334934373E-4</v>
      </c>
      <c r="I96" s="2">
        <f t="shared" si="11"/>
        <v>2.9001850543273491E-2</v>
      </c>
      <c r="J96" s="2">
        <f t="shared" si="12"/>
        <v>-5.0299533064816042E-2</v>
      </c>
      <c r="K96" s="2">
        <f t="shared" si="13"/>
        <v>6.3387721064816036E-2</v>
      </c>
      <c r="AD96">
        <v>1.31E-3</v>
      </c>
      <c r="AE96">
        <v>6.5440940000000003E-3</v>
      </c>
      <c r="AF96">
        <v>-5.0299533064816E-2</v>
      </c>
      <c r="AG96">
        <v>6.3387721064815994E-2</v>
      </c>
    </row>
    <row r="97" spans="1:33" ht="22.5">
      <c r="A97" s="3">
        <v>1980</v>
      </c>
      <c r="B97" s="3">
        <v>5</v>
      </c>
      <c r="C97" s="3">
        <v>15</v>
      </c>
      <c r="D97" s="2">
        <v>3.3600000000000001E-3</v>
      </c>
      <c r="E97" s="2">
        <f t="shared" si="7"/>
        <v>4.704205999999999E-3</v>
      </c>
      <c r="F97" s="2">
        <f t="shared" si="8"/>
        <v>-1.3442059999999988E-3</v>
      </c>
      <c r="G97" s="2">
        <f t="shared" si="9"/>
        <v>1.8068897704359968E-6</v>
      </c>
      <c r="H97" s="2">
        <f t="shared" si="10"/>
        <v>8.3370486518154587E-4</v>
      </c>
      <c r="I97" s="2">
        <f t="shared" si="11"/>
        <v>2.8873947862762823E-2</v>
      </c>
      <c r="J97" s="2">
        <f t="shared" si="12"/>
        <v>-5.1888731811015137E-2</v>
      </c>
      <c r="K97" s="2">
        <f t="shared" si="13"/>
        <v>6.1297143811015128E-2</v>
      </c>
      <c r="AD97">
        <v>3.3600000000000001E-3</v>
      </c>
      <c r="AE97">
        <v>4.7042059999999998E-3</v>
      </c>
      <c r="AF97">
        <v>-5.1888731811015103E-2</v>
      </c>
      <c r="AG97">
        <v>6.1297143811015101E-2</v>
      </c>
    </row>
    <row r="98" spans="1:33" ht="22.5">
      <c r="A98" s="3">
        <v>1980</v>
      </c>
      <c r="B98" s="3">
        <v>5</v>
      </c>
      <c r="C98" s="3">
        <v>16</v>
      </c>
      <c r="D98" s="2">
        <v>2.98E-3</v>
      </c>
      <c r="E98" s="2">
        <f t="shared" si="7"/>
        <v>6.1309419999999995E-3</v>
      </c>
      <c r="F98" s="2">
        <f t="shared" si="8"/>
        <v>-3.1509419999999995E-3</v>
      </c>
      <c r="G98" s="2">
        <f t="shared" si="9"/>
        <v>9.9284354873639965E-6</v>
      </c>
      <c r="H98" s="2">
        <f t="shared" si="10"/>
        <v>8.2475087697166951E-4</v>
      </c>
      <c r="I98" s="2">
        <f t="shared" si="11"/>
        <v>2.8718476229975528E-2</v>
      </c>
      <c r="J98" s="2">
        <f t="shared" si="12"/>
        <v>-5.0157271410752033E-2</v>
      </c>
      <c r="K98" s="2">
        <f t="shared" si="13"/>
        <v>6.2419155410752034E-2</v>
      </c>
      <c r="AD98">
        <v>2.98E-3</v>
      </c>
      <c r="AE98">
        <v>6.1309420000000003E-3</v>
      </c>
      <c r="AF98">
        <v>-5.0157271410751998E-2</v>
      </c>
      <c r="AG98">
        <v>6.2419155410751999E-2</v>
      </c>
    </row>
    <row r="99" spans="1:33" ht="22.5">
      <c r="A99" s="3">
        <v>1980</v>
      </c>
      <c r="B99" s="3">
        <v>5</v>
      </c>
      <c r="C99" s="3">
        <v>19</v>
      </c>
      <c r="D99" s="2">
        <v>-4.6000000000000001E-4</v>
      </c>
      <c r="E99" s="2">
        <f t="shared" si="7"/>
        <v>6.523989E-3</v>
      </c>
      <c r="F99" s="2">
        <f t="shared" si="8"/>
        <v>-6.9839890000000003E-3</v>
      </c>
      <c r="G99" s="2">
        <f t="shared" si="9"/>
        <v>4.8776102352121003E-5</v>
      </c>
      <c r="H99" s="2">
        <f t="shared" si="10"/>
        <v>8.1776893807158338E-4</v>
      </c>
      <c r="I99" s="2">
        <f t="shared" si="11"/>
        <v>2.8596659561417017E-2</v>
      </c>
      <c r="J99" s="2">
        <f t="shared" si="12"/>
        <v>-4.9525463740377348E-2</v>
      </c>
      <c r="K99" s="2">
        <f t="shared" si="13"/>
        <v>6.257344174037735E-2</v>
      </c>
      <c r="AD99">
        <v>-4.6000000000000001E-4</v>
      </c>
      <c r="AE99">
        <v>6.523989E-3</v>
      </c>
      <c r="AF99">
        <v>-4.9525463740377397E-2</v>
      </c>
      <c r="AG99">
        <v>6.2573441740377406E-2</v>
      </c>
    </row>
    <row r="100" spans="1:33" ht="22.5">
      <c r="A100" s="3">
        <v>1980</v>
      </c>
      <c r="B100" s="3">
        <v>5</v>
      </c>
      <c r="C100" s="3">
        <v>20</v>
      </c>
      <c r="D100" s="2">
        <v>9.3000000000000005E-4</v>
      </c>
      <c r="E100" s="2">
        <f t="shared" si="7"/>
        <v>5.9734580000000001E-3</v>
      </c>
      <c r="F100" s="2">
        <f t="shared" si="8"/>
        <v>-5.0434579999999998E-3</v>
      </c>
      <c r="G100" s="2">
        <f t="shared" si="9"/>
        <v>2.5436468597763997E-5</v>
      </c>
      <c r="H100" s="2">
        <f t="shared" si="10"/>
        <v>8.1552743015969706E-4</v>
      </c>
      <c r="I100" s="2">
        <f t="shared" si="11"/>
        <v>2.8557440889542204E-2</v>
      </c>
      <c r="J100" s="2">
        <f t="shared" si="12"/>
        <v>-4.9999126143502715E-2</v>
      </c>
      <c r="K100" s="2">
        <f t="shared" si="13"/>
        <v>6.1946042143502716E-2</v>
      </c>
      <c r="AD100">
        <v>9.3000000000000005E-4</v>
      </c>
      <c r="AE100">
        <v>5.9734580000000001E-3</v>
      </c>
      <c r="AF100">
        <v>-4.9999126143502701E-2</v>
      </c>
      <c r="AG100">
        <v>6.1946042143502703E-2</v>
      </c>
    </row>
    <row r="101" spans="1:33" ht="22.5">
      <c r="A101" s="3">
        <v>1980</v>
      </c>
      <c r="B101" s="3">
        <v>5</v>
      </c>
      <c r="C101" s="3">
        <v>21</v>
      </c>
      <c r="D101" s="2">
        <v>1.1979999999999999E-2</v>
      </c>
      <c r="E101" s="2">
        <f t="shared" si="7"/>
        <v>6.2265160000000005E-3</v>
      </c>
      <c r="F101" s="2">
        <f t="shared" si="8"/>
        <v>5.7534839999999988E-3</v>
      </c>
      <c r="G101" s="2">
        <f t="shared" si="9"/>
        <v>3.3102578138255988E-5</v>
      </c>
      <c r="H101" s="2">
        <f t="shared" si="10"/>
        <v>8.1128038170867243E-4</v>
      </c>
      <c r="I101" s="2">
        <f t="shared" si="11"/>
        <v>2.8482984073103585E-2</v>
      </c>
      <c r="J101" s="2">
        <f t="shared" si="12"/>
        <v>-4.9600132783283027E-2</v>
      </c>
      <c r="K101" s="2">
        <f t="shared" si="13"/>
        <v>6.205316478328303E-2</v>
      </c>
      <c r="AD101">
        <v>1.1979999999999999E-2</v>
      </c>
      <c r="AE101">
        <v>6.2265159999999996E-3</v>
      </c>
      <c r="AF101">
        <v>-4.9600132783282999E-2</v>
      </c>
      <c r="AG101">
        <v>6.2053164783283002E-2</v>
      </c>
    </row>
    <row r="102" spans="1:33" ht="22.5">
      <c r="A102" s="3">
        <v>1980</v>
      </c>
      <c r="B102" s="3">
        <v>5</v>
      </c>
      <c r="C102" s="3">
        <v>22</v>
      </c>
      <c r="D102" s="2">
        <v>1.477E-2</v>
      </c>
      <c r="E102" s="2">
        <f t="shared" si="7"/>
        <v>7.6031069999999996E-3</v>
      </c>
      <c r="F102" s="2">
        <f t="shared" si="8"/>
        <v>7.1668930000000006E-3</v>
      </c>
      <c r="G102" s="2">
        <f t="shared" si="9"/>
        <v>5.1364355273449011E-5</v>
      </c>
      <c r="H102" s="2">
        <f t="shared" si="10"/>
        <v>8.0834438368962533E-4</v>
      </c>
      <c r="I102" s="2">
        <f t="shared" si="11"/>
        <v>2.8431397849729888E-2</v>
      </c>
      <c r="J102" s="2">
        <f t="shared" si="12"/>
        <v>-4.8122432785470584E-2</v>
      </c>
      <c r="K102" s="2">
        <f t="shared" si="13"/>
        <v>6.332864678547058E-2</v>
      </c>
      <c r="AD102">
        <v>1.477E-2</v>
      </c>
      <c r="AE102">
        <v>7.6031069999999996E-3</v>
      </c>
      <c r="AF102">
        <v>-4.8122432785470598E-2</v>
      </c>
      <c r="AG102">
        <v>6.3328646785470594E-2</v>
      </c>
    </row>
    <row r="103" spans="1:33" ht="22.5">
      <c r="A103" s="3">
        <v>1980</v>
      </c>
      <c r="B103" s="3">
        <v>5</v>
      </c>
      <c r="C103" s="3">
        <v>23</v>
      </c>
      <c r="D103" s="2">
        <v>7.0499999999999998E-3</v>
      </c>
      <c r="E103" s="2">
        <f t="shared" si="7"/>
        <v>7.4164929999999988E-3</v>
      </c>
      <c r="F103" s="2">
        <f t="shared" si="8"/>
        <v>-3.6649299999999899E-4</v>
      </c>
      <c r="G103" s="2">
        <f t="shared" si="9"/>
        <v>1.3431711904899925E-7</v>
      </c>
      <c r="H103" s="2">
        <f t="shared" si="10"/>
        <v>8.0759149285908815E-4</v>
      </c>
      <c r="I103" s="2">
        <f t="shared" si="11"/>
        <v>2.8418154283117829E-2</v>
      </c>
      <c r="J103" s="2">
        <f t="shared" si="12"/>
        <v>-4.8283089394910945E-2</v>
      </c>
      <c r="K103" s="2">
        <f t="shared" si="13"/>
        <v>6.3116075394910945E-2</v>
      </c>
      <c r="AD103">
        <v>7.0499999999999998E-3</v>
      </c>
      <c r="AE103">
        <v>7.4164929999999997E-3</v>
      </c>
      <c r="AF103">
        <v>-4.8283089394910897E-2</v>
      </c>
      <c r="AG103">
        <v>6.3116075394910903E-2</v>
      </c>
    </row>
    <row r="104" spans="1:33" ht="22.5">
      <c r="A104" s="3">
        <v>1980</v>
      </c>
      <c r="B104" s="3">
        <v>5</v>
      </c>
      <c r="C104" s="3">
        <v>27</v>
      </c>
      <c r="D104" s="2">
        <v>5.9199999999999999E-3</v>
      </c>
      <c r="E104" s="2">
        <f t="shared" si="7"/>
        <v>5.298723E-3</v>
      </c>
      <c r="F104" s="2">
        <f t="shared" si="8"/>
        <v>6.2127699999999994E-4</v>
      </c>
      <c r="G104" s="2">
        <f t="shared" si="9"/>
        <v>3.8598511072899994E-7</v>
      </c>
      <c r="H104" s="2">
        <f t="shared" si="10"/>
        <v>8.0189099668005986E-4</v>
      </c>
      <c r="I104" s="2">
        <f t="shared" si="11"/>
        <v>2.8317679931097108E-2</v>
      </c>
      <c r="J104" s="2">
        <f t="shared" si="12"/>
        <v>-5.0203929664950332E-2</v>
      </c>
      <c r="K104" s="2">
        <f t="shared" si="13"/>
        <v>6.0801375664950329E-2</v>
      </c>
      <c r="AD104">
        <v>5.9199999999999999E-3</v>
      </c>
      <c r="AE104">
        <v>5.298723E-3</v>
      </c>
      <c r="AF104">
        <v>-5.0203929664950298E-2</v>
      </c>
      <c r="AG104">
        <v>6.0801375664950301E-2</v>
      </c>
    </row>
    <row r="105" spans="1:33" ht="22.5">
      <c r="A105" s="3">
        <v>1980</v>
      </c>
      <c r="B105" s="3">
        <v>5</v>
      </c>
      <c r="C105" s="3">
        <v>28</v>
      </c>
      <c r="D105" s="2">
        <v>-1.5970000000000002E-2</v>
      </c>
      <c r="E105" s="2">
        <f t="shared" si="7"/>
        <v>5.0384279999999993E-3</v>
      </c>
      <c r="F105" s="2">
        <f t="shared" si="8"/>
        <v>-2.1008428000000003E-2</v>
      </c>
      <c r="G105" s="2">
        <f t="shared" si="9"/>
        <v>4.413540470311841E-4</v>
      </c>
      <c r="H105" s="2">
        <f t="shared" si="10"/>
        <v>7.9696148474804683E-4</v>
      </c>
      <c r="I105" s="2">
        <f t="shared" si="11"/>
        <v>2.823050627863494E-2</v>
      </c>
      <c r="J105" s="2">
        <f t="shared" si="12"/>
        <v>-5.0293364306124487E-2</v>
      </c>
      <c r="K105" s="2">
        <f t="shared" si="13"/>
        <v>6.0370220306124482E-2</v>
      </c>
      <c r="AD105">
        <v>-1.5970000000000002E-2</v>
      </c>
      <c r="AE105">
        <v>5.0384280000000002E-3</v>
      </c>
      <c r="AF105">
        <v>-5.0293364306124501E-2</v>
      </c>
      <c r="AG105">
        <v>6.0370220306124503E-2</v>
      </c>
    </row>
    <row r="106" spans="1:33" ht="22.5">
      <c r="A106" s="3">
        <v>1980</v>
      </c>
      <c r="B106" s="3">
        <v>5</v>
      </c>
      <c r="C106" s="3">
        <v>29</v>
      </c>
      <c r="D106" s="2">
        <v>8.8000000000000005E-3</v>
      </c>
      <c r="E106" s="2">
        <f t="shared" si="7"/>
        <v>4.0647229999999993E-3</v>
      </c>
      <c r="F106" s="2">
        <f t="shared" si="8"/>
        <v>4.7352770000000013E-3</v>
      </c>
      <c r="G106" s="2">
        <f t="shared" si="9"/>
        <v>2.2422848266729011E-5</v>
      </c>
      <c r="H106" s="2">
        <f t="shared" si="10"/>
        <v>8.3611260002709915E-4</v>
      </c>
      <c r="I106" s="2">
        <f t="shared" si="11"/>
        <v>2.8915611700724906E-2</v>
      </c>
      <c r="J106" s="2">
        <f t="shared" si="12"/>
        <v>-5.2609875933420813E-2</v>
      </c>
      <c r="K106" s="2">
        <f t="shared" si="13"/>
        <v>6.0739321933420812E-2</v>
      </c>
      <c r="AD106">
        <v>8.8000000000000005E-3</v>
      </c>
      <c r="AE106">
        <v>4.0647230000000001E-3</v>
      </c>
      <c r="AF106">
        <v>-5.2609875933420799E-2</v>
      </c>
      <c r="AG106">
        <v>6.0739321933420798E-2</v>
      </c>
    </row>
    <row r="107" spans="1:33" ht="22.5">
      <c r="A107" s="3">
        <v>1980</v>
      </c>
      <c r="B107" s="3">
        <v>6</v>
      </c>
      <c r="C107" s="3">
        <v>30</v>
      </c>
      <c r="D107" s="2">
        <v>-4.3099999999999996E-3</v>
      </c>
      <c r="E107" s="2">
        <f t="shared" si="7"/>
        <v>6.9367070000000003E-3</v>
      </c>
      <c r="F107" s="2">
        <f t="shared" si="8"/>
        <v>-1.1246707E-2</v>
      </c>
      <c r="G107" s="2">
        <f t="shared" si="9"/>
        <v>1.26488418343849E-4</v>
      </c>
      <c r="H107" s="2">
        <f t="shared" si="10"/>
        <v>8.2887411123782468E-4</v>
      </c>
      <c r="I107" s="2">
        <f t="shared" si="11"/>
        <v>2.8790173866057575E-2</v>
      </c>
      <c r="J107" s="2">
        <f t="shared" si="12"/>
        <v>-4.9492033777472848E-2</v>
      </c>
      <c r="K107" s="2">
        <f t="shared" si="13"/>
        <v>6.3365447777472855E-2</v>
      </c>
      <c r="AD107">
        <v>-4.3099999999999996E-3</v>
      </c>
      <c r="AE107">
        <v>6.9367070000000003E-3</v>
      </c>
      <c r="AF107">
        <v>-4.9492033777472903E-2</v>
      </c>
      <c r="AG107">
        <v>6.3365447777472897E-2</v>
      </c>
    </row>
    <row r="108" spans="1:33" ht="22.5">
      <c r="A108" s="3">
        <v>1980</v>
      </c>
      <c r="B108" s="3">
        <v>6</v>
      </c>
      <c r="C108" s="3">
        <v>2</v>
      </c>
      <c r="D108" s="2">
        <v>-2.2599999999999999E-3</v>
      </c>
      <c r="E108" s="2">
        <f t="shared" si="7"/>
        <v>7.8743290000000011E-3</v>
      </c>
      <c r="F108" s="2">
        <f t="shared" si="8"/>
        <v>-1.0134329000000001E-2</v>
      </c>
      <c r="G108" s="2">
        <f t="shared" si="9"/>
        <v>1.0270462428024102E-4</v>
      </c>
      <c r="H108" s="2">
        <f t="shared" si="10"/>
        <v>8.3283359928366257E-4</v>
      </c>
      <c r="I108" s="2">
        <f t="shared" si="11"/>
        <v>2.8858856513792479E-2</v>
      </c>
      <c r="J108" s="2">
        <f t="shared" si="12"/>
        <v>-4.8689029767033258E-2</v>
      </c>
      <c r="K108" s="2">
        <f t="shared" si="13"/>
        <v>6.4437687767033264E-2</v>
      </c>
      <c r="AD108">
        <v>-2.2599999999999999E-3</v>
      </c>
      <c r="AE108">
        <v>7.8743289999999994E-3</v>
      </c>
      <c r="AF108">
        <v>-4.86890297670333E-2</v>
      </c>
      <c r="AG108">
        <v>6.4437687767033305E-2</v>
      </c>
    </row>
    <row r="109" spans="1:33" ht="22.5">
      <c r="A109" s="3">
        <v>1980</v>
      </c>
      <c r="B109" s="3">
        <v>6</v>
      </c>
      <c r="C109" s="3">
        <v>3</v>
      </c>
      <c r="D109" s="2">
        <v>1.9E-2</v>
      </c>
      <c r="E109" s="2">
        <f t="shared" si="7"/>
        <v>5.3163770000000006E-3</v>
      </c>
      <c r="F109" s="2">
        <f t="shared" si="8"/>
        <v>1.3683622999999999E-2</v>
      </c>
      <c r="G109" s="2">
        <f t="shared" si="9"/>
        <v>1.8724153840612897E-4</v>
      </c>
      <c r="H109" s="2">
        <f t="shared" si="10"/>
        <v>8.339320866290349E-4</v>
      </c>
      <c r="I109" s="2">
        <f t="shared" si="11"/>
        <v>2.8877882308594494E-2</v>
      </c>
      <c r="J109" s="2">
        <f t="shared" si="12"/>
        <v>-5.1284272324845212E-2</v>
      </c>
      <c r="K109" s="2">
        <f t="shared" si="13"/>
        <v>6.1917026324845206E-2</v>
      </c>
      <c r="AD109">
        <v>1.9E-2</v>
      </c>
      <c r="AE109">
        <v>5.3163769999999997E-3</v>
      </c>
      <c r="AF109">
        <v>-5.1284272324845198E-2</v>
      </c>
      <c r="AG109">
        <v>6.1917026324845199E-2</v>
      </c>
    </row>
    <row r="110" spans="1:33" ht="22.5">
      <c r="A110" s="3">
        <v>1980</v>
      </c>
      <c r="B110" s="3">
        <v>6</v>
      </c>
      <c r="C110" s="3">
        <v>4</v>
      </c>
      <c r="D110" s="2">
        <v>1.5100000000000001E-3</v>
      </c>
      <c r="E110" s="2">
        <f t="shared" si="7"/>
        <v>8.7802369999999998E-3</v>
      </c>
      <c r="F110" s="2">
        <f t="shared" si="8"/>
        <v>-7.2702369999999997E-3</v>
      </c>
      <c r="G110" s="2">
        <f t="shared" si="9"/>
        <v>5.2856346036168995E-5</v>
      </c>
      <c r="H110" s="2">
        <f t="shared" si="10"/>
        <v>8.4321366802229784E-4</v>
      </c>
      <c r="I110" s="2">
        <f t="shared" si="11"/>
        <v>2.9038141607587387E-2</v>
      </c>
      <c r="J110" s="2">
        <f t="shared" si="12"/>
        <v>-4.8134520550871279E-2</v>
      </c>
      <c r="K110" s="2">
        <f t="shared" si="13"/>
        <v>6.5694994550871272E-2</v>
      </c>
      <c r="AD110">
        <v>1.5100000000000001E-3</v>
      </c>
      <c r="AE110">
        <v>8.7802369999999998E-3</v>
      </c>
      <c r="AF110">
        <v>-4.81345205508713E-2</v>
      </c>
      <c r="AG110">
        <v>6.56949945508713E-2</v>
      </c>
    </row>
    <row r="111" spans="1:33" ht="22.5">
      <c r="A111" s="3">
        <v>1980</v>
      </c>
      <c r="B111" s="3">
        <v>6</v>
      </c>
      <c r="C111" s="3">
        <v>5</v>
      </c>
      <c r="D111" s="2">
        <v>3.7200000000000002E-3</v>
      </c>
      <c r="E111" s="2">
        <f t="shared" si="7"/>
        <v>6.4592499999999997E-3</v>
      </c>
      <c r="F111" s="2">
        <f t="shared" si="8"/>
        <v>-2.7392499999999995E-3</v>
      </c>
      <c r="G111" s="2">
        <f t="shared" si="9"/>
        <v>7.5034905624999973E-6</v>
      </c>
      <c r="H111" s="2">
        <f t="shared" si="10"/>
        <v>8.3804334896274164E-4</v>
      </c>
      <c r="I111" s="2">
        <f t="shared" si="11"/>
        <v>2.8948978375112681E-2</v>
      </c>
      <c r="J111" s="2">
        <f t="shared" si="12"/>
        <v>-5.0280747615220854E-2</v>
      </c>
      <c r="K111" s="2">
        <f t="shared" si="13"/>
        <v>6.319924761522086E-2</v>
      </c>
      <c r="AD111">
        <v>3.7200000000000002E-3</v>
      </c>
      <c r="AE111">
        <v>6.4592499999999997E-3</v>
      </c>
      <c r="AF111">
        <v>-5.0280747615220903E-2</v>
      </c>
      <c r="AG111">
        <v>6.3199247615220902E-2</v>
      </c>
    </row>
    <row r="112" spans="1:33" ht="22.5">
      <c r="A112" s="3">
        <v>1980</v>
      </c>
      <c r="B112" s="3">
        <v>6</v>
      </c>
      <c r="C112" s="3">
        <v>6</v>
      </c>
      <c r="D112" s="2">
        <v>4.5100000000000001E-3</v>
      </c>
      <c r="E112" s="2">
        <f t="shared" si="7"/>
        <v>4.4530349999999993E-3</v>
      </c>
      <c r="F112" s="2">
        <f t="shared" si="8"/>
        <v>5.6965000000000834E-5</v>
      </c>
      <c r="G112" s="2">
        <f t="shared" si="9"/>
        <v>3.2450112250000953E-9</v>
      </c>
      <c r="H112" s="2">
        <f t="shared" si="10"/>
        <v>8.2908256840392503E-4</v>
      </c>
      <c r="I112" s="2">
        <f t="shared" si="11"/>
        <v>2.879379392167564E-2</v>
      </c>
      <c r="J112" s="2">
        <f t="shared" si="12"/>
        <v>-5.1982801086484252E-2</v>
      </c>
      <c r="K112" s="2">
        <f t="shared" si="13"/>
        <v>6.0888871086484254E-2</v>
      </c>
      <c r="AD112">
        <v>4.5100000000000001E-3</v>
      </c>
      <c r="AE112">
        <v>4.4530350000000002E-3</v>
      </c>
      <c r="AF112">
        <v>-5.1982801086484301E-2</v>
      </c>
      <c r="AG112">
        <v>6.0888871086484303E-2</v>
      </c>
    </row>
    <row r="113" spans="1:33" ht="22.5">
      <c r="A113" s="3">
        <v>1980</v>
      </c>
      <c r="B113" s="3">
        <v>6</v>
      </c>
      <c r="C113" s="3">
        <v>9</v>
      </c>
      <c r="D113" s="2">
        <v>8.3499999999999998E-3</v>
      </c>
      <c r="E113" s="2">
        <f t="shared" si="7"/>
        <v>6.6272009999999992E-3</v>
      </c>
      <c r="F113" s="2">
        <f t="shared" si="8"/>
        <v>1.7227990000000006E-3</v>
      </c>
      <c r="G113" s="2">
        <f t="shared" si="9"/>
        <v>2.9680363944010018E-6</v>
      </c>
      <c r="H113" s="2">
        <f t="shared" si="10"/>
        <v>8.2055597983345693E-4</v>
      </c>
      <c r="I113" s="2">
        <f t="shared" si="11"/>
        <v>2.8645348310562695E-2</v>
      </c>
      <c r="J113" s="2">
        <f t="shared" si="12"/>
        <v>-4.951768168870288E-2</v>
      </c>
      <c r="K113" s="2">
        <f t="shared" si="13"/>
        <v>6.2772083688702879E-2</v>
      </c>
      <c r="AD113">
        <v>8.3499999999999998E-3</v>
      </c>
      <c r="AE113">
        <v>6.6272010000000001E-3</v>
      </c>
      <c r="AF113">
        <v>-4.9517681688702901E-2</v>
      </c>
      <c r="AG113">
        <v>6.2772083688702907E-2</v>
      </c>
    </row>
    <row r="114" spans="1:33" ht="22.5">
      <c r="A114" s="3">
        <v>1980</v>
      </c>
      <c r="B114" s="3">
        <v>6</v>
      </c>
      <c r="C114" s="3">
        <v>10</v>
      </c>
      <c r="D114" s="2">
        <v>1.1860000000000001E-2</v>
      </c>
      <c r="E114" s="2">
        <f t="shared" si="7"/>
        <v>6.6783550000000004E-3</v>
      </c>
      <c r="F114" s="2">
        <f t="shared" si="8"/>
        <v>5.1816450000000003E-3</v>
      </c>
      <c r="G114" s="2">
        <f t="shared" si="9"/>
        <v>2.6849444906025005E-5</v>
      </c>
      <c r="H114" s="2">
        <f t="shared" si="10"/>
        <v>8.1343755365810588E-4</v>
      </c>
      <c r="I114" s="2">
        <f t="shared" si="11"/>
        <v>2.8520826665054889E-2</v>
      </c>
      <c r="J114" s="2">
        <f t="shared" si="12"/>
        <v>-4.9222465263507584E-2</v>
      </c>
      <c r="K114" s="2">
        <f t="shared" si="13"/>
        <v>6.2579175263507578E-2</v>
      </c>
      <c r="AD114">
        <v>1.1860000000000001E-2</v>
      </c>
      <c r="AE114">
        <v>6.6783550000000004E-3</v>
      </c>
      <c r="AF114">
        <v>-4.9222465263507598E-2</v>
      </c>
      <c r="AG114">
        <v>6.2579175263507605E-2</v>
      </c>
    </row>
    <row r="115" spans="1:33" ht="22.5">
      <c r="A115" s="3">
        <v>1980</v>
      </c>
      <c r="B115" s="3">
        <v>6</v>
      </c>
      <c r="C115" s="3">
        <v>11</v>
      </c>
      <c r="D115" s="2">
        <v>-4.3099999999999996E-3</v>
      </c>
      <c r="E115" s="2">
        <f t="shared" si="7"/>
        <v>6.8022640000000006E-3</v>
      </c>
      <c r="F115" s="2">
        <f t="shared" si="8"/>
        <v>-1.1112264E-2</v>
      </c>
      <c r="G115" s="2">
        <f t="shared" si="9"/>
        <v>1.2348241120569599E-4</v>
      </c>
      <c r="H115" s="2">
        <f t="shared" si="10"/>
        <v>8.0960324820750326E-4</v>
      </c>
      <c r="I115" s="2">
        <f t="shared" si="11"/>
        <v>2.8453527869273139E-2</v>
      </c>
      <c r="J115" s="2">
        <f t="shared" si="12"/>
        <v>-4.8966650623775351E-2</v>
      </c>
      <c r="K115" s="2">
        <f t="shared" si="13"/>
        <v>6.2571178623775356E-2</v>
      </c>
      <c r="AD115">
        <v>-4.3099999999999996E-3</v>
      </c>
      <c r="AE115">
        <v>6.8022639999999997E-3</v>
      </c>
      <c r="AF115">
        <v>-4.89666506237754E-2</v>
      </c>
      <c r="AG115">
        <v>6.2571178623775398E-2</v>
      </c>
    </row>
    <row r="116" spans="1:33" ht="22.5">
      <c r="A116" s="3">
        <v>1980</v>
      </c>
      <c r="B116" s="3">
        <v>6</v>
      </c>
      <c r="C116" s="3">
        <v>12</v>
      </c>
      <c r="D116" s="2">
        <v>2.5100000000000001E-3</v>
      </c>
      <c r="E116" s="2">
        <f t="shared" si="7"/>
        <v>4.8025390000000006E-3</v>
      </c>
      <c r="F116" s="2">
        <f t="shared" si="8"/>
        <v>-2.2925390000000006E-3</v>
      </c>
      <c r="G116" s="2">
        <f t="shared" si="9"/>
        <v>5.2557350665210026E-6</v>
      </c>
      <c r="H116" s="2">
        <f t="shared" si="10"/>
        <v>8.1578920052090211E-4</v>
      </c>
      <c r="I116" s="2">
        <f t="shared" si="11"/>
        <v>2.856202374694241E-2</v>
      </c>
      <c r="J116" s="2">
        <f t="shared" si="12"/>
        <v>-5.1179027544007119E-2</v>
      </c>
      <c r="K116" s="2">
        <f t="shared" si="13"/>
        <v>6.0784105544007122E-2</v>
      </c>
      <c r="AD116">
        <v>2.5100000000000001E-3</v>
      </c>
      <c r="AE116">
        <v>4.8025389999999998E-3</v>
      </c>
      <c r="AF116">
        <v>-5.1179027544007098E-2</v>
      </c>
      <c r="AG116">
        <v>6.0784105544007101E-2</v>
      </c>
    </row>
    <row r="117" spans="1:33" ht="22.5">
      <c r="A117" s="3">
        <v>1980</v>
      </c>
      <c r="B117" s="3">
        <v>6</v>
      </c>
      <c r="C117" s="3">
        <v>13</v>
      </c>
      <c r="D117" s="2">
        <v>2.4199999999999998E-3</v>
      </c>
      <c r="E117" s="2">
        <f t="shared" si="7"/>
        <v>5.3645629999999993E-3</v>
      </c>
      <c r="F117" s="2">
        <f t="shared" si="8"/>
        <v>-2.9445629999999994E-3</v>
      </c>
      <c r="G117" s="2">
        <f t="shared" si="9"/>
        <v>8.6704512609689964E-6</v>
      </c>
      <c r="H117" s="2">
        <f t="shared" si="10"/>
        <v>8.0952008407676832E-4</v>
      </c>
      <c r="I117" s="2">
        <f t="shared" si="11"/>
        <v>2.8452066428939188E-2</v>
      </c>
      <c r="J117" s="2">
        <f t="shared" si="12"/>
        <v>-5.040148720072081E-2</v>
      </c>
      <c r="K117" s="2">
        <f t="shared" si="13"/>
        <v>6.1130613200720801E-2</v>
      </c>
      <c r="AD117">
        <v>2.4199999999999998E-3</v>
      </c>
      <c r="AE117">
        <v>5.3645630000000001E-3</v>
      </c>
      <c r="AF117">
        <v>-5.0401487200720803E-2</v>
      </c>
      <c r="AG117">
        <v>6.1130613200720801E-2</v>
      </c>
    </row>
    <row r="118" spans="1:33" ht="22.5">
      <c r="A118" s="3">
        <v>1980</v>
      </c>
      <c r="B118" s="3">
        <v>6</v>
      </c>
      <c r="C118" s="3">
        <v>16</v>
      </c>
      <c r="D118" s="2">
        <v>-5.1999999999999995E-4</v>
      </c>
      <c r="E118" s="2">
        <f t="shared" si="7"/>
        <v>7.1872979999999991E-3</v>
      </c>
      <c r="F118" s="2">
        <f t="shared" si="8"/>
        <v>-7.7072979999999987E-3</v>
      </c>
      <c r="G118" s="2">
        <f t="shared" si="9"/>
        <v>5.9402442460803983E-5</v>
      </c>
      <c r="H118" s="2">
        <f t="shared" si="10"/>
        <v>8.0440794452032484E-4</v>
      </c>
      <c r="I118" s="2">
        <f t="shared" si="11"/>
        <v>2.8362086392230118E-2</v>
      </c>
      <c r="J118" s="2">
        <f t="shared" si="12"/>
        <v>-4.8402391328771027E-2</v>
      </c>
      <c r="K118" s="2">
        <f t="shared" si="13"/>
        <v>6.2776987328771031E-2</v>
      </c>
      <c r="AD118">
        <v>-5.1999999999999995E-4</v>
      </c>
      <c r="AE118">
        <v>7.187298E-3</v>
      </c>
      <c r="AF118">
        <v>-4.8402391328770999E-2</v>
      </c>
      <c r="AG118">
        <v>6.2776987328771003E-2</v>
      </c>
    </row>
    <row r="119" spans="1:33" ht="22.5">
      <c r="A119" s="3">
        <v>1980</v>
      </c>
      <c r="B119" s="3">
        <v>6</v>
      </c>
      <c r="C119" s="3">
        <v>17</v>
      </c>
      <c r="D119" s="2">
        <v>1.98E-3</v>
      </c>
      <c r="E119" s="2">
        <f t="shared" si="7"/>
        <v>6.0862949999999994E-3</v>
      </c>
      <c r="F119" s="2">
        <f t="shared" si="8"/>
        <v>-4.1062949999999994E-3</v>
      </c>
      <c r="G119" s="2">
        <f t="shared" si="9"/>
        <v>1.6861658627024996E-5</v>
      </c>
      <c r="H119" s="2">
        <f t="shared" si="10"/>
        <v>8.0496208516500352E-4</v>
      </c>
      <c r="I119" s="2">
        <f t="shared" si="11"/>
        <v>2.8371853749182541E-2</v>
      </c>
      <c r="J119" s="2">
        <f t="shared" si="12"/>
        <v>-4.9522538348397781E-2</v>
      </c>
      <c r="K119" s="2">
        <f t="shared" si="13"/>
        <v>6.1695128348397778E-2</v>
      </c>
      <c r="AD119">
        <v>1.98E-3</v>
      </c>
      <c r="AE119">
        <v>6.0862950000000002E-3</v>
      </c>
      <c r="AF119">
        <v>-4.9522538348397802E-2</v>
      </c>
      <c r="AG119">
        <v>6.1695128348397799E-2</v>
      </c>
    </row>
    <row r="120" spans="1:33" ht="22.5">
      <c r="A120" s="3">
        <v>1980</v>
      </c>
      <c r="B120" s="3">
        <v>6</v>
      </c>
      <c r="C120" s="3">
        <v>18</v>
      </c>
      <c r="D120" s="2">
        <v>-1.376E-2</v>
      </c>
      <c r="E120" s="2">
        <f t="shared" si="7"/>
        <v>6.3906579999999996E-3</v>
      </c>
      <c r="F120" s="2">
        <f t="shared" si="8"/>
        <v>-2.0150657999999998E-2</v>
      </c>
      <c r="G120" s="2">
        <f t="shared" si="9"/>
        <v>4.0604901783296396E-4</v>
      </c>
      <c r="H120" s="2">
        <f t="shared" si="10"/>
        <v>8.0125342159166656E-4</v>
      </c>
      <c r="I120" s="2">
        <f t="shared" si="11"/>
        <v>2.8306420147939347E-2</v>
      </c>
      <c r="J120" s="2">
        <f t="shared" si="12"/>
        <v>-4.908992548996112E-2</v>
      </c>
      <c r="K120" s="2">
        <f t="shared" si="13"/>
        <v>6.1871241489961121E-2</v>
      </c>
      <c r="AD120">
        <v>-1.376E-2</v>
      </c>
      <c r="AE120">
        <v>6.3906579999999996E-3</v>
      </c>
      <c r="AF120">
        <v>-4.9089925489961099E-2</v>
      </c>
      <c r="AG120">
        <v>6.18712414899611E-2</v>
      </c>
    </row>
    <row r="121" spans="1:33" ht="22.5">
      <c r="A121" s="3">
        <v>1980</v>
      </c>
      <c r="B121" s="3">
        <v>6</v>
      </c>
      <c r="C121" s="3">
        <v>19</v>
      </c>
      <c r="D121" s="2">
        <v>-5.2300000000000003E-3</v>
      </c>
      <c r="E121" s="2">
        <f t="shared" si="7"/>
        <v>5.2894020000000003E-3</v>
      </c>
      <c r="F121" s="2">
        <f t="shared" si="8"/>
        <v>-1.0519402000000001E-2</v>
      </c>
      <c r="G121" s="2">
        <f t="shared" si="9"/>
        <v>1.1065781843760402E-4</v>
      </c>
      <c r="H121" s="2">
        <f t="shared" si="10"/>
        <v>8.3636517696186437E-4</v>
      </c>
      <c r="I121" s="2">
        <f t="shared" si="11"/>
        <v>2.8919978854796288E-2</v>
      </c>
      <c r="J121" s="2">
        <f t="shared" si="12"/>
        <v>-5.1393756555400724E-2</v>
      </c>
      <c r="K121" s="2">
        <f t="shared" si="13"/>
        <v>6.1972560555400721E-2</v>
      </c>
      <c r="AD121">
        <v>-5.2300000000000003E-3</v>
      </c>
      <c r="AE121">
        <v>5.2894020000000003E-3</v>
      </c>
      <c r="AF121">
        <v>-5.1393756555400703E-2</v>
      </c>
      <c r="AG121">
        <v>6.1972560555400701E-2</v>
      </c>
    </row>
    <row r="122" spans="1:33" ht="22.5">
      <c r="A122" s="3">
        <v>1980</v>
      </c>
      <c r="B122" s="3">
        <v>6</v>
      </c>
      <c r="C122" s="3">
        <v>20</v>
      </c>
      <c r="D122" s="2">
        <v>3.9500000000000004E-3</v>
      </c>
      <c r="E122" s="2">
        <f t="shared" si="7"/>
        <v>6.1182139999999994E-3</v>
      </c>
      <c r="F122" s="2">
        <f t="shared" si="8"/>
        <v>-2.168213999999999E-3</v>
      </c>
      <c r="G122" s="2">
        <f t="shared" si="9"/>
        <v>4.7011519497959959E-6</v>
      </c>
      <c r="H122" s="2">
        <f t="shared" si="10"/>
        <v>8.3778477041366022E-4</v>
      </c>
      <c r="I122" s="2">
        <f t="shared" si="11"/>
        <v>2.8944511922187603E-2</v>
      </c>
      <c r="J122" s="2">
        <f t="shared" si="12"/>
        <v>-5.0613029367487704E-2</v>
      </c>
      <c r="K122" s="2">
        <f t="shared" si="13"/>
        <v>6.2849457367487704E-2</v>
      </c>
      <c r="AD122">
        <v>3.9500000000000004E-3</v>
      </c>
      <c r="AE122">
        <v>6.1182140000000003E-3</v>
      </c>
      <c r="AF122">
        <v>-5.0613029367487697E-2</v>
      </c>
      <c r="AG122">
        <v>6.2849457367487704E-2</v>
      </c>
    </row>
    <row r="123" spans="1:33" ht="22.5">
      <c r="A123" s="3">
        <v>1980</v>
      </c>
      <c r="B123" s="3">
        <v>6</v>
      </c>
      <c r="C123" s="3">
        <v>23</v>
      </c>
      <c r="D123" s="2">
        <v>5.4999999999999997E-3</v>
      </c>
      <c r="E123" s="2">
        <f t="shared" si="7"/>
        <v>8.6739450000000006E-3</v>
      </c>
      <c r="F123" s="2">
        <f t="shared" si="8"/>
        <v>-3.1739450000000009E-3</v>
      </c>
      <c r="G123" s="2">
        <f t="shared" si="9"/>
        <v>1.0073926863025005E-5</v>
      </c>
      <c r="H123" s="2">
        <f t="shared" si="10"/>
        <v>8.2858180743356706E-4</v>
      </c>
      <c r="I123" s="2">
        <f t="shared" si="11"/>
        <v>2.878509696759014E-2</v>
      </c>
      <c r="J123" s="2">
        <f t="shared" si="12"/>
        <v>-4.7744845056476672E-2</v>
      </c>
      <c r="K123" s="2">
        <f t="shared" si="13"/>
        <v>6.5092735056476669E-2</v>
      </c>
      <c r="AD123">
        <v>5.4999999999999997E-3</v>
      </c>
      <c r="AE123">
        <v>8.6739450000000006E-3</v>
      </c>
      <c r="AF123">
        <v>-4.7744845056476699E-2</v>
      </c>
      <c r="AG123">
        <v>6.5092735056476697E-2</v>
      </c>
    </row>
    <row r="124" spans="1:33" ht="22.5">
      <c r="A124" s="3">
        <v>1980</v>
      </c>
      <c r="B124" s="3">
        <v>6</v>
      </c>
      <c r="C124" s="3">
        <v>24</v>
      </c>
      <c r="D124" s="2">
        <v>1.372E-2</v>
      </c>
      <c r="E124" s="2">
        <f t="shared" si="7"/>
        <v>7.5410540000000002E-3</v>
      </c>
      <c r="F124" s="2">
        <f t="shared" si="8"/>
        <v>6.1789459999999994E-3</v>
      </c>
      <c r="G124" s="2">
        <f t="shared" si="9"/>
        <v>3.8179373670915995E-5</v>
      </c>
      <c r="H124" s="2">
        <f t="shared" si="10"/>
        <v>8.2111273063652105E-4</v>
      </c>
      <c r="I124" s="2">
        <f t="shared" si="11"/>
        <v>2.86550646594371E-2</v>
      </c>
      <c r="J124" s="2">
        <f t="shared" si="12"/>
        <v>-4.8622872732496714E-2</v>
      </c>
      <c r="K124" s="2">
        <f t="shared" si="13"/>
        <v>6.370498073249671E-2</v>
      </c>
      <c r="AD124">
        <v>1.372E-2</v>
      </c>
      <c r="AE124">
        <v>7.5410540000000002E-3</v>
      </c>
      <c r="AF124">
        <v>-4.86228727324967E-2</v>
      </c>
      <c r="AG124">
        <v>6.3704980732496697E-2</v>
      </c>
    </row>
    <row r="125" spans="1:33" ht="22.5">
      <c r="A125" s="3">
        <v>1980</v>
      </c>
      <c r="B125" s="3">
        <v>6</v>
      </c>
      <c r="C125" s="3">
        <v>25</v>
      </c>
      <c r="D125" s="2">
        <v>-4.5399999999999998E-3</v>
      </c>
      <c r="E125" s="2">
        <f t="shared" si="7"/>
        <v>7.1053389999999996E-3</v>
      </c>
      <c r="F125" s="2">
        <f t="shared" si="8"/>
        <v>-1.1645338999999999E-2</v>
      </c>
      <c r="G125" s="2">
        <f t="shared" si="9"/>
        <v>1.3561392042492099E-4</v>
      </c>
      <c r="H125" s="2">
        <f t="shared" si="10"/>
        <v>8.1738974250278567E-4</v>
      </c>
      <c r="I125" s="2">
        <f t="shared" si="11"/>
        <v>2.8590028725112987E-2</v>
      </c>
      <c r="J125" s="2">
        <f t="shared" si="12"/>
        <v>-4.8931117301221454E-2</v>
      </c>
      <c r="K125" s="2">
        <f t="shared" si="13"/>
        <v>6.3141795301221451E-2</v>
      </c>
      <c r="AD125">
        <v>-4.5399999999999998E-3</v>
      </c>
      <c r="AE125">
        <v>7.1053389999999996E-3</v>
      </c>
      <c r="AF125">
        <v>-4.8931117301221502E-2</v>
      </c>
      <c r="AG125">
        <v>6.3141795301221507E-2</v>
      </c>
    </row>
    <row r="126" spans="1:33" ht="22.5">
      <c r="A126" s="3">
        <v>1980</v>
      </c>
      <c r="B126" s="3">
        <v>6</v>
      </c>
      <c r="C126" s="3">
        <v>26</v>
      </c>
      <c r="D126" s="2">
        <v>-1.64E-3</v>
      </c>
      <c r="E126" s="2">
        <f t="shared" si="7"/>
        <v>5.0889739999999996E-3</v>
      </c>
      <c r="F126" s="2">
        <f t="shared" si="8"/>
        <v>-6.7289739999999995E-3</v>
      </c>
      <c r="G126" s="2">
        <f t="shared" si="9"/>
        <v>4.5279091092675996E-5</v>
      </c>
      <c r="H126" s="2">
        <f t="shared" si="10"/>
        <v>8.2375139637102569E-4</v>
      </c>
      <c r="I126" s="2">
        <f t="shared" si="11"/>
        <v>2.8701069603257398E-2</v>
      </c>
      <c r="J126" s="2">
        <f t="shared" si="12"/>
        <v>-5.1165122422384496E-2</v>
      </c>
      <c r="K126" s="2">
        <f t="shared" si="13"/>
        <v>6.1343070422384502E-2</v>
      </c>
      <c r="AD126">
        <v>-1.64E-3</v>
      </c>
      <c r="AE126">
        <v>5.0889739999999996E-3</v>
      </c>
      <c r="AF126">
        <v>-5.1165122422384503E-2</v>
      </c>
      <c r="AG126">
        <v>6.1343070422384502E-2</v>
      </c>
    </row>
    <row r="127" spans="1:33" ht="22.5">
      <c r="A127" s="3">
        <v>1980</v>
      </c>
      <c r="B127" s="3">
        <v>6</v>
      </c>
      <c r="C127" s="3">
        <v>27</v>
      </c>
      <c r="D127" s="2">
        <v>-1.5169999999999999E-2</v>
      </c>
      <c r="E127" s="2">
        <f t="shared" si="7"/>
        <v>4.7705420000000009E-3</v>
      </c>
      <c r="F127" s="2">
        <f t="shared" si="8"/>
        <v>-1.9940541999999999E-2</v>
      </c>
      <c r="G127" s="2">
        <f t="shared" si="9"/>
        <v>3.9762521525376395E-4</v>
      </c>
      <c r="H127" s="2">
        <f t="shared" si="10"/>
        <v>8.2038232905868702E-4</v>
      </c>
      <c r="I127" s="2">
        <f t="shared" si="11"/>
        <v>2.8642317103521619E-2</v>
      </c>
      <c r="J127" s="2">
        <f t="shared" si="12"/>
        <v>-5.1368399522902369E-2</v>
      </c>
      <c r="K127" s="2">
        <f t="shared" si="13"/>
        <v>6.0909483522902375E-2</v>
      </c>
      <c r="AD127">
        <v>-1.5169999999999999E-2</v>
      </c>
      <c r="AE127">
        <v>4.770542E-3</v>
      </c>
      <c r="AF127">
        <v>-5.1368399522902397E-2</v>
      </c>
      <c r="AG127">
        <v>6.0909483522902402E-2</v>
      </c>
    </row>
    <row r="128" spans="1:33" ht="22.5">
      <c r="A128" s="3">
        <v>1980</v>
      </c>
      <c r="B128" s="3">
        <v>7</v>
      </c>
      <c r="C128" s="3">
        <v>30</v>
      </c>
      <c r="D128" s="2">
        <v>6.0400000000000002E-3</v>
      </c>
      <c r="E128" s="2">
        <f t="shared" si="7"/>
        <v>5.7458140000000001E-3</v>
      </c>
      <c r="F128" s="2">
        <f t="shared" si="8"/>
        <v>2.941860000000001E-4</v>
      </c>
      <c r="G128" s="2">
        <f t="shared" si="9"/>
        <v>8.6545402596000057E-8</v>
      </c>
      <c r="H128" s="2">
        <f t="shared" si="10"/>
        <v>8.521603658874007E-4</v>
      </c>
      <c r="I128" s="2">
        <f t="shared" si="11"/>
        <v>2.9191785931789112E-2</v>
      </c>
      <c r="J128" s="2">
        <f t="shared" si="12"/>
        <v>-5.1470086426306655E-2</v>
      </c>
      <c r="K128" s="2">
        <f t="shared" si="13"/>
        <v>6.2961714426306659E-2</v>
      </c>
      <c r="AD128">
        <v>6.0400000000000002E-3</v>
      </c>
      <c r="AE128">
        <v>5.7458140000000001E-3</v>
      </c>
      <c r="AF128">
        <v>-5.1470086426306703E-2</v>
      </c>
      <c r="AG128">
        <v>6.29617144263067E-2</v>
      </c>
    </row>
    <row r="129" spans="1:33" ht="22.5">
      <c r="A129" s="3">
        <v>1980</v>
      </c>
      <c r="B129" s="3">
        <v>7</v>
      </c>
      <c r="C129" s="3">
        <v>1</v>
      </c>
      <c r="D129" s="2">
        <v>6.5300000000000002E-3</v>
      </c>
      <c r="E129" s="2">
        <f t="shared" si="7"/>
        <v>7.6035429999999999E-3</v>
      </c>
      <c r="F129" s="2">
        <f t="shared" si="8"/>
        <v>-1.0735429999999997E-3</v>
      </c>
      <c r="G129" s="2">
        <f t="shared" si="9"/>
        <v>1.1524945728489993E-6</v>
      </c>
      <c r="H129" s="2">
        <f t="shared" si="10"/>
        <v>8.4062109871489558E-4</v>
      </c>
      <c r="I129" s="2">
        <f t="shared" si="11"/>
        <v>2.8993466483242317E-2</v>
      </c>
      <c r="J129" s="2">
        <f t="shared" si="12"/>
        <v>-4.9223651307154941E-2</v>
      </c>
      <c r="K129" s="2">
        <f t="shared" si="13"/>
        <v>6.4430737307154942E-2</v>
      </c>
      <c r="AD129">
        <v>6.5300000000000002E-3</v>
      </c>
      <c r="AE129">
        <v>7.6035429999999999E-3</v>
      </c>
      <c r="AF129">
        <v>-4.9223651307154899E-2</v>
      </c>
      <c r="AG129">
        <v>6.4430737307154901E-2</v>
      </c>
    </row>
    <row r="130" spans="1:33" ht="22.5">
      <c r="A130" s="3">
        <v>1980</v>
      </c>
      <c r="B130" s="3">
        <v>7</v>
      </c>
      <c r="C130" s="3">
        <v>2</v>
      </c>
      <c r="D130" s="2">
        <v>1.5389999999999999E-2</v>
      </c>
      <c r="E130" s="2">
        <f t="shared" si="7"/>
        <v>8.8085809999999994E-3</v>
      </c>
      <c r="F130" s="2">
        <f t="shared" si="8"/>
        <v>6.5814189999999998E-3</v>
      </c>
      <c r="G130" s="2">
        <f t="shared" si="9"/>
        <v>4.3315076053560999E-5</v>
      </c>
      <c r="H130" s="2">
        <f t="shared" si="10"/>
        <v>8.3069731760854139E-4</v>
      </c>
      <c r="I130" s="2">
        <f t="shared" si="11"/>
        <v>2.8821820164738752E-2</v>
      </c>
      <c r="J130" s="2">
        <f t="shared" si="12"/>
        <v>-4.7682186522887957E-2</v>
      </c>
      <c r="K130" s="2">
        <f t="shared" si="13"/>
        <v>6.5299348522887948E-2</v>
      </c>
      <c r="AD130">
        <v>1.5389999999999999E-2</v>
      </c>
      <c r="AE130">
        <v>8.8085809999999994E-3</v>
      </c>
      <c r="AF130">
        <v>-4.7682186522887998E-2</v>
      </c>
      <c r="AG130">
        <v>6.5299348522888004E-2</v>
      </c>
    </row>
    <row r="131" spans="1:33" ht="22.5">
      <c r="A131" s="3">
        <v>1980</v>
      </c>
      <c r="B131" s="3">
        <v>7</v>
      </c>
      <c r="C131" s="3">
        <v>3</v>
      </c>
      <c r="D131" s="2">
        <v>7.0699999999999999E-3</v>
      </c>
      <c r="E131" s="2">
        <f t="shared" si="7"/>
        <v>6.9719889999999996E-3</v>
      </c>
      <c r="F131" s="2">
        <f t="shared" si="8"/>
        <v>9.8011000000000278E-5</v>
      </c>
      <c r="G131" s="2">
        <f t="shared" si="9"/>
        <v>9.6061561210000547E-9</v>
      </c>
      <c r="H131" s="2">
        <f t="shared" si="10"/>
        <v>8.2622557372485906E-4</v>
      </c>
      <c r="I131" s="2">
        <f t="shared" si="11"/>
        <v>2.8744139815358175E-2</v>
      </c>
      <c r="J131" s="2">
        <f t="shared" si="12"/>
        <v>-4.9366525038102023E-2</v>
      </c>
      <c r="K131" s="2">
        <f t="shared" si="13"/>
        <v>6.3310503038102026E-2</v>
      </c>
      <c r="AD131">
        <v>7.0699999999999999E-3</v>
      </c>
      <c r="AE131">
        <v>6.9719889999999996E-3</v>
      </c>
      <c r="AF131">
        <v>-4.9366525038102002E-2</v>
      </c>
      <c r="AG131">
        <v>6.3310503038101998E-2</v>
      </c>
    </row>
    <row r="132" spans="1:33" ht="22.5">
      <c r="A132" s="3">
        <v>1980</v>
      </c>
      <c r="B132" s="3">
        <v>7</v>
      </c>
      <c r="C132" s="3">
        <v>7</v>
      </c>
      <c r="D132" s="2">
        <v>-3.8E-3</v>
      </c>
      <c r="E132" s="2">
        <f t="shared" si="7"/>
        <v>5.9576739999999996E-3</v>
      </c>
      <c r="F132" s="2">
        <f t="shared" si="8"/>
        <v>-9.7576739999999992E-3</v>
      </c>
      <c r="G132" s="2">
        <f t="shared" si="9"/>
        <v>9.5212201890275977E-5</v>
      </c>
      <c r="H132" s="2">
        <f t="shared" si="10"/>
        <v>8.1807359233065295E-4</v>
      </c>
      <c r="I132" s="2">
        <f t="shared" si="11"/>
        <v>2.860198581096517E-2</v>
      </c>
      <c r="J132" s="2">
        <f t="shared" si="12"/>
        <v>-5.0102218189491732E-2</v>
      </c>
      <c r="K132" s="2">
        <f t="shared" si="13"/>
        <v>6.2017566189491738E-2</v>
      </c>
      <c r="AD132">
        <v>-3.8E-3</v>
      </c>
      <c r="AE132">
        <v>5.9576739999999996E-3</v>
      </c>
      <c r="AF132">
        <v>-5.0102218189491697E-2</v>
      </c>
      <c r="AG132">
        <v>6.2017566189491703E-2</v>
      </c>
    </row>
    <row r="133" spans="1:33" ht="22.5">
      <c r="A133" s="3">
        <v>1980</v>
      </c>
      <c r="B133" s="3">
        <v>7</v>
      </c>
      <c r="C133" s="3">
        <v>8</v>
      </c>
      <c r="D133" s="2">
        <v>1.1900000000000001E-3</v>
      </c>
      <c r="E133" s="2">
        <f t="shared" ref="E133:E196" si="14">$N$2+$N$3*D132+$N$4*D131+$N$5*D130</f>
        <v>4.0944799999999993E-3</v>
      </c>
      <c r="F133" s="2">
        <f t="shared" ref="F133:F196" si="15">D133-E133</f>
        <v>-2.9044799999999992E-3</v>
      </c>
      <c r="G133" s="2">
        <f t="shared" ref="G133:G196" si="16">F133^2</f>
        <v>8.436004070399996E-6</v>
      </c>
      <c r="H133" s="2">
        <f t="shared" ref="H133:H196" si="17">$P$2+$P$3*G132+$P$4*H132</f>
        <v>8.2036616098076268E-4</v>
      </c>
      <c r="I133" s="2">
        <f t="shared" ref="I133:I196" si="18">SQRT(H133)</f>
        <v>2.8642034861035323E-2</v>
      </c>
      <c r="J133" s="2">
        <f t="shared" ref="J133:J196" si="19">E133-$L$3*I133</f>
        <v>-5.2043908327629236E-2</v>
      </c>
      <c r="K133" s="2">
        <f t="shared" ref="K133:K196" si="20">E133+$L$3*I133</f>
        <v>6.0232868327629231E-2</v>
      </c>
      <c r="AD133">
        <v>1.1900000000000001E-3</v>
      </c>
      <c r="AE133">
        <v>4.0944800000000002E-3</v>
      </c>
      <c r="AF133">
        <v>-5.2043908327629201E-2</v>
      </c>
      <c r="AG133">
        <v>6.0232868327629203E-2</v>
      </c>
    </row>
    <row r="134" spans="1:33" ht="22.5">
      <c r="A134" s="3">
        <v>1980</v>
      </c>
      <c r="B134" s="3">
        <v>7</v>
      </c>
      <c r="C134" s="3">
        <v>9</v>
      </c>
      <c r="D134" s="2">
        <v>-8.7299999999999999E-3</v>
      </c>
      <c r="E134" s="2">
        <f t="shared" si="14"/>
        <v>5.8252370000000005E-3</v>
      </c>
      <c r="F134" s="2">
        <f t="shared" si="15"/>
        <v>-1.4555237E-2</v>
      </c>
      <c r="G134" s="2">
        <f t="shared" si="16"/>
        <v>2.1185492412616902E-4</v>
      </c>
      <c r="H134" s="2">
        <f t="shared" si="17"/>
        <v>8.1381117690931522E-4</v>
      </c>
      <c r="I134" s="2">
        <f t="shared" si="18"/>
        <v>2.8527375920496353E-2</v>
      </c>
      <c r="J134" s="2">
        <f t="shared" si="19"/>
        <v>-5.0088419804172848E-2</v>
      </c>
      <c r="K134" s="2">
        <f t="shared" si="20"/>
        <v>6.1738893804172856E-2</v>
      </c>
      <c r="AD134">
        <v>-8.7299999999999999E-3</v>
      </c>
      <c r="AE134">
        <v>5.8252369999999996E-3</v>
      </c>
      <c r="AF134">
        <v>-5.0088419804172897E-2</v>
      </c>
      <c r="AG134">
        <v>6.1738893804172898E-2</v>
      </c>
    </row>
    <row r="135" spans="1:33" ht="22.5">
      <c r="A135" s="3">
        <v>1980</v>
      </c>
      <c r="B135" s="3">
        <v>7</v>
      </c>
      <c r="C135" s="3">
        <v>10</v>
      </c>
      <c r="D135" s="2">
        <v>7.6099999999999996E-3</v>
      </c>
      <c r="E135" s="2">
        <f t="shared" si="14"/>
        <v>6.1613830000000003E-3</v>
      </c>
      <c r="F135" s="2">
        <f t="shared" si="15"/>
        <v>1.4486169999999993E-3</v>
      </c>
      <c r="G135" s="2">
        <f t="shared" si="16"/>
        <v>2.098491212688998E-6</v>
      </c>
      <c r="H135" s="2">
        <f t="shared" si="17"/>
        <v>8.2815100387831353E-4</v>
      </c>
      <c r="I135" s="2">
        <f t="shared" si="18"/>
        <v>2.8777612894024297E-2</v>
      </c>
      <c r="J135" s="2">
        <f t="shared" si="19"/>
        <v>-5.0242738272287618E-2</v>
      </c>
      <c r="K135" s="2">
        <f t="shared" si="20"/>
        <v>6.2565504272287617E-2</v>
      </c>
      <c r="AD135">
        <v>7.6099999999999996E-3</v>
      </c>
      <c r="AE135">
        <v>6.1613830000000003E-3</v>
      </c>
      <c r="AF135">
        <v>-5.0242738272287597E-2</v>
      </c>
      <c r="AG135">
        <v>6.2565504272287603E-2</v>
      </c>
    </row>
    <row r="136" spans="1:33" ht="22.5">
      <c r="A136" s="3">
        <v>1980</v>
      </c>
      <c r="B136" s="3">
        <v>7</v>
      </c>
      <c r="C136" s="3">
        <v>11</v>
      </c>
      <c r="D136" s="2">
        <v>1.8409999999999999E-2</v>
      </c>
      <c r="E136" s="2">
        <f t="shared" si="14"/>
        <v>7.2407319999999997E-3</v>
      </c>
      <c r="F136" s="2">
        <f t="shared" si="15"/>
        <v>1.1169268E-2</v>
      </c>
      <c r="G136" s="2">
        <f t="shared" si="16"/>
        <v>1.2475254765582398E-4</v>
      </c>
      <c r="H136" s="2">
        <f t="shared" si="17"/>
        <v>8.1995273885509222E-4</v>
      </c>
      <c r="I136" s="2">
        <f t="shared" si="18"/>
        <v>2.8634816899276522E-2</v>
      </c>
      <c r="J136" s="2">
        <f t="shared" si="19"/>
        <v>-4.8883509122581985E-2</v>
      </c>
      <c r="K136" s="2">
        <f t="shared" si="20"/>
        <v>6.3364973122581991E-2</v>
      </c>
      <c r="AD136">
        <v>1.8409999999999999E-2</v>
      </c>
      <c r="AE136">
        <v>7.2407319999999997E-3</v>
      </c>
      <c r="AF136">
        <v>-4.8883509122581999E-2</v>
      </c>
      <c r="AG136">
        <v>6.3364973122582005E-2</v>
      </c>
    </row>
    <row r="137" spans="1:33" ht="22.5">
      <c r="A137" s="3">
        <v>1980</v>
      </c>
      <c r="B137" s="3">
        <v>7</v>
      </c>
      <c r="C137" s="3">
        <v>14</v>
      </c>
      <c r="D137" s="2">
        <v>-5.9199999999999999E-3</v>
      </c>
      <c r="E137" s="2">
        <f t="shared" si="14"/>
        <v>9.0367020000000006E-3</v>
      </c>
      <c r="F137" s="2">
        <f t="shared" si="15"/>
        <v>-1.4956702000000001E-2</v>
      </c>
      <c r="G137" s="2">
        <f t="shared" si="16"/>
        <v>2.2370293471680401E-4</v>
      </c>
      <c r="H137" s="2">
        <f t="shared" si="17"/>
        <v>8.2490905128305926E-4</v>
      </c>
      <c r="I137" s="2">
        <f t="shared" si="18"/>
        <v>2.8721229975108297E-2</v>
      </c>
      <c r="J137" s="2">
        <f t="shared" si="19"/>
        <v>-4.7256908751212259E-2</v>
      </c>
      <c r="K137" s="2">
        <f t="shared" si="20"/>
        <v>6.5330312751212261E-2</v>
      </c>
      <c r="AD137">
        <v>-5.9199999999999999E-3</v>
      </c>
      <c r="AE137">
        <v>9.0367020000000006E-3</v>
      </c>
      <c r="AF137">
        <v>-4.7256908751212301E-2</v>
      </c>
      <c r="AG137">
        <v>6.5330312751212302E-2</v>
      </c>
    </row>
    <row r="138" spans="1:33" ht="22.5">
      <c r="A138" s="3">
        <v>1980</v>
      </c>
      <c r="B138" s="3">
        <v>7</v>
      </c>
      <c r="C138" s="3">
        <v>15</v>
      </c>
      <c r="D138" s="2">
        <v>2.7699999999999999E-3</v>
      </c>
      <c r="E138" s="2">
        <f t="shared" si="14"/>
        <v>4.5936240000000001E-3</v>
      </c>
      <c r="F138" s="2">
        <f t="shared" si="15"/>
        <v>-1.8236240000000003E-3</v>
      </c>
      <c r="G138" s="2">
        <f t="shared" si="16"/>
        <v>3.325604493376001E-6</v>
      </c>
      <c r="H138" s="2">
        <f t="shared" si="17"/>
        <v>8.38963195539712E-4</v>
      </c>
      <c r="I138" s="2">
        <f t="shared" si="18"/>
        <v>2.8964861393414469E-2</v>
      </c>
      <c r="J138" s="2">
        <f t="shared" si="19"/>
        <v>-5.2177504331092361E-2</v>
      </c>
      <c r="K138" s="2">
        <f t="shared" si="20"/>
        <v>6.1364752331092356E-2</v>
      </c>
      <c r="AD138">
        <v>2.7699999999999999E-3</v>
      </c>
      <c r="AE138">
        <v>4.5936240000000001E-3</v>
      </c>
      <c r="AF138">
        <v>-5.2177504331092403E-2</v>
      </c>
      <c r="AG138">
        <v>6.1364752331092398E-2</v>
      </c>
    </row>
    <row r="139" spans="1:33" ht="22.5">
      <c r="A139" s="3">
        <v>1980</v>
      </c>
      <c r="B139" s="3">
        <v>7</v>
      </c>
      <c r="C139" s="3">
        <v>16</v>
      </c>
      <c r="D139" s="2">
        <v>1.5129999999999999E-2</v>
      </c>
      <c r="E139" s="2">
        <f t="shared" si="14"/>
        <v>4.618619E-3</v>
      </c>
      <c r="F139" s="2">
        <f t="shared" si="15"/>
        <v>1.0511381E-2</v>
      </c>
      <c r="G139" s="2">
        <f t="shared" si="16"/>
        <v>1.10489130527161E-4</v>
      </c>
      <c r="H139" s="2">
        <f t="shared" si="17"/>
        <v>8.294704852861612E-4</v>
      </c>
      <c r="I139" s="2">
        <f t="shared" si="18"/>
        <v>2.8800529253577289E-2</v>
      </c>
      <c r="J139" s="2">
        <f t="shared" si="19"/>
        <v>-5.1830418337011491E-2</v>
      </c>
      <c r="K139" s="2">
        <f t="shared" si="20"/>
        <v>6.1067656337011486E-2</v>
      </c>
      <c r="AD139">
        <v>1.5129999999999999E-2</v>
      </c>
      <c r="AE139">
        <v>4.618619E-3</v>
      </c>
      <c r="AF139">
        <v>-5.1830418337011498E-2</v>
      </c>
      <c r="AG139">
        <v>6.10676563370115E-2</v>
      </c>
    </row>
    <row r="140" spans="1:33" ht="22.5">
      <c r="A140" s="3">
        <v>1980</v>
      </c>
      <c r="B140" s="3">
        <v>7</v>
      </c>
      <c r="C140" s="3">
        <v>17</v>
      </c>
      <c r="D140" s="2">
        <v>4.9399999999999999E-3</v>
      </c>
      <c r="E140" s="2">
        <f t="shared" si="14"/>
        <v>8.513329E-3</v>
      </c>
      <c r="F140" s="2">
        <f t="shared" si="15"/>
        <v>-3.5733290000000001E-3</v>
      </c>
      <c r="G140" s="2">
        <f t="shared" si="16"/>
        <v>1.2768680142241E-5</v>
      </c>
      <c r="H140" s="2">
        <f t="shared" si="17"/>
        <v>8.3177597811912799E-4</v>
      </c>
      <c r="I140" s="2">
        <f t="shared" si="18"/>
        <v>2.8840526661611573E-2</v>
      </c>
      <c r="J140" s="2">
        <f t="shared" si="19"/>
        <v>-4.8014103256758679E-2</v>
      </c>
      <c r="K140" s="2">
        <f t="shared" si="20"/>
        <v>6.5040761256758672E-2</v>
      </c>
      <c r="AD140">
        <v>4.9399999999999999E-3</v>
      </c>
      <c r="AE140">
        <v>8.513329E-3</v>
      </c>
      <c r="AF140">
        <v>-4.80141032567587E-2</v>
      </c>
      <c r="AG140">
        <v>6.50407612567587E-2</v>
      </c>
    </row>
    <row r="141" spans="1:33" ht="22.5">
      <c r="A141" s="3">
        <v>1980</v>
      </c>
      <c r="B141" s="3">
        <v>7</v>
      </c>
      <c r="C141" s="3">
        <v>18</v>
      </c>
      <c r="D141" s="2">
        <v>3.8500000000000001E-3</v>
      </c>
      <c r="E141" s="2">
        <f t="shared" si="14"/>
        <v>6.2375E-3</v>
      </c>
      <c r="F141" s="2">
        <f t="shared" si="15"/>
        <v>-2.3874999999999999E-3</v>
      </c>
      <c r="G141" s="2">
        <f t="shared" si="16"/>
        <v>5.7001562499999996E-6</v>
      </c>
      <c r="H141" s="2">
        <f t="shared" si="17"/>
        <v>8.2415421757734482E-4</v>
      </c>
      <c r="I141" s="2">
        <f t="shared" si="18"/>
        <v>2.8708086275078402E-2</v>
      </c>
      <c r="J141" s="2">
        <f t="shared" si="19"/>
        <v>-5.0030349099153666E-2</v>
      </c>
      <c r="K141" s="2">
        <f t="shared" si="20"/>
        <v>6.2505349099153673E-2</v>
      </c>
      <c r="AD141">
        <v>3.8500000000000001E-3</v>
      </c>
      <c r="AE141">
        <v>6.2375E-3</v>
      </c>
      <c r="AF141">
        <v>-5.0030349099153701E-2</v>
      </c>
      <c r="AG141">
        <v>6.2505349099153701E-2</v>
      </c>
    </row>
    <row r="142" spans="1:33" ht="22.5">
      <c r="A142" s="3">
        <v>1980</v>
      </c>
      <c r="B142" s="3">
        <v>7</v>
      </c>
      <c r="C142" s="3">
        <v>21</v>
      </c>
      <c r="D142" s="2">
        <v>-2.6099999999999999E-3</v>
      </c>
      <c r="E142" s="2">
        <f t="shared" si="14"/>
        <v>4.859824999999999E-3</v>
      </c>
      <c r="F142" s="2">
        <f t="shared" si="15"/>
        <v>-7.4698249999999994E-3</v>
      </c>
      <c r="G142" s="2">
        <f t="shared" si="16"/>
        <v>5.5798285530624992E-5</v>
      </c>
      <c r="H142" s="2">
        <f t="shared" si="17"/>
        <v>8.168338958870954E-4</v>
      </c>
      <c r="I142" s="2">
        <f t="shared" si="18"/>
        <v>2.8580306084559266E-2</v>
      </c>
      <c r="J142" s="2">
        <f t="shared" si="19"/>
        <v>-5.1157574925736159E-2</v>
      </c>
      <c r="K142" s="2">
        <f t="shared" si="20"/>
        <v>6.0877224925736155E-2</v>
      </c>
      <c r="AD142">
        <v>-2.6099999999999999E-3</v>
      </c>
      <c r="AE142">
        <v>4.8598249999999999E-3</v>
      </c>
      <c r="AF142">
        <v>-5.11575749257362E-2</v>
      </c>
      <c r="AG142">
        <v>6.0877224925736197E-2</v>
      </c>
    </row>
    <row r="143" spans="1:33" ht="22.5">
      <c r="A143" s="3">
        <v>1980</v>
      </c>
      <c r="B143" s="3">
        <v>7</v>
      </c>
      <c r="C143" s="3">
        <v>22</v>
      </c>
      <c r="D143" s="2">
        <v>-2.1299999999999999E-3</v>
      </c>
      <c r="E143" s="2">
        <f t="shared" si="14"/>
        <v>5.5660709999999997E-3</v>
      </c>
      <c r="F143" s="2">
        <f t="shared" si="15"/>
        <v>-7.6960709999999996E-3</v>
      </c>
      <c r="G143" s="2">
        <f t="shared" si="16"/>
        <v>5.9229508837040995E-5</v>
      </c>
      <c r="H143" s="2">
        <f t="shared" si="17"/>
        <v>8.1540647004024118E-4</v>
      </c>
      <c r="I143" s="2">
        <f t="shared" si="18"/>
        <v>2.8555322972087731E-2</v>
      </c>
      <c r="J143" s="2">
        <f t="shared" si="19"/>
        <v>-5.0402362025291955E-2</v>
      </c>
      <c r="K143" s="2">
        <f t="shared" si="20"/>
        <v>6.1534504025291953E-2</v>
      </c>
      <c r="AD143">
        <v>-2.1299999999999999E-3</v>
      </c>
      <c r="AE143">
        <v>5.5660709999999997E-3</v>
      </c>
      <c r="AF143">
        <v>-5.0402362025291997E-2</v>
      </c>
      <c r="AG143">
        <v>6.1534504025292001E-2</v>
      </c>
    </row>
    <row r="144" spans="1:33" ht="22.5">
      <c r="A144" s="3">
        <v>1980</v>
      </c>
      <c r="B144" s="3">
        <v>7</v>
      </c>
      <c r="C144" s="3">
        <v>23</v>
      </c>
      <c r="D144" s="2">
        <v>-1.15E-3</v>
      </c>
      <c r="E144" s="2">
        <f t="shared" si="14"/>
        <v>5.8976779999999999E-3</v>
      </c>
      <c r="F144" s="2">
        <f t="shared" si="15"/>
        <v>-7.0476779999999999E-3</v>
      </c>
      <c r="G144" s="2">
        <f t="shared" si="16"/>
        <v>4.9669765191683997E-5</v>
      </c>
      <c r="H144" s="2">
        <f t="shared" si="17"/>
        <v>8.145038697324221E-4</v>
      </c>
      <c r="I144" s="2">
        <f t="shared" si="18"/>
        <v>2.8539514181787014E-2</v>
      </c>
      <c r="J144" s="2">
        <f t="shared" si="19"/>
        <v>-5.003976979630255E-2</v>
      </c>
      <c r="K144" s="2">
        <f t="shared" si="20"/>
        <v>6.1835125796302542E-2</v>
      </c>
      <c r="AD144">
        <v>-1.15E-3</v>
      </c>
      <c r="AE144">
        <v>5.8976779999999999E-3</v>
      </c>
      <c r="AF144">
        <v>-5.0039769796302598E-2</v>
      </c>
      <c r="AG144">
        <v>6.1835125796302501E-2</v>
      </c>
    </row>
    <row r="145" spans="1:33" ht="22.5">
      <c r="A145" s="3">
        <v>1980</v>
      </c>
      <c r="B145" s="3">
        <v>7</v>
      </c>
      <c r="C145" s="3">
        <v>24</v>
      </c>
      <c r="D145" s="2">
        <v>-8.2900000000000005E-3</v>
      </c>
      <c r="E145" s="2">
        <f t="shared" si="14"/>
        <v>6.77014E-3</v>
      </c>
      <c r="F145" s="2">
        <f t="shared" si="15"/>
        <v>-1.506014E-2</v>
      </c>
      <c r="G145" s="2">
        <f t="shared" si="16"/>
        <v>2.2680781681959998E-4</v>
      </c>
      <c r="H145" s="2">
        <f t="shared" si="17"/>
        <v>8.1277778505582893E-4</v>
      </c>
      <c r="I145" s="2">
        <f t="shared" si="18"/>
        <v>2.8509257883288175E-2</v>
      </c>
      <c r="J145" s="2">
        <f t="shared" si="19"/>
        <v>-4.9108005451244822E-2</v>
      </c>
      <c r="K145" s="2">
        <f t="shared" si="20"/>
        <v>6.2648285451244817E-2</v>
      </c>
      <c r="AD145">
        <v>-8.2900000000000005E-3</v>
      </c>
      <c r="AE145">
        <v>6.77014E-3</v>
      </c>
      <c r="AF145">
        <v>-4.9108005451244802E-2</v>
      </c>
      <c r="AG145">
        <v>6.2648285451244803E-2</v>
      </c>
    </row>
    <row r="146" spans="1:33" ht="22.5">
      <c r="A146" s="3">
        <v>1980</v>
      </c>
      <c r="B146" s="3">
        <v>7</v>
      </c>
      <c r="C146" s="3">
        <v>25</v>
      </c>
      <c r="D146" s="2">
        <v>5.3800000000000002E-3</v>
      </c>
      <c r="E146" s="2">
        <f t="shared" si="14"/>
        <v>6.0506459999999998E-3</v>
      </c>
      <c r="F146" s="2">
        <f t="shared" si="15"/>
        <v>-6.7064599999999957E-4</v>
      </c>
      <c r="G146" s="2">
        <f t="shared" si="16"/>
        <v>4.4976605731599943E-7</v>
      </c>
      <c r="H146" s="2">
        <f t="shared" si="17"/>
        <v>8.2872574294875156E-4</v>
      </c>
      <c r="I146" s="2">
        <f t="shared" si="18"/>
        <v>2.8787597033249433E-2</v>
      </c>
      <c r="J146" s="2">
        <f t="shared" si="19"/>
        <v>-5.0373044185168886E-2</v>
      </c>
      <c r="K146" s="2">
        <f t="shared" si="20"/>
        <v>6.2474336185168886E-2</v>
      </c>
      <c r="AD146">
        <v>5.3800000000000002E-3</v>
      </c>
      <c r="AE146">
        <v>6.0506459999999998E-3</v>
      </c>
      <c r="AF146">
        <v>-5.03730441851689E-2</v>
      </c>
      <c r="AG146">
        <v>6.2474336185168899E-2</v>
      </c>
    </row>
    <row r="147" spans="1:33" ht="22.5">
      <c r="A147" s="3">
        <v>1980</v>
      </c>
      <c r="B147" s="3">
        <v>7</v>
      </c>
      <c r="C147" s="3">
        <v>28</v>
      </c>
      <c r="D147" s="2">
        <v>7.9900000000000006E-3</v>
      </c>
      <c r="E147" s="2">
        <f t="shared" si="14"/>
        <v>7.3198219999999993E-3</v>
      </c>
      <c r="F147" s="2">
        <f t="shared" si="15"/>
        <v>6.7017800000000131E-4</v>
      </c>
      <c r="G147" s="2">
        <f t="shared" si="16"/>
        <v>4.4913855168400176E-7</v>
      </c>
      <c r="H147" s="2">
        <f t="shared" si="17"/>
        <v>8.2028984515340557E-4</v>
      </c>
      <c r="I147" s="2">
        <f t="shared" si="18"/>
        <v>2.8640702595317133E-2</v>
      </c>
      <c r="J147" s="2">
        <f t="shared" si="19"/>
        <v>-4.8815955086821586E-2</v>
      </c>
      <c r="K147" s="2">
        <f t="shared" si="20"/>
        <v>6.3455599086821579E-2</v>
      </c>
      <c r="AD147">
        <v>7.9900000000000006E-3</v>
      </c>
      <c r="AE147">
        <v>7.3198220000000001E-3</v>
      </c>
      <c r="AF147">
        <v>-4.88159550868216E-2</v>
      </c>
      <c r="AG147">
        <v>6.3455599086821607E-2</v>
      </c>
    </row>
    <row r="148" spans="1:33" ht="22.5">
      <c r="A148" s="3">
        <v>1980</v>
      </c>
      <c r="B148" s="3">
        <v>7</v>
      </c>
      <c r="C148" s="3">
        <v>29</v>
      </c>
      <c r="D148" s="2">
        <v>-1.39E-3</v>
      </c>
      <c r="E148" s="2">
        <f t="shared" si="14"/>
        <v>8.1062829999999989E-3</v>
      </c>
      <c r="F148" s="2">
        <f t="shared" si="15"/>
        <v>-9.4962829999999995E-3</v>
      </c>
      <c r="G148" s="2">
        <f t="shared" si="16"/>
        <v>9.0179390816088996E-5</v>
      </c>
      <c r="H148" s="2">
        <f t="shared" si="17"/>
        <v>8.1295814457016564E-4</v>
      </c>
      <c r="I148" s="2">
        <f t="shared" si="18"/>
        <v>2.8512420882313125E-2</v>
      </c>
      <c r="J148" s="2">
        <f t="shared" si="19"/>
        <v>-4.7778061929333725E-2</v>
      </c>
      <c r="K148" s="2">
        <f t="shared" si="20"/>
        <v>6.3990627929333715E-2</v>
      </c>
      <c r="AD148">
        <v>-1.39E-3</v>
      </c>
      <c r="AE148">
        <v>8.1062830000000006E-3</v>
      </c>
      <c r="AF148">
        <v>-4.7778061929333697E-2</v>
      </c>
      <c r="AG148">
        <v>6.3990627929333702E-2</v>
      </c>
    </row>
    <row r="149" spans="1:33" ht="22.5">
      <c r="A149" s="3">
        <v>1980</v>
      </c>
      <c r="B149" s="3">
        <v>7</v>
      </c>
      <c r="C149" s="3">
        <v>30</v>
      </c>
      <c r="D149" s="2">
        <v>-4.5799999999999999E-3</v>
      </c>
      <c r="E149" s="2">
        <f t="shared" si="14"/>
        <v>5.521696999999999E-3</v>
      </c>
      <c r="F149" s="2">
        <f t="shared" si="15"/>
        <v>-1.0101697E-2</v>
      </c>
      <c r="G149" s="2">
        <f t="shared" si="16"/>
        <v>1.02044282279809E-4</v>
      </c>
      <c r="H149" s="2">
        <f t="shared" si="17"/>
        <v>8.1542459344131565E-4</v>
      </c>
      <c r="I149" s="2">
        <f t="shared" si="18"/>
        <v>2.8555640308725625E-2</v>
      </c>
      <c r="J149" s="2">
        <f t="shared" si="19"/>
        <v>-5.0447358005102222E-2</v>
      </c>
      <c r="K149" s="2">
        <f t="shared" si="20"/>
        <v>6.149075200510222E-2</v>
      </c>
      <c r="AD149">
        <v>-4.5799999999999999E-3</v>
      </c>
      <c r="AE149">
        <v>5.5216969999999999E-3</v>
      </c>
      <c r="AF149">
        <v>-5.0447358005102201E-2</v>
      </c>
      <c r="AG149">
        <v>6.1490752005102199E-2</v>
      </c>
    </row>
    <row r="150" spans="1:33" ht="22.5">
      <c r="A150" s="3">
        <v>1980</v>
      </c>
      <c r="B150" s="3">
        <v>8</v>
      </c>
      <c r="C150" s="3">
        <v>31</v>
      </c>
      <c r="D150" s="2">
        <v>-3.7799999999999999E-3</v>
      </c>
      <c r="E150" s="2">
        <f t="shared" si="14"/>
        <v>5.1395179999999992E-3</v>
      </c>
      <c r="F150" s="2">
        <f t="shared" si="15"/>
        <v>-8.9195179999999995E-3</v>
      </c>
      <c r="G150" s="2">
        <f t="shared" si="16"/>
        <v>7.9557801352323987E-5</v>
      </c>
      <c r="H150" s="2">
        <f t="shared" si="17"/>
        <v>8.1873687596440868E-4</v>
      </c>
      <c r="I150" s="2">
        <f t="shared" si="18"/>
        <v>2.8613578524267262E-2</v>
      </c>
      <c r="J150" s="2">
        <f t="shared" si="19"/>
        <v>-5.0943095907563837E-2</v>
      </c>
      <c r="K150" s="2">
        <f t="shared" si="20"/>
        <v>6.1222131907563829E-2</v>
      </c>
      <c r="AD150">
        <v>-3.7799999999999999E-3</v>
      </c>
      <c r="AE150">
        <v>5.139518E-3</v>
      </c>
      <c r="AF150">
        <v>-5.0943095907563803E-2</v>
      </c>
      <c r="AG150">
        <v>6.1222131907563801E-2</v>
      </c>
    </row>
    <row r="151" spans="1:33" ht="22.5">
      <c r="A151" s="3">
        <v>1980</v>
      </c>
      <c r="B151" s="3">
        <v>8</v>
      </c>
      <c r="C151" s="3">
        <v>1</v>
      </c>
      <c r="D151" s="2">
        <v>-1.9E-3</v>
      </c>
      <c r="E151" s="2">
        <f t="shared" si="14"/>
        <v>6.4436730000000005E-3</v>
      </c>
      <c r="F151" s="2">
        <f t="shared" si="15"/>
        <v>-8.3436730000000011E-3</v>
      </c>
      <c r="G151" s="2">
        <f t="shared" si="16"/>
        <v>6.9616879130929017E-5</v>
      </c>
      <c r="H151" s="2">
        <f t="shared" si="17"/>
        <v>8.1940066233387153E-4</v>
      </c>
      <c r="I151" s="2">
        <f t="shared" si="18"/>
        <v>2.8625175324072192E-2</v>
      </c>
      <c r="J151" s="2">
        <f t="shared" si="19"/>
        <v>-4.9661670635181496E-2</v>
      </c>
      <c r="K151" s="2">
        <f t="shared" si="20"/>
        <v>6.254901663518149E-2</v>
      </c>
      <c r="AD151">
        <v>-1.9E-3</v>
      </c>
      <c r="AE151">
        <v>6.4436729999999996E-3</v>
      </c>
      <c r="AF151">
        <v>-4.9661670635181503E-2</v>
      </c>
      <c r="AG151">
        <v>6.2549016635181504E-2</v>
      </c>
    </row>
    <row r="152" spans="1:33" ht="22.5">
      <c r="A152" s="3">
        <v>1980</v>
      </c>
      <c r="B152" s="3">
        <v>8</v>
      </c>
      <c r="C152" s="3">
        <v>4</v>
      </c>
      <c r="D152" s="2">
        <v>-1.98E-3</v>
      </c>
      <c r="E152" s="2">
        <f t="shared" si="14"/>
        <v>6.9855760000000003E-3</v>
      </c>
      <c r="F152" s="2">
        <f t="shared" si="15"/>
        <v>-8.9655759999999994E-3</v>
      </c>
      <c r="G152" s="2">
        <f t="shared" si="16"/>
        <v>8.0381553011775995E-5</v>
      </c>
      <c r="H152" s="2">
        <f t="shared" si="17"/>
        <v>8.1899837822876432E-4</v>
      </c>
      <c r="I152" s="2">
        <f t="shared" si="18"/>
        <v>2.8618147707857759E-2</v>
      </c>
      <c r="J152" s="2">
        <f t="shared" si="19"/>
        <v>-4.9105993507401205E-2</v>
      </c>
      <c r="K152" s="2">
        <f t="shared" si="20"/>
        <v>6.3077145507401206E-2</v>
      </c>
      <c r="AD152">
        <v>-1.98E-3</v>
      </c>
      <c r="AE152">
        <v>6.9855760000000003E-3</v>
      </c>
      <c r="AF152">
        <v>-4.9105993507401198E-2</v>
      </c>
      <c r="AG152">
        <v>6.3077145507401206E-2</v>
      </c>
    </row>
    <row r="153" spans="1:33" ht="22.5">
      <c r="A153" s="3">
        <v>1980</v>
      </c>
      <c r="B153" s="3">
        <v>8</v>
      </c>
      <c r="C153" s="3">
        <v>5</v>
      </c>
      <c r="D153" s="2">
        <v>6.7099999999999998E-3</v>
      </c>
      <c r="E153" s="2">
        <f t="shared" si="14"/>
        <v>6.834868E-3</v>
      </c>
      <c r="F153" s="2">
        <f t="shared" si="15"/>
        <v>-1.248680000000002E-4</v>
      </c>
      <c r="G153" s="2">
        <f t="shared" si="16"/>
        <v>1.559201742400005E-8</v>
      </c>
      <c r="H153" s="2">
        <f t="shared" si="17"/>
        <v>8.1970907349027892E-4</v>
      </c>
      <c r="I153" s="2">
        <f t="shared" si="18"/>
        <v>2.8630561878703654E-2</v>
      </c>
      <c r="J153" s="2">
        <f t="shared" si="19"/>
        <v>-4.9281033282259162E-2</v>
      </c>
      <c r="K153" s="2">
        <f t="shared" si="20"/>
        <v>6.2950769282259164E-2</v>
      </c>
      <c r="AD153">
        <v>6.7099999999999998E-3</v>
      </c>
      <c r="AE153">
        <v>6.834868E-3</v>
      </c>
      <c r="AF153">
        <v>-4.9281033282259197E-2</v>
      </c>
      <c r="AG153">
        <v>6.2950769282259206E-2</v>
      </c>
    </row>
    <row r="154" spans="1:33" ht="22.5">
      <c r="A154" s="3">
        <v>1980</v>
      </c>
      <c r="B154" s="3">
        <v>8</v>
      </c>
      <c r="C154" s="3">
        <v>6</v>
      </c>
      <c r="D154" s="2">
        <v>1.44E-2</v>
      </c>
      <c r="E154" s="2">
        <f t="shared" si="14"/>
        <v>7.3801239999999992E-3</v>
      </c>
      <c r="F154" s="2">
        <f t="shared" si="15"/>
        <v>7.0198760000000004E-3</v>
      </c>
      <c r="G154" s="2">
        <f t="shared" si="16"/>
        <v>4.9278659055376006E-5</v>
      </c>
      <c r="H154" s="2">
        <f t="shared" si="17"/>
        <v>8.1241069158411762E-4</v>
      </c>
      <c r="I154" s="2">
        <f t="shared" si="18"/>
        <v>2.850281901118059E-2</v>
      </c>
      <c r="J154" s="2">
        <f t="shared" si="19"/>
        <v>-4.8485401261913953E-2</v>
      </c>
      <c r="K154" s="2">
        <f t="shared" si="20"/>
        <v>6.324564926191395E-2</v>
      </c>
      <c r="AD154">
        <v>1.44E-2</v>
      </c>
      <c r="AE154">
        <v>7.3801240000000001E-3</v>
      </c>
      <c r="AF154">
        <v>-4.8485401261914002E-2</v>
      </c>
      <c r="AG154">
        <v>6.3245649261914005E-2</v>
      </c>
    </row>
    <row r="155" spans="1:33" ht="22.5">
      <c r="A155" s="3">
        <v>1980</v>
      </c>
      <c r="B155" s="3">
        <v>8</v>
      </c>
      <c r="C155" s="3">
        <v>7</v>
      </c>
      <c r="D155" s="2">
        <v>2.5100000000000001E-3</v>
      </c>
      <c r="E155" s="2">
        <f t="shared" si="14"/>
        <v>7.8682449999999994E-3</v>
      </c>
      <c r="F155" s="2">
        <f t="shared" si="15"/>
        <v>-5.3582449999999993E-3</v>
      </c>
      <c r="G155" s="2">
        <f t="shared" si="16"/>
        <v>2.8710789480024992E-5</v>
      </c>
      <c r="H155" s="2">
        <f t="shared" si="17"/>
        <v>8.109200799727112E-4</v>
      </c>
      <c r="I155" s="2">
        <f t="shared" si="18"/>
        <v>2.8476658511361743E-2</v>
      </c>
      <c r="J155" s="2">
        <f t="shared" si="19"/>
        <v>-4.7946005682269019E-2</v>
      </c>
      <c r="K155" s="2">
        <f t="shared" si="20"/>
        <v>6.3682495682269011E-2</v>
      </c>
      <c r="AD155">
        <v>2.5100000000000001E-3</v>
      </c>
      <c r="AE155">
        <v>7.8682449999999994E-3</v>
      </c>
      <c r="AF155">
        <v>-4.7946005682268998E-2</v>
      </c>
      <c r="AG155">
        <v>6.3682495682268997E-2</v>
      </c>
    </row>
    <row r="156" spans="1:33" ht="22.5">
      <c r="A156" s="3">
        <v>1980</v>
      </c>
      <c r="B156" s="3">
        <v>8</v>
      </c>
      <c r="C156" s="3">
        <v>8</v>
      </c>
      <c r="D156" s="2">
        <v>9.4699999999999993E-3</v>
      </c>
      <c r="E156" s="2">
        <f t="shared" si="14"/>
        <v>5.5523889999999996E-3</v>
      </c>
      <c r="F156" s="2">
        <f t="shared" si="15"/>
        <v>3.9176109999999997E-3</v>
      </c>
      <c r="G156" s="2">
        <f t="shared" si="16"/>
        <v>1.5347675947320998E-5</v>
      </c>
      <c r="H156" s="2">
        <f t="shared" si="17"/>
        <v>8.075986542680657E-4</v>
      </c>
      <c r="I156" s="2">
        <f t="shared" si="18"/>
        <v>2.8418280283438437E-2</v>
      </c>
      <c r="J156" s="2">
        <f t="shared" si="19"/>
        <v>-5.0147440355539336E-2</v>
      </c>
      <c r="K156" s="2">
        <f t="shared" si="20"/>
        <v>6.1252218355539331E-2</v>
      </c>
      <c r="AD156">
        <v>9.4699999999999993E-3</v>
      </c>
      <c r="AE156">
        <v>5.5523889999999996E-3</v>
      </c>
      <c r="AF156">
        <v>-5.0147440355539301E-2</v>
      </c>
      <c r="AG156">
        <v>6.1252218355539297E-2</v>
      </c>
    </row>
    <row r="157" spans="1:33" ht="22.5">
      <c r="A157" s="3">
        <v>1980</v>
      </c>
      <c r="B157" s="3">
        <v>8</v>
      </c>
      <c r="C157" s="3">
        <v>11</v>
      </c>
      <c r="D157" s="2">
        <v>-7.9299999999999995E-3</v>
      </c>
      <c r="E157" s="2">
        <f t="shared" si="14"/>
        <v>5.5092149999999996E-3</v>
      </c>
      <c r="F157" s="2">
        <f t="shared" si="15"/>
        <v>-1.3439214999999999E-2</v>
      </c>
      <c r="G157" s="2">
        <f t="shared" si="16"/>
        <v>1.8061249981622497E-4</v>
      </c>
      <c r="H157" s="2">
        <f t="shared" si="17"/>
        <v>8.0339573650518707E-4</v>
      </c>
      <c r="I157" s="2">
        <f t="shared" si="18"/>
        <v>2.8344236389523481E-2</v>
      </c>
      <c r="J157" s="2">
        <f t="shared" si="19"/>
        <v>-5.0045488323466024E-2</v>
      </c>
      <c r="K157" s="2">
        <f t="shared" si="20"/>
        <v>6.106391832346602E-2</v>
      </c>
      <c r="AD157">
        <v>-7.9299999999999995E-3</v>
      </c>
      <c r="AE157">
        <v>5.5092149999999996E-3</v>
      </c>
      <c r="AF157">
        <v>-5.0045488323466003E-2</v>
      </c>
      <c r="AG157">
        <v>6.1063918323465999E-2</v>
      </c>
    </row>
    <row r="158" spans="1:33" ht="22.5">
      <c r="A158" s="3">
        <v>1980</v>
      </c>
      <c r="B158" s="3">
        <v>8</v>
      </c>
      <c r="C158" s="3">
        <v>12</v>
      </c>
      <c r="D158" s="2">
        <v>-4.1200000000000004E-3</v>
      </c>
      <c r="E158" s="2">
        <f t="shared" si="14"/>
        <v>5.256827999999999E-3</v>
      </c>
      <c r="F158" s="2">
        <f t="shared" si="15"/>
        <v>-9.3768280000000002E-3</v>
      </c>
      <c r="G158" s="2">
        <f t="shared" si="16"/>
        <v>8.7924903341584011E-5</v>
      </c>
      <c r="H158" s="2">
        <f t="shared" si="17"/>
        <v>8.1602156582855621E-4</v>
      </c>
      <c r="I158" s="2">
        <f t="shared" si="18"/>
        <v>2.8566091189180156E-2</v>
      </c>
      <c r="J158" s="2">
        <f t="shared" si="19"/>
        <v>-5.0732710730793107E-2</v>
      </c>
      <c r="K158" s="2">
        <f t="shared" si="20"/>
        <v>6.1246366730793103E-2</v>
      </c>
      <c r="AD158">
        <v>-4.1200000000000004E-3</v>
      </c>
      <c r="AE158">
        <v>5.2568279999999998E-3</v>
      </c>
      <c r="AF158">
        <v>-5.07327107307931E-2</v>
      </c>
      <c r="AG158">
        <v>6.1246366730793103E-2</v>
      </c>
    </row>
    <row r="159" spans="1:33" ht="22.5">
      <c r="A159" s="3">
        <v>1980</v>
      </c>
      <c r="B159" s="3">
        <v>8</v>
      </c>
      <c r="C159" s="3">
        <v>13</v>
      </c>
      <c r="D159" s="2">
        <v>1.5980000000000001E-2</v>
      </c>
      <c r="E159" s="2">
        <f t="shared" si="14"/>
        <v>5.1543719999999991E-3</v>
      </c>
      <c r="F159" s="2">
        <f t="shared" si="15"/>
        <v>1.0825628000000002E-2</v>
      </c>
      <c r="G159" s="2">
        <f t="shared" si="16"/>
        <v>1.1719422159438404E-4</v>
      </c>
      <c r="H159" s="2">
        <f t="shared" si="17"/>
        <v>8.1786494584074423E-4</v>
      </c>
      <c r="I159" s="2">
        <f t="shared" si="18"/>
        <v>2.8598338165717677E-2</v>
      </c>
      <c r="J159" s="2">
        <f t="shared" si="19"/>
        <v>-5.089837080480665E-2</v>
      </c>
      <c r="K159" s="2">
        <f t="shared" si="20"/>
        <v>6.1207114804806645E-2</v>
      </c>
      <c r="AD159">
        <v>1.5980000000000001E-2</v>
      </c>
      <c r="AE159">
        <v>5.1543719999999999E-3</v>
      </c>
      <c r="AF159">
        <v>-5.0898370804806699E-2</v>
      </c>
      <c r="AG159">
        <v>6.1207114804806603E-2</v>
      </c>
    </row>
    <row r="160" spans="1:33" ht="22.5">
      <c r="A160" s="3">
        <v>1980</v>
      </c>
      <c r="B160" s="3">
        <v>8</v>
      </c>
      <c r="C160" s="3">
        <v>14</v>
      </c>
      <c r="D160" s="2">
        <v>3.7499999999999999E-3</v>
      </c>
      <c r="E160" s="2">
        <f t="shared" si="14"/>
        <v>9.0016530000000001E-3</v>
      </c>
      <c r="F160" s="2">
        <f t="shared" si="15"/>
        <v>-5.2516530000000002E-3</v>
      </c>
      <c r="G160" s="2">
        <f t="shared" si="16"/>
        <v>2.7579859232409003E-5</v>
      </c>
      <c r="H160" s="2">
        <f t="shared" si="17"/>
        <v>8.223500552572376E-4</v>
      </c>
      <c r="I160" s="2">
        <f t="shared" si="18"/>
        <v>2.8676646513447795E-2</v>
      </c>
      <c r="J160" s="2">
        <f t="shared" si="19"/>
        <v>-4.7204574166357677E-2</v>
      </c>
      <c r="K160" s="2">
        <f t="shared" si="20"/>
        <v>6.5207880166357673E-2</v>
      </c>
      <c r="AD160">
        <v>3.7499999999999999E-3</v>
      </c>
      <c r="AE160">
        <v>9.0016530000000001E-3</v>
      </c>
      <c r="AF160">
        <v>-4.7204574166357698E-2</v>
      </c>
      <c r="AG160">
        <v>6.5207880166357701E-2</v>
      </c>
    </row>
    <row r="161" spans="1:33" ht="22.5">
      <c r="A161" s="3">
        <v>1980</v>
      </c>
      <c r="B161" s="3">
        <v>8</v>
      </c>
      <c r="C161" s="3">
        <v>15</v>
      </c>
      <c r="D161" s="2">
        <v>-1.8530000000000001E-2</v>
      </c>
      <c r="E161" s="2">
        <f t="shared" si="14"/>
        <v>6.9605739999999998E-3</v>
      </c>
      <c r="F161" s="2">
        <f t="shared" si="15"/>
        <v>-2.5490574000000002E-2</v>
      </c>
      <c r="G161" s="2">
        <f t="shared" si="16"/>
        <v>6.4976936284947607E-4</v>
      </c>
      <c r="H161" s="2">
        <f t="shared" si="17"/>
        <v>8.174210491584575E-4</v>
      </c>
      <c r="I161" s="2">
        <f t="shared" si="18"/>
        <v>2.8590576229912849E-2</v>
      </c>
      <c r="J161" s="2">
        <f t="shared" si="19"/>
        <v>-4.9076955410629182E-2</v>
      </c>
      <c r="K161" s="2">
        <f t="shared" si="20"/>
        <v>6.2998103410629183E-2</v>
      </c>
      <c r="AD161">
        <v>-1.8530000000000001E-2</v>
      </c>
      <c r="AE161">
        <v>6.9605739999999998E-3</v>
      </c>
      <c r="AF161">
        <v>-4.9076955410629203E-2</v>
      </c>
      <c r="AG161">
        <v>6.2998103410629197E-2</v>
      </c>
    </row>
    <row r="162" spans="1:33" ht="22.5">
      <c r="A162" s="3">
        <v>1980</v>
      </c>
      <c r="B162" s="3">
        <v>8</v>
      </c>
      <c r="C162" s="3">
        <v>18</v>
      </c>
      <c r="D162" s="2">
        <v>-6.4000000000000003E-3</v>
      </c>
      <c r="E162" s="2">
        <f t="shared" si="14"/>
        <v>2.787164999999999E-3</v>
      </c>
      <c r="F162" s="2">
        <f t="shared" si="15"/>
        <v>-9.1871649999999989E-3</v>
      </c>
      <c r="G162" s="2">
        <f t="shared" si="16"/>
        <v>8.4404000737224979E-5</v>
      </c>
      <c r="H162" s="2">
        <f t="shared" si="17"/>
        <v>8.7442291606428879E-4</v>
      </c>
      <c r="I162" s="2">
        <f t="shared" si="18"/>
        <v>2.9570642807762716E-2</v>
      </c>
      <c r="J162" s="2">
        <f t="shared" si="19"/>
        <v>-5.5171294903214922E-2</v>
      </c>
      <c r="K162" s="2">
        <f t="shared" si="20"/>
        <v>6.0745624903214925E-2</v>
      </c>
      <c r="AD162">
        <v>-6.4000000000000003E-3</v>
      </c>
      <c r="AE162">
        <v>2.7871649999999999E-3</v>
      </c>
      <c r="AF162">
        <v>-5.5171294903214901E-2</v>
      </c>
      <c r="AG162">
        <v>6.0745624903214897E-2</v>
      </c>
    </row>
    <row r="163" spans="1:33" ht="22.5">
      <c r="A163" s="3">
        <v>1980</v>
      </c>
      <c r="B163" s="3">
        <v>8</v>
      </c>
      <c r="C163" s="3">
        <v>19</v>
      </c>
      <c r="D163" s="2">
        <v>9.5399999999999999E-3</v>
      </c>
      <c r="E163" s="2">
        <f t="shared" si="14"/>
        <v>5.9096119999999999E-3</v>
      </c>
      <c r="F163" s="2">
        <f t="shared" si="15"/>
        <v>3.630388E-3</v>
      </c>
      <c r="G163" s="2">
        <f t="shared" si="16"/>
        <v>1.3179717030544E-5</v>
      </c>
      <c r="H163" s="2">
        <f t="shared" si="17"/>
        <v>8.6827475042408999E-4</v>
      </c>
      <c r="I163" s="2">
        <f t="shared" si="18"/>
        <v>2.9466502174911938E-2</v>
      </c>
      <c r="J163" s="2">
        <f t="shared" si="19"/>
        <v>-5.1844732262827396E-2</v>
      </c>
      <c r="K163" s="2">
        <f t="shared" si="20"/>
        <v>6.3663956262827393E-2</v>
      </c>
      <c r="AD163">
        <v>9.5399999999999999E-3</v>
      </c>
      <c r="AE163">
        <v>5.9096119999999999E-3</v>
      </c>
      <c r="AF163">
        <v>-5.1844732262827403E-2</v>
      </c>
      <c r="AG163">
        <v>6.3663956262827406E-2</v>
      </c>
    </row>
    <row r="164" spans="1:33" ht="22.5">
      <c r="A164" s="3">
        <v>1980</v>
      </c>
      <c r="B164" s="3">
        <v>8</v>
      </c>
      <c r="C164" s="3">
        <v>20</v>
      </c>
      <c r="D164" s="2">
        <v>1.3650000000000001E-2</v>
      </c>
      <c r="E164" s="2">
        <f t="shared" si="14"/>
        <v>9.7886769999999991E-3</v>
      </c>
      <c r="F164" s="2">
        <f t="shared" si="15"/>
        <v>3.8613230000000016E-3</v>
      </c>
      <c r="G164" s="2">
        <f t="shared" si="16"/>
        <v>1.4909815310329013E-5</v>
      </c>
      <c r="H164" s="2">
        <f t="shared" si="17"/>
        <v>8.5591578772108525E-4</v>
      </c>
      <c r="I164" s="2">
        <f t="shared" si="18"/>
        <v>2.925603848303945E-2</v>
      </c>
      <c r="J164" s="2">
        <f t="shared" si="19"/>
        <v>-4.7553158426757322E-2</v>
      </c>
      <c r="K164" s="2">
        <f t="shared" si="20"/>
        <v>6.7130512426757327E-2</v>
      </c>
      <c r="AD164">
        <v>1.3650000000000001E-2</v>
      </c>
      <c r="AE164">
        <v>9.7886770000000008E-3</v>
      </c>
      <c r="AF164">
        <v>-4.7553158426757301E-2</v>
      </c>
      <c r="AG164">
        <v>6.7130512426757299E-2</v>
      </c>
    </row>
    <row r="165" spans="1:33" ht="22.5">
      <c r="A165" s="3">
        <v>1980</v>
      </c>
      <c r="B165" s="3">
        <v>8</v>
      </c>
      <c r="C165" s="3">
        <v>21</v>
      </c>
      <c r="D165" s="2">
        <v>4.4600000000000004E-3</v>
      </c>
      <c r="E165" s="2">
        <f t="shared" si="14"/>
        <v>8.2786939999999996E-3</v>
      </c>
      <c r="F165" s="2">
        <f t="shared" si="15"/>
        <v>-3.8186939999999992E-3</v>
      </c>
      <c r="G165" s="2">
        <f t="shared" si="16"/>
        <v>1.4582423865635994E-5</v>
      </c>
      <c r="H165" s="2">
        <f t="shared" si="17"/>
        <v>8.453450279164625E-4</v>
      </c>
      <c r="I165" s="2">
        <f t="shared" si="18"/>
        <v>2.9074817762394702E-2</v>
      </c>
      <c r="J165" s="2">
        <f t="shared" si="19"/>
        <v>-4.870794881429362E-2</v>
      </c>
      <c r="K165" s="2">
        <f t="shared" si="20"/>
        <v>6.5265336814293612E-2</v>
      </c>
      <c r="AD165">
        <v>4.4600000000000004E-3</v>
      </c>
      <c r="AE165">
        <v>8.2786939999999996E-3</v>
      </c>
      <c r="AF165">
        <v>-4.8707948814293599E-2</v>
      </c>
      <c r="AG165">
        <v>6.5265336814293598E-2</v>
      </c>
    </row>
    <row r="166" spans="1:33" ht="22.5">
      <c r="A166" s="3">
        <v>1980</v>
      </c>
      <c r="B166" s="3">
        <v>8</v>
      </c>
      <c r="C166" s="3">
        <v>22</v>
      </c>
      <c r="D166" s="2">
        <v>-6.8199999999999997E-3</v>
      </c>
      <c r="E166" s="2">
        <f t="shared" si="14"/>
        <v>5.3953149999999995E-3</v>
      </c>
      <c r="F166" s="2">
        <f t="shared" si="15"/>
        <v>-1.2215314999999999E-2</v>
      </c>
      <c r="G166" s="2">
        <f t="shared" si="16"/>
        <v>1.4921392054922499E-4</v>
      </c>
      <c r="H166" s="2">
        <f t="shared" si="17"/>
        <v>8.3612573251296268E-4</v>
      </c>
      <c r="I166" s="2">
        <f t="shared" si="18"/>
        <v>2.891583878280142E-2</v>
      </c>
      <c r="J166" s="2">
        <f t="shared" si="19"/>
        <v>-5.1279729014290787E-2</v>
      </c>
      <c r="K166" s="2">
        <f t="shared" si="20"/>
        <v>6.2070359014290782E-2</v>
      </c>
      <c r="AD166">
        <v>-6.8199999999999997E-3</v>
      </c>
      <c r="AE166">
        <v>5.3953150000000004E-3</v>
      </c>
      <c r="AF166">
        <v>-5.1279729014290801E-2</v>
      </c>
      <c r="AG166">
        <v>6.2070359014290803E-2</v>
      </c>
    </row>
    <row r="167" spans="1:33" ht="22.5">
      <c r="A167" s="3">
        <v>1980</v>
      </c>
      <c r="B167" s="3">
        <v>8</v>
      </c>
      <c r="C167" s="3">
        <v>25</v>
      </c>
      <c r="D167" s="2">
        <v>-2.5600000000000002E-3</v>
      </c>
      <c r="E167" s="2">
        <f t="shared" si="14"/>
        <v>4.1020169999999995E-3</v>
      </c>
      <c r="F167" s="2">
        <f t="shared" si="15"/>
        <v>-6.6620169999999992E-3</v>
      </c>
      <c r="G167" s="2">
        <f t="shared" si="16"/>
        <v>4.438247050828899E-5</v>
      </c>
      <c r="H167" s="2">
        <f t="shared" si="17"/>
        <v>8.4137444530111454E-4</v>
      </c>
      <c r="I167" s="2">
        <f t="shared" si="18"/>
        <v>2.9006455235018196E-2</v>
      </c>
      <c r="J167" s="2">
        <f t="shared" si="19"/>
        <v>-5.2750635260635663E-2</v>
      </c>
      <c r="K167" s="2">
        <f t="shared" si="20"/>
        <v>6.0954669260635662E-2</v>
      </c>
      <c r="AD167">
        <v>-2.5600000000000002E-3</v>
      </c>
      <c r="AE167">
        <v>4.1020170000000003E-3</v>
      </c>
      <c r="AF167">
        <v>-5.2750635260635698E-2</v>
      </c>
      <c r="AG167">
        <v>6.0954669260635697E-2</v>
      </c>
    </row>
    <row r="168" spans="1:33" ht="22.5">
      <c r="A168" s="3">
        <v>1980</v>
      </c>
      <c r="B168" s="3">
        <v>8</v>
      </c>
      <c r="C168" s="3">
        <v>26</v>
      </c>
      <c r="D168" s="2">
        <v>-1.057E-2</v>
      </c>
      <c r="E168" s="2">
        <f t="shared" si="14"/>
        <v>5.8847279999999997E-3</v>
      </c>
      <c r="F168" s="2">
        <f t="shared" si="15"/>
        <v>-1.6454727999999998E-2</v>
      </c>
      <c r="G168" s="2">
        <f t="shared" si="16"/>
        <v>2.7075807355398393E-4</v>
      </c>
      <c r="H168" s="2">
        <f t="shared" si="17"/>
        <v>8.3561020375626509E-4</v>
      </c>
      <c r="I168" s="2">
        <f t="shared" si="18"/>
        <v>2.8906923111190252E-2</v>
      </c>
      <c r="J168" s="2">
        <f t="shared" si="19"/>
        <v>-5.0772841297932893E-2</v>
      </c>
      <c r="K168" s="2">
        <f t="shared" si="20"/>
        <v>6.2542297297932897E-2</v>
      </c>
      <c r="AD168">
        <v>-1.057E-2</v>
      </c>
      <c r="AE168">
        <v>5.8847279999999997E-3</v>
      </c>
      <c r="AF168">
        <v>-5.07728412979329E-2</v>
      </c>
      <c r="AG168">
        <v>6.2542297297932897E-2</v>
      </c>
    </row>
    <row r="169" spans="1:33" ht="22.5">
      <c r="A169" s="3">
        <v>1980</v>
      </c>
      <c r="B169" s="3">
        <v>8</v>
      </c>
      <c r="C169" s="3">
        <v>27</v>
      </c>
      <c r="D169" s="2">
        <v>-1.166E-2</v>
      </c>
      <c r="E169" s="2">
        <f t="shared" si="14"/>
        <v>6.4592459999999992E-3</v>
      </c>
      <c r="F169" s="2">
        <f t="shared" si="15"/>
        <v>-1.8119245999999999E-2</v>
      </c>
      <c r="G169" s="2">
        <f t="shared" si="16"/>
        <v>3.2830707560851593E-4</v>
      </c>
      <c r="H169" s="2">
        <f t="shared" si="17"/>
        <v>8.5289849832963737E-4</v>
      </c>
      <c r="I169" s="2">
        <f t="shared" si="18"/>
        <v>2.9204426005823798E-2</v>
      </c>
      <c r="J169" s="2">
        <f t="shared" si="19"/>
        <v>-5.078142897141464E-2</v>
      </c>
      <c r="K169" s="2">
        <f t="shared" si="20"/>
        <v>6.3699920971414636E-2</v>
      </c>
      <c r="AD169">
        <v>-1.166E-2</v>
      </c>
      <c r="AE169">
        <v>6.4592460000000001E-3</v>
      </c>
      <c r="AF169">
        <v>-5.0781428971414598E-2</v>
      </c>
      <c r="AG169">
        <v>6.3699920971414595E-2</v>
      </c>
    </row>
    <row r="170" spans="1:33" ht="22.5">
      <c r="A170" s="3">
        <v>1980</v>
      </c>
      <c r="B170" s="3">
        <v>8</v>
      </c>
      <c r="C170" s="3">
        <v>28</v>
      </c>
      <c r="D170" s="2">
        <v>2.4599999999999999E-3</v>
      </c>
      <c r="E170" s="2">
        <f t="shared" si="14"/>
        <v>6.0281989999999997E-3</v>
      </c>
      <c r="F170" s="2">
        <f t="shared" si="15"/>
        <v>-3.5681989999999998E-3</v>
      </c>
      <c r="G170" s="2">
        <f t="shared" si="16"/>
        <v>1.2732044103600998E-5</v>
      </c>
      <c r="H170" s="2">
        <f t="shared" si="17"/>
        <v>8.7359233184572665E-4</v>
      </c>
      <c r="I170" s="2">
        <f t="shared" si="18"/>
        <v>2.9556595403492036E-2</v>
      </c>
      <c r="J170" s="2">
        <f t="shared" si="19"/>
        <v>-5.1902727990844395E-2</v>
      </c>
      <c r="K170" s="2">
        <f t="shared" si="20"/>
        <v>6.3959125990844398E-2</v>
      </c>
      <c r="AD170">
        <v>2.4599999999999999E-3</v>
      </c>
      <c r="AE170">
        <v>6.0281989999999997E-3</v>
      </c>
      <c r="AF170">
        <v>-5.1902727990844402E-2</v>
      </c>
      <c r="AG170">
        <v>6.3959125990844398E-2</v>
      </c>
    </row>
    <row r="171" spans="1:33" ht="22.5">
      <c r="A171" s="3">
        <v>1980</v>
      </c>
      <c r="B171" s="3">
        <v>9</v>
      </c>
      <c r="C171" s="3">
        <v>29</v>
      </c>
      <c r="D171" s="2">
        <v>1.111E-2</v>
      </c>
      <c r="E171" s="2">
        <f t="shared" si="14"/>
        <v>8.3013870000000003E-3</v>
      </c>
      <c r="F171" s="2">
        <f t="shared" si="15"/>
        <v>2.8086129999999997E-3</v>
      </c>
      <c r="G171" s="2">
        <f t="shared" si="16"/>
        <v>7.8883069837689983E-6</v>
      </c>
      <c r="H171" s="2">
        <f t="shared" si="17"/>
        <v>8.6049320195132571E-4</v>
      </c>
      <c r="I171" s="2">
        <f t="shared" si="18"/>
        <v>2.9334164415427376E-2</v>
      </c>
      <c r="J171" s="2">
        <f t="shared" si="19"/>
        <v>-4.9193575254237655E-2</v>
      </c>
      <c r="K171" s="2">
        <f t="shared" si="20"/>
        <v>6.5796349254237663E-2</v>
      </c>
      <c r="AD171">
        <v>1.111E-2</v>
      </c>
      <c r="AE171">
        <v>8.3013870000000003E-3</v>
      </c>
      <c r="AF171">
        <v>-4.9193575254237697E-2</v>
      </c>
      <c r="AG171">
        <v>6.5796349254237704E-2</v>
      </c>
    </row>
    <row r="172" spans="1:33" ht="22.5">
      <c r="A172" s="3">
        <v>1980</v>
      </c>
      <c r="B172" s="3">
        <v>9</v>
      </c>
      <c r="C172" s="3">
        <v>2</v>
      </c>
      <c r="D172" s="2">
        <v>1.9230000000000001E-2</v>
      </c>
      <c r="E172" s="2">
        <f t="shared" si="14"/>
        <v>8.8698960000000004E-3</v>
      </c>
      <c r="F172" s="2">
        <f t="shared" si="15"/>
        <v>1.0360104E-2</v>
      </c>
      <c r="G172" s="2">
        <f t="shared" si="16"/>
        <v>1.07331754890816E-4</v>
      </c>
      <c r="H172" s="2">
        <f t="shared" si="17"/>
        <v>8.4863164005379835E-4</v>
      </c>
      <c r="I172" s="2">
        <f t="shared" si="18"/>
        <v>2.9131282842569745E-2</v>
      </c>
      <c r="J172" s="2">
        <f t="shared" si="19"/>
        <v>-4.8227418371436695E-2</v>
      </c>
      <c r="K172" s="2">
        <f t="shared" si="20"/>
        <v>6.5967210371436699E-2</v>
      </c>
      <c r="AD172">
        <v>1.9230000000000001E-2</v>
      </c>
      <c r="AE172">
        <v>8.8698960000000004E-3</v>
      </c>
      <c r="AF172">
        <v>-4.8227418371436702E-2</v>
      </c>
      <c r="AG172">
        <v>6.5967210371436699E-2</v>
      </c>
    </row>
    <row r="173" spans="1:33" ht="22.5">
      <c r="A173" s="3">
        <v>1980</v>
      </c>
      <c r="B173" s="3">
        <v>9</v>
      </c>
      <c r="C173" s="3">
        <v>3</v>
      </c>
      <c r="D173" s="2">
        <v>-5.5500000000000002E-3</v>
      </c>
      <c r="E173" s="2">
        <f t="shared" si="14"/>
        <v>7.6464689999999995E-3</v>
      </c>
      <c r="F173" s="2">
        <f t="shared" si="15"/>
        <v>-1.3196468999999999E-2</v>
      </c>
      <c r="G173" s="2">
        <f t="shared" si="16"/>
        <v>1.7414679406796096E-4</v>
      </c>
      <c r="H173" s="2">
        <f t="shared" si="17"/>
        <v>8.4811793622750146E-4</v>
      </c>
      <c r="I173" s="2">
        <f t="shared" si="18"/>
        <v>2.9122464460060751E-2</v>
      </c>
      <c r="J173" s="2">
        <f t="shared" si="19"/>
        <v>-4.9433561341719071E-2</v>
      </c>
      <c r="K173" s="2">
        <f t="shared" si="20"/>
        <v>6.4726499341719076E-2</v>
      </c>
      <c r="AD173">
        <v>-5.5500000000000002E-3</v>
      </c>
      <c r="AE173">
        <v>7.6464690000000004E-3</v>
      </c>
      <c r="AF173">
        <v>-4.9433561341719098E-2</v>
      </c>
      <c r="AG173">
        <v>6.4726499341719104E-2</v>
      </c>
    </row>
    <row r="174" spans="1:33" ht="22.5">
      <c r="A174" s="3">
        <v>1980</v>
      </c>
      <c r="B174" s="3">
        <v>9</v>
      </c>
      <c r="C174" s="3">
        <v>4</v>
      </c>
      <c r="D174" s="2">
        <v>-4.3099999999999996E-3</v>
      </c>
      <c r="E174" s="2">
        <f t="shared" si="14"/>
        <v>4.1754799999999996E-3</v>
      </c>
      <c r="F174" s="2">
        <f t="shared" si="15"/>
        <v>-8.4854800000000001E-3</v>
      </c>
      <c r="G174" s="2">
        <f t="shared" si="16"/>
        <v>7.2003370830400006E-5</v>
      </c>
      <c r="H174" s="2">
        <f t="shared" si="17"/>
        <v>8.5425275759101564E-4</v>
      </c>
      <c r="I174" s="2">
        <f t="shared" si="18"/>
        <v>2.922760266581944E-2</v>
      </c>
      <c r="J174" s="2">
        <f t="shared" si="19"/>
        <v>-5.3110621225006101E-2</v>
      </c>
      <c r="K174" s="2">
        <f t="shared" si="20"/>
        <v>6.1461581225006105E-2</v>
      </c>
      <c r="AD174">
        <v>-4.3099999999999996E-3</v>
      </c>
      <c r="AE174">
        <v>4.1754799999999996E-3</v>
      </c>
      <c r="AF174">
        <v>-5.3110621225006101E-2</v>
      </c>
      <c r="AG174">
        <v>6.1461581225006098E-2</v>
      </c>
    </row>
    <row r="175" spans="1:33" ht="22.5">
      <c r="A175" s="3">
        <v>1980</v>
      </c>
      <c r="B175" s="3">
        <v>9</v>
      </c>
      <c r="C175" s="3">
        <v>5</v>
      </c>
      <c r="D175" s="2">
        <v>-1.257E-2</v>
      </c>
      <c r="E175" s="2">
        <f t="shared" si="14"/>
        <v>3.877134E-3</v>
      </c>
      <c r="F175" s="2">
        <f t="shared" si="15"/>
        <v>-1.6447133999999999E-2</v>
      </c>
      <c r="G175" s="2">
        <f t="shared" si="16"/>
        <v>2.7050821681395598E-4</v>
      </c>
      <c r="H175" s="2">
        <f t="shared" si="17"/>
        <v>8.4952340364914615E-4</v>
      </c>
      <c r="I175" s="2">
        <f t="shared" si="18"/>
        <v>2.9146584768187614E-2</v>
      </c>
      <c r="J175" s="2">
        <f t="shared" si="19"/>
        <v>-5.3250172145647721E-2</v>
      </c>
      <c r="K175" s="2">
        <f t="shared" si="20"/>
        <v>6.1004440145647716E-2</v>
      </c>
      <c r="AD175">
        <v>-1.257E-2</v>
      </c>
      <c r="AE175">
        <v>3.877134E-3</v>
      </c>
      <c r="AF175">
        <v>-5.3250172145647701E-2</v>
      </c>
      <c r="AG175">
        <v>6.1004440145647702E-2</v>
      </c>
    </row>
    <row r="176" spans="1:33" ht="22.5">
      <c r="A176" s="3">
        <v>1980</v>
      </c>
      <c r="B176" s="3">
        <v>9</v>
      </c>
      <c r="C176" s="3">
        <v>8</v>
      </c>
      <c r="D176" s="2">
        <v>6.1599999999999997E-3</v>
      </c>
      <c r="E176" s="2">
        <f t="shared" si="14"/>
        <v>6.1660800000000009E-3</v>
      </c>
      <c r="F176" s="2">
        <f t="shared" si="15"/>
        <v>-6.0800000000011886E-6</v>
      </c>
      <c r="G176" s="2">
        <f t="shared" si="16"/>
        <v>3.6966400000014455E-11</v>
      </c>
      <c r="H176" s="2">
        <f t="shared" si="17"/>
        <v>8.6496584946764757E-4</v>
      </c>
      <c r="I176" s="2">
        <f t="shared" si="18"/>
        <v>2.941030175750748E-2</v>
      </c>
      <c r="J176" s="2">
        <f t="shared" si="19"/>
        <v>-5.1478111444714661E-2</v>
      </c>
      <c r="K176" s="2">
        <f t="shared" si="20"/>
        <v>6.3810271444714656E-2</v>
      </c>
      <c r="AD176">
        <v>6.1599999999999997E-3</v>
      </c>
      <c r="AE176">
        <v>6.16608E-3</v>
      </c>
      <c r="AF176">
        <v>-5.1478111444714703E-2</v>
      </c>
      <c r="AG176">
        <v>6.3810271444714697E-2</v>
      </c>
    </row>
    <row r="177" spans="1:33" ht="22.5">
      <c r="A177" s="3">
        <v>1980</v>
      </c>
      <c r="B177" s="3">
        <v>9</v>
      </c>
      <c r="C177" s="3">
        <v>9</v>
      </c>
      <c r="D177" s="2">
        <v>5.96E-3</v>
      </c>
      <c r="E177" s="2">
        <f t="shared" si="14"/>
        <v>7.881318E-3</v>
      </c>
      <c r="F177" s="2">
        <f t="shared" si="15"/>
        <v>-1.921318E-3</v>
      </c>
      <c r="G177" s="2">
        <f t="shared" si="16"/>
        <v>3.6914628571240001E-6</v>
      </c>
      <c r="H177" s="2">
        <f t="shared" si="17"/>
        <v>8.5174182341352285E-4</v>
      </c>
      <c r="I177" s="2">
        <f t="shared" si="18"/>
        <v>2.918461621151669E-2</v>
      </c>
      <c r="J177" s="2">
        <f t="shared" si="19"/>
        <v>-4.9320529774572713E-2</v>
      </c>
      <c r="K177" s="2">
        <f t="shared" si="20"/>
        <v>6.508316577457271E-2</v>
      </c>
      <c r="AD177">
        <v>5.96E-3</v>
      </c>
      <c r="AE177">
        <v>7.881318E-3</v>
      </c>
      <c r="AF177">
        <v>-4.9320529774572699E-2</v>
      </c>
      <c r="AG177">
        <v>6.5083165774572696E-2</v>
      </c>
    </row>
    <row r="178" spans="1:33" ht="22.5">
      <c r="A178" s="3">
        <v>1980</v>
      </c>
      <c r="B178" s="3">
        <v>9</v>
      </c>
      <c r="C178" s="3">
        <v>10</v>
      </c>
      <c r="D178" s="2">
        <v>6.8100000000000001E-3</v>
      </c>
      <c r="E178" s="2">
        <f t="shared" si="14"/>
        <v>8.4342889999999993E-3</v>
      </c>
      <c r="F178" s="2">
        <f t="shared" si="15"/>
        <v>-1.6242889999999992E-3</v>
      </c>
      <c r="G178" s="2">
        <f t="shared" si="16"/>
        <v>2.6383147555209977E-6</v>
      </c>
      <c r="H178" s="2">
        <f t="shared" si="17"/>
        <v>8.4061242782011941E-4</v>
      </c>
      <c r="I178" s="2">
        <f t="shared" si="18"/>
        <v>2.8993316950982333E-2</v>
      </c>
      <c r="J178" s="2">
        <f t="shared" si="19"/>
        <v>-4.8392612223925373E-2</v>
      </c>
      <c r="K178" s="2">
        <f t="shared" si="20"/>
        <v>6.5261190223925375E-2</v>
      </c>
      <c r="AD178">
        <v>6.8100000000000001E-3</v>
      </c>
      <c r="AE178">
        <v>8.4342889999999993E-3</v>
      </c>
      <c r="AF178">
        <v>-4.8392612223925401E-2</v>
      </c>
      <c r="AG178">
        <v>6.5261190223925403E-2</v>
      </c>
    </row>
    <row r="179" spans="1:33" ht="22.5">
      <c r="A179" s="3">
        <v>1980</v>
      </c>
      <c r="B179" s="3">
        <v>9</v>
      </c>
      <c r="C179" s="3">
        <v>11</v>
      </c>
      <c r="D179" s="2">
        <v>-9.5E-4</v>
      </c>
      <c r="E179" s="2">
        <f t="shared" si="14"/>
        <v>6.2054799999999993E-3</v>
      </c>
      <c r="F179" s="2">
        <f t="shared" si="15"/>
        <v>-7.1554799999999997E-3</v>
      </c>
      <c r="G179" s="2">
        <f t="shared" si="16"/>
        <v>5.1200894030399995E-5</v>
      </c>
      <c r="H179" s="2">
        <f t="shared" si="17"/>
        <v>8.3083613502188457E-4</v>
      </c>
      <c r="I179" s="2">
        <f t="shared" si="18"/>
        <v>2.8824228264116361E-2</v>
      </c>
      <c r="J179" s="2">
        <f t="shared" si="19"/>
        <v>-5.029000739766807E-2</v>
      </c>
      <c r="K179" s="2">
        <f t="shared" si="20"/>
        <v>6.2700967397668061E-2</v>
      </c>
      <c r="AD179">
        <v>-9.5E-4</v>
      </c>
      <c r="AE179">
        <v>6.2054800000000002E-3</v>
      </c>
      <c r="AF179">
        <v>-5.0290007397668098E-2</v>
      </c>
      <c r="AG179">
        <v>6.2700967397668103E-2</v>
      </c>
    </row>
    <row r="180" spans="1:33" ht="22.5">
      <c r="A180" s="3">
        <v>1980</v>
      </c>
      <c r="B180" s="3">
        <v>9</v>
      </c>
      <c r="C180" s="3">
        <v>12</v>
      </c>
      <c r="D180" s="2">
        <v>1.0399999999999999E-3</v>
      </c>
      <c r="E180" s="2">
        <f t="shared" si="14"/>
        <v>5.5176329999999992E-3</v>
      </c>
      <c r="F180" s="2">
        <f t="shared" si="15"/>
        <v>-4.4776329999999991E-3</v>
      </c>
      <c r="G180" s="2">
        <f t="shared" si="16"/>
        <v>2.0049197282688992E-5</v>
      </c>
      <c r="H180" s="2">
        <f t="shared" si="17"/>
        <v>8.2712297300951423E-4</v>
      </c>
      <c r="I180" s="2">
        <f t="shared" si="18"/>
        <v>2.8759745704882617E-2</v>
      </c>
      <c r="J180" s="2">
        <f t="shared" si="19"/>
        <v>-5.0851468581569928E-2</v>
      </c>
      <c r="K180" s="2">
        <f t="shared" si="20"/>
        <v>6.188673458156993E-2</v>
      </c>
      <c r="AD180">
        <v>1.0399999999999999E-3</v>
      </c>
      <c r="AE180">
        <v>5.5176330000000001E-3</v>
      </c>
      <c r="AF180">
        <v>-5.08514685815699E-2</v>
      </c>
      <c r="AG180">
        <v>6.1886734581569902E-2</v>
      </c>
    </row>
    <row r="181" spans="1:33" ht="22.5">
      <c r="A181" s="3">
        <v>1980</v>
      </c>
      <c r="B181" s="3">
        <v>9</v>
      </c>
      <c r="C181" s="3">
        <v>15</v>
      </c>
      <c r="D181" s="2">
        <v>8.5100000000000002E-3</v>
      </c>
      <c r="E181" s="2">
        <f t="shared" si="14"/>
        <v>5.7757999999999993E-3</v>
      </c>
      <c r="F181" s="2">
        <f t="shared" si="15"/>
        <v>2.7342000000000009E-3</v>
      </c>
      <c r="G181" s="2">
        <f t="shared" si="16"/>
        <v>7.4758496400000044E-6</v>
      </c>
      <c r="H181" s="2">
        <f t="shared" si="17"/>
        <v>8.2082742177491371E-4</v>
      </c>
      <c r="I181" s="2">
        <f t="shared" si="18"/>
        <v>2.8650085894721393E-2</v>
      </c>
      <c r="J181" s="2">
        <f t="shared" si="19"/>
        <v>-5.0378368353653932E-2</v>
      </c>
      <c r="K181" s="2">
        <f t="shared" si="20"/>
        <v>6.1929968353653927E-2</v>
      </c>
      <c r="AD181">
        <v>8.5100000000000002E-3</v>
      </c>
      <c r="AE181">
        <v>5.7758000000000002E-3</v>
      </c>
      <c r="AF181">
        <v>-5.0378368353653898E-2</v>
      </c>
      <c r="AG181">
        <v>6.19299683536539E-2</v>
      </c>
    </row>
    <row r="182" spans="1:33" ht="22.5">
      <c r="A182" s="3">
        <v>1980</v>
      </c>
      <c r="B182" s="3">
        <v>9</v>
      </c>
      <c r="C182" s="3">
        <v>16</v>
      </c>
      <c r="D182" s="2">
        <v>1.6809999999999999E-2</v>
      </c>
      <c r="E182" s="2">
        <f t="shared" si="14"/>
        <v>7.3513709999999998E-3</v>
      </c>
      <c r="F182" s="2">
        <f t="shared" si="15"/>
        <v>9.4586289999999996E-3</v>
      </c>
      <c r="G182" s="2">
        <f t="shared" si="16"/>
        <v>8.9465662559640993E-5</v>
      </c>
      <c r="H182" s="2">
        <f t="shared" si="17"/>
        <v>8.141174834541175E-4</v>
      </c>
      <c r="I182" s="2">
        <f t="shared" si="18"/>
        <v>2.8532744057558106E-2</v>
      </c>
      <c r="J182" s="2">
        <f t="shared" si="19"/>
        <v>-4.8572807352813885E-2</v>
      </c>
      <c r="K182" s="2">
        <f t="shared" si="20"/>
        <v>6.327554935281389E-2</v>
      </c>
      <c r="AD182">
        <v>1.6809999999999999E-2</v>
      </c>
      <c r="AE182">
        <v>7.3513709999999998E-3</v>
      </c>
      <c r="AF182">
        <v>-4.8572807352813899E-2</v>
      </c>
      <c r="AG182">
        <v>6.3275549352813903E-2</v>
      </c>
    </row>
    <row r="183" spans="1:33" ht="22.5">
      <c r="A183" s="3">
        <v>1980</v>
      </c>
      <c r="B183" s="3">
        <v>9</v>
      </c>
      <c r="C183" s="3">
        <v>17</v>
      </c>
      <c r="D183" s="2">
        <v>-3.65E-3</v>
      </c>
      <c r="E183" s="2">
        <f t="shared" si="14"/>
        <v>7.6678309999999991E-3</v>
      </c>
      <c r="F183" s="2">
        <f t="shared" si="15"/>
        <v>-1.1317830999999999E-2</v>
      </c>
      <c r="G183" s="2">
        <f t="shared" si="16"/>
        <v>1.2809329854456098E-4</v>
      </c>
      <c r="H183" s="2">
        <f t="shared" si="17"/>
        <v>8.1636187263209813E-4</v>
      </c>
      <c r="I183" s="2">
        <f t="shared" si="18"/>
        <v>2.8572047050081976E-2</v>
      </c>
      <c r="J183" s="2">
        <f t="shared" si="19"/>
        <v>-4.8333381218160672E-2</v>
      </c>
      <c r="K183" s="2">
        <f t="shared" si="20"/>
        <v>6.3669043218160665E-2</v>
      </c>
      <c r="AD183">
        <v>-3.65E-3</v>
      </c>
      <c r="AE183">
        <v>7.667831E-3</v>
      </c>
      <c r="AF183">
        <v>-4.8333381218160699E-2</v>
      </c>
      <c r="AG183">
        <v>6.3669043218160706E-2</v>
      </c>
    </row>
    <row r="184" spans="1:33" ht="22.5">
      <c r="A184" s="3">
        <v>1980</v>
      </c>
      <c r="B184" s="3">
        <v>9</v>
      </c>
      <c r="C184" s="3">
        <v>18</v>
      </c>
      <c r="D184" s="2">
        <v>6.62E-3</v>
      </c>
      <c r="E184" s="2">
        <f t="shared" si="14"/>
        <v>4.7233780000000003E-3</v>
      </c>
      <c r="F184" s="2">
        <f t="shared" si="15"/>
        <v>1.8966219999999997E-3</v>
      </c>
      <c r="G184" s="2">
        <f t="shared" si="16"/>
        <v>3.597175010883999E-6</v>
      </c>
      <c r="H184" s="2">
        <f t="shared" si="17"/>
        <v>8.2211729341119576E-4</v>
      </c>
      <c r="I184" s="2">
        <f t="shared" si="18"/>
        <v>2.8672587839453832E-2</v>
      </c>
      <c r="J184" s="2">
        <f t="shared" si="19"/>
        <v>-5.1474894165329507E-2</v>
      </c>
      <c r="K184" s="2">
        <f t="shared" si="20"/>
        <v>6.0921650165329508E-2</v>
      </c>
      <c r="AD184">
        <v>6.62E-3</v>
      </c>
      <c r="AE184">
        <v>4.7233780000000003E-3</v>
      </c>
      <c r="AF184">
        <v>-5.14748941653295E-2</v>
      </c>
      <c r="AG184">
        <v>6.0921650165329501E-2</v>
      </c>
    </row>
    <row r="185" spans="1:33" ht="22.5">
      <c r="A185" s="3">
        <v>1980</v>
      </c>
      <c r="B185" s="3">
        <v>9</v>
      </c>
      <c r="C185" s="3">
        <v>19</v>
      </c>
      <c r="D185" s="2">
        <v>8.8999999999999999E-3</v>
      </c>
      <c r="E185" s="2">
        <f t="shared" si="14"/>
        <v>5.1050660000000001E-3</v>
      </c>
      <c r="F185" s="2">
        <f t="shared" si="15"/>
        <v>3.7949339999999998E-3</v>
      </c>
      <c r="G185" s="2">
        <f t="shared" si="16"/>
        <v>1.4401524064355998E-5</v>
      </c>
      <c r="H185" s="2">
        <f t="shared" si="17"/>
        <v>8.1485646144224225E-4</v>
      </c>
      <c r="I185" s="2">
        <f t="shared" si="18"/>
        <v>2.8545690768349646E-2</v>
      </c>
      <c r="J185" s="2">
        <f t="shared" si="19"/>
        <v>-5.084448790596531E-2</v>
      </c>
      <c r="K185" s="2">
        <f t="shared" si="20"/>
        <v>6.1054619905965307E-2</v>
      </c>
      <c r="AD185">
        <v>8.8999999999999999E-3</v>
      </c>
      <c r="AE185">
        <v>5.1050660000000001E-3</v>
      </c>
      <c r="AF185">
        <v>-5.0844487905965297E-2</v>
      </c>
      <c r="AG185">
        <v>6.10546199059653E-2</v>
      </c>
    </row>
    <row r="186" spans="1:33" ht="22.5">
      <c r="A186" s="3">
        <v>1980</v>
      </c>
      <c r="B186" s="3">
        <v>9</v>
      </c>
      <c r="C186" s="3">
        <v>22</v>
      </c>
      <c r="D186" s="2">
        <v>-7.4400000000000004E-3</v>
      </c>
      <c r="E186" s="2">
        <f t="shared" si="14"/>
        <v>7.5857070000000006E-3</v>
      </c>
      <c r="F186" s="2">
        <f t="shared" si="15"/>
        <v>-1.5025707000000001E-2</v>
      </c>
      <c r="G186" s="2">
        <f t="shared" si="16"/>
        <v>2.2577187084984904E-4</v>
      </c>
      <c r="H186" s="2">
        <f t="shared" si="17"/>
        <v>8.0961030075979185E-4</v>
      </c>
      <c r="I186" s="2">
        <f t="shared" si="18"/>
        <v>2.84536518000729E-2</v>
      </c>
      <c r="J186" s="2">
        <f t="shared" si="19"/>
        <v>-4.8183450528142879E-2</v>
      </c>
      <c r="K186" s="2">
        <f t="shared" si="20"/>
        <v>6.3354864528142887E-2</v>
      </c>
      <c r="AD186">
        <v>-7.4400000000000004E-3</v>
      </c>
      <c r="AE186">
        <v>7.5857069999999997E-3</v>
      </c>
      <c r="AF186">
        <v>-4.81834505281429E-2</v>
      </c>
      <c r="AG186">
        <v>6.3354864528142901E-2</v>
      </c>
    </row>
    <row r="187" spans="1:33" ht="22.5">
      <c r="A187" s="3">
        <v>1980</v>
      </c>
      <c r="B187" s="3">
        <v>9</v>
      </c>
      <c r="C187" s="3">
        <v>23</v>
      </c>
      <c r="D187" s="2">
        <v>7.26E-3</v>
      </c>
      <c r="E187" s="2">
        <f t="shared" si="14"/>
        <v>4.8073960000000002E-3</v>
      </c>
      <c r="F187" s="2">
        <f t="shared" si="15"/>
        <v>2.4526039999999997E-3</v>
      </c>
      <c r="G187" s="2">
        <f t="shared" si="16"/>
        <v>6.0152663808159988E-6</v>
      </c>
      <c r="H187" s="2">
        <f t="shared" si="17"/>
        <v>8.2587084166904526E-4</v>
      </c>
      <c r="I187" s="2">
        <f t="shared" si="18"/>
        <v>2.8737968642008175E-2</v>
      </c>
      <c r="J187" s="2">
        <f t="shared" si="19"/>
        <v>-5.1519022538336026E-2</v>
      </c>
      <c r="K187" s="2">
        <f t="shared" si="20"/>
        <v>6.1133814538336023E-2</v>
      </c>
      <c r="AD187">
        <v>7.26E-3</v>
      </c>
      <c r="AE187">
        <v>4.8073960000000002E-3</v>
      </c>
      <c r="AF187">
        <v>-5.1519022538335998E-2</v>
      </c>
      <c r="AG187">
        <v>6.1133814538336002E-2</v>
      </c>
    </row>
    <row r="188" spans="1:33" ht="22.5">
      <c r="A188" s="3">
        <v>1980</v>
      </c>
      <c r="B188" s="3">
        <v>9</v>
      </c>
      <c r="C188" s="3">
        <v>24</v>
      </c>
      <c r="D188" s="2">
        <v>-1.2659999999999999E-2</v>
      </c>
      <c r="E188" s="2">
        <f t="shared" si="14"/>
        <v>6.2280379999999991E-3</v>
      </c>
      <c r="F188" s="2">
        <f t="shared" si="15"/>
        <v>-1.8888037999999999E-2</v>
      </c>
      <c r="G188" s="2">
        <f t="shared" si="16"/>
        <v>3.5675797948944395E-4</v>
      </c>
      <c r="H188" s="2">
        <f t="shared" si="17"/>
        <v>8.1835685223307763E-4</v>
      </c>
      <c r="I188" s="2">
        <f t="shared" si="18"/>
        <v>2.86069371347769E-2</v>
      </c>
      <c r="J188" s="2">
        <f t="shared" si="19"/>
        <v>-4.9841558784162729E-2</v>
      </c>
      <c r="K188" s="2">
        <f t="shared" si="20"/>
        <v>6.2297634784162725E-2</v>
      </c>
      <c r="AD188">
        <v>-1.2659999999999999E-2</v>
      </c>
      <c r="AE188">
        <v>6.228038E-3</v>
      </c>
      <c r="AF188">
        <v>-4.9841558784162701E-2</v>
      </c>
      <c r="AG188">
        <v>6.2297634784162698E-2</v>
      </c>
    </row>
    <row r="189" spans="1:33" ht="22.5">
      <c r="A189" s="3">
        <v>1980</v>
      </c>
      <c r="B189" s="3">
        <v>9</v>
      </c>
      <c r="C189" s="3">
        <v>25</v>
      </c>
      <c r="D189" s="2">
        <v>-1.8409999999999999E-2</v>
      </c>
      <c r="E189" s="2">
        <f t="shared" si="14"/>
        <v>6.1145660000000001E-3</v>
      </c>
      <c r="F189" s="2">
        <f t="shared" si="15"/>
        <v>-2.4524565999999998E-2</v>
      </c>
      <c r="G189" s="2">
        <f t="shared" si="16"/>
        <v>6.0145433748835591E-4</v>
      </c>
      <c r="H189" s="2">
        <f t="shared" si="17"/>
        <v>8.4637460125547802E-4</v>
      </c>
      <c r="I189" s="2">
        <f t="shared" si="18"/>
        <v>2.9092517960043921E-2</v>
      </c>
      <c r="J189" s="2">
        <f t="shared" si="19"/>
        <v>-5.0906769201686082E-2</v>
      </c>
      <c r="K189" s="2">
        <f t="shared" si="20"/>
        <v>6.3135901201686079E-2</v>
      </c>
      <c r="AD189">
        <v>-1.8409999999999999E-2</v>
      </c>
      <c r="AE189">
        <v>6.1145660000000001E-3</v>
      </c>
      <c r="AF189">
        <v>-5.0906769201686103E-2</v>
      </c>
      <c r="AG189">
        <v>6.3135901201686107E-2</v>
      </c>
    </row>
    <row r="190" spans="1:33" ht="22.5">
      <c r="A190" s="3">
        <v>1980</v>
      </c>
      <c r="B190" s="3">
        <v>9</v>
      </c>
      <c r="C190" s="3">
        <v>26</v>
      </c>
      <c r="D190" s="2">
        <v>-2.2239999999999999E-2</v>
      </c>
      <c r="E190" s="2">
        <f t="shared" si="14"/>
        <v>4.2652439999999996E-3</v>
      </c>
      <c r="F190" s="2">
        <f t="shared" si="15"/>
        <v>-2.6505243999999997E-2</v>
      </c>
      <c r="G190" s="2">
        <f t="shared" si="16"/>
        <v>7.025279594995358E-4</v>
      </c>
      <c r="H190" s="2">
        <f t="shared" si="17"/>
        <v>8.9482741819373903E-4</v>
      </c>
      <c r="I190" s="2">
        <f t="shared" si="18"/>
        <v>2.9913666077459294E-2</v>
      </c>
      <c r="J190" s="2">
        <f t="shared" si="19"/>
        <v>-5.4365541511820215E-2</v>
      </c>
      <c r="K190" s="2">
        <f t="shared" si="20"/>
        <v>6.2896029511820217E-2</v>
      </c>
      <c r="AD190">
        <v>-2.2239999999999999E-2</v>
      </c>
      <c r="AE190">
        <v>4.2652439999999996E-3</v>
      </c>
      <c r="AF190">
        <v>-5.4365541511820201E-2</v>
      </c>
      <c r="AG190">
        <v>6.2896029511820203E-2</v>
      </c>
    </row>
    <row r="191" spans="1:33" ht="22.5">
      <c r="A191" s="3">
        <v>1980</v>
      </c>
      <c r="B191" s="3">
        <v>9</v>
      </c>
      <c r="C191" s="3">
        <v>29</v>
      </c>
      <c r="D191" s="2">
        <v>1.554E-2</v>
      </c>
      <c r="E191" s="2">
        <f t="shared" si="14"/>
        <v>6.5171689999999997E-3</v>
      </c>
      <c r="F191" s="2">
        <f t="shared" si="15"/>
        <v>9.0228310000000003E-3</v>
      </c>
      <c r="G191" s="2">
        <f t="shared" si="16"/>
        <v>8.1411479254561001E-5</v>
      </c>
      <c r="H191" s="2">
        <f t="shared" si="17"/>
        <v>9.4689351316288282E-4</v>
      </c>
      <c r="I191" s="2">
        <f t="shared" si="18"/>
        <v>3.0771634879591347E-2</v>
      </c>
      <c r="J191" s="2">
        <f t="shared" si="19"/>
        <v>-5.3795235363999036E-2</v>
      </c>
      <c r="K191" s="2">
        <f t="shared" si="20"/>
        <v>6.6829573363999042E-2</v>
      </c>
      <c r="AD191">
        <v>1.554E-2</v>
      </c>
      <c r="AE191">
        <v>6.5171689999999997E-3</v>
      </c>
      <c r="AF191">
        <v>-5.3795235363999001E-2</v>
      </c>
      <c r="AG191">
        <v>6.6829573363999001E-2</v>
      </c>
    </row>
    <row r="192" spans="1:33" ht="22.5">
      <c r="A192" s="3">
        <v>1980</v>
      </c>
      <c r="B192" s="3">
        <v>10</v>
      </c>
      <c r="C192" s="3">
        <v>30</v>
      </c>
      <c r="D192" s="2">
        <v>1.3310000000000001E-2</v>
      </c>
      <c r="E192" s="2">
        <f t="shared" si="14"/>
        <v>1.0687656999999998E-2</v>
      </c>
      <c r="F192" s="2">
        <f t="shared" si="15"/>
        <v>2.6223430000000027E-3</v>
      </c>
      <c r="G192" s="2">
        <f t="shared" si="16"/>
        <v>6.876682809649014E-6</v>
      </c>
      <c r="H192" s="2">
        <f t="shared" si="17"/>
        <v>9.3096418299643577E-4</v>
      </c>
      <c r="I192" s="2">
        <f t="shared" si="18"/>
        <v>3.0511705671699769E-2</v>
      </c>
      <c r="J192" s="2">
        <f t="shared" si="19"/>
        <v>-4.9115286116531549E-2</v>
      </c>
      <c r="K192" s="2">
        <f t="shared" si="20"/>
        <v>7.0490600116531549E-2</v>
      </c>
      <c r="AD192">
        <v>1.3310000000000001E-2</v>
      </c>
      <c r="AE192">
        <v>1.0687657E-2</v>
      </c>
      <c r="AF192">
        <v>-4.9115286116531598E-2</v>
      </c>
      <c r="AG192">
        <v>7.0490600116531604E-2</v>
      </c>
    </row>
    <row r="193" spans="1:33" ht="22.5">
      <c r="A193" s="3">
        <v>1980</v>
      </c>
      <c r="B193" s="3">
        <v>10</v>
      </c>
      <c r="C193" s="3">
        <v>1</v>
      </c>
      <c r="D193" s="2">
        <v>7.5500000000000003E-3</v>
      </c>
      <c r="E193" s="2">
        <f t="shared" si="14"/>
        <v>1.0058038E-2</v>
      </c>
      <c r="F193" s="2">
        <f t="shared" si="15"/>
        <v>-2.5080379999999998E-3</v>
      </c>
      <c r="G193" s="2">
        <f t="shared" si="16"/>
        <v>6.2902546094439991E-6</v>
      </c>
      <c r="H193" s="2">
        <f t="shared" si="17"/>
        <v>9.097783246989527E-4</v>
      </c>
      <c r="I193" s="2">
        <f t="shared" si="18"/>
        <v>3.0162531801872214E-2</v>
      </c>
      <c r="J193" s="2">
        <f t="shared" si="19"/>
        <v>-4.906052433166954E-2</v>
      </c>
      <c r="K193" s="2">
        <f t="shared" si="20"/>
        <v>6.9176600331669544E-2</v>
      </c>
      <c r="AD193">
        <v>7.5500000000000003E-3</v>
      </c>
      <c r="AE193">
        <v>1.0058038E-2</v>
      </c>
      <c r="AF193">
        <v>-4.9060524331669499E-2</v>
      </c>
      <c r="AG193">
        <v>6.9176600331669502E-2</v>
      </c>
    </row>
    <row r="194" spans="1:33" ht="22.5">
      <c r="A194" s="3">
        <v>1980</v>
      </c>
      <c r="B194" s="3">
        <v>10</v>
      </c>
      <c r="C194" s="3">
        <v>2</v>
      </c>
      <c r="D194" s="2">
        <v>9.6799999999999994E-3</v>
      </c>
      <c r="E194" s="2">
        <f t="shared" si="14"/>
        <v>4.9392689999999987E-3</v>
      </c>
      <c r="F194" s="2">
        <f t="shared" si="15"/>
        <v>4.7407310000000006E-3</v>
      </c>
      <c r="G194" s="2">
        <f t="shared" si="16"/>
        <v>2.2474530414361005E-5</v>
      </c>
      <c r="H194" s="2">
        <f t="shared" si="17"/>
        <v>8.9130793207489007E-4</v>
      </c>
      <c r="I194" s="2">
        <f t="shared" si="18"/>
        <v>2.9854780723945873E-2</v>
      </c>
      <c r="J194" s="2">
        <f t="shared" si="19"/>
        <v>-5.3576101218933914E-2</v>
      </c>
      <c r="K194" s="2">
        <f t="shared" si="20"/>
        <v>6.3454639218933906E-2</v>
      </c>
      <c r="AD194">
        <v>9.6799999999999994E-3</v>
      </c>
      <c r="AE194">
        <v>4.9392689999999996E-3</v>
      </c>
      <c r="AF194">
        <v>-5.35761012189339E-2</v>
      </c>
      <c r="AG194">
        <v>6.3454639218933906E-2</v>
      </c>
    </row>
    <row r="195" spans="1:33" ht="22.5">
      <c r="A195" s="3">
        <v>1980</v>
      </c>
      <c r="B195" s="3">
        <v>10</v>
      </c>
      <c r="C195" s="3">
        <v>3</v>
      </c>
      <c r="D195" s="2">
        <v>1.856E-2</v>
      </c>
      <c r="E195" s="2">
        <f t="shared" si="14"/>
        <v>5.5418879999999992E-3</v>
      </c>
      <c r="F195" s="2">
        <f t="shared" si="15"/>
        <v>1.3018112000000002E-2</v>
      </c>
      <c r="G195" s="2">
        <f t="shared" si="16"/>
        <v>1.6947124004454406E-4</v>
      </c>
      <c r="H195" s="2">
        <f t="shared" si="17"/>
        <v>8.7684946501210149E-4</v>
      </c>
      <c r="I195" s="2">
        <f t="shared" si="18"/>
        <v>2.9611644078167992E-2</v>
      </c>
      <c r="J195" s="2">
        <f t="shared" si="19"/>
        <v>-5.2496934393209259E-2</v>
      </c>
      <c r="K195" s="2">
        <f t="shared" si="20"/>
        <v>6.3580710393209255E-2</v>
      </c>
      <c r="AD195">
        <v>1.856E-2</v>
      </c>
      <c r="AE195">
        <v>5.541888E-3</v>
      </c>
      <c r="AF195">
        <v>-5.24969343932093E-2</v>
      </c>
      <c r="AG195">
        <v>6.3580710393209297E-2</v>
      </c>
    </row>
    <row r="196" spans="1:33" ht="22.5">
      <c r="A196" s="3">
        <v>1980</v>
      </c>
      <c r="B196" s="3">
        <v>10</v>
      </c>
      <c r="C196" s="3">
        <v>6</v>
      </c>
      <c r="D196" s="2">
        <v>-5.5399999999999998E-3</v>
      </c>
      <c r="E196" s="2">
        <f t="shared" si="14"/>
        <v>6.9932849999999993E-3</v>
      </c>
      <c r="F196" s="2">
        <f t="shared" si="15"/>
        <v>-1.2533284999999998E-2</v>
      </c>
      <c r="G196" s="2">
        <f t="shared" si="16"/>
        <v>1.5708323289122494E-4</v>
      </c>
      <c r="H196" s="2">
        <f t="shared" si="17"/>
        <v>8.7876278718640498E-4</v>
      </c>
      <c r="I196" s="2">
        <f t="shared" si="18"/>
        <v>2.9643933395998665E-2</v>
      </c>
      <c r="J196" s="2">
        <f t="shared" si="19"/>
        <v>-5.110882445615738E-2</v>
      </c>
      <c r="K196" s="2">
        <f t="shared" si="20"/>
        <v>6.5095394456157377E-2</v>
      </c>
      <c r="AD196">
        <v>-5.5399999999999998E-3</v>
      </c>
      <c r="AE196">
        <v>6.9932850000000001E-3</v>
      </c>
      <c r="AF196">
        <v>-5.1108824456157401E-2</v>
      </c>
      <c r="AG196">
        <v>6.5095394456157404E-2</v>
      </c>
    </row>
    <row r="197" spans="1:33" ht="22.5">
      <c r="A197" s="3">
        <v>1980</v>
      </c>
      <c r="B197" s="3">
        <v>10</v>
      </c>
      <c r="C197" s="3">
        <v>7</v>
      </c>
      <c r="D197" s="2">
        <v>4.96E-3</v>
      </c>
      <c r="E197" s="2">
        <f t="shared" ref="E197:E260" si="21">$N$2+$N$3*D196+$N$4*D195+$N$5*D194</f>
        <v>4.3687039999999993E-3</v>
      </c>
      <c r="F197" s="2">
        <f t="shared" ref="F197:F260" si="22">D197-E197</f>
        <v>5.912960000000007E-4</v>
      </c>
      <c r="G197" s="2">
        <f t="shared" ref="G197:G260" si="23">F197^2</f>
        <v>3.4963095961600082E-7</v>
      </c>
      <c r="H197" s="2">
        <f t="shared" ref="H197:H260" si="24">$P$2+$P$3*G196+$P$4*H196</f>
        <v>8.7920543678349022E-4</v>
      </c>
      <c r="I197" s="2">
        <f t="shared" ref="I197:I260" si="25">SQRT(H197)</f>
        <v>2.9651398563701682E-2</v>
      </c>
      <c r="J197" s="2">
        <f t="shared" ref="J197:J260" si="26">E197-$L$3*I197</f>
        <v>-5.3748037184855296E-2</v>
      </c>
      <c r="K197" s="2">
        <f t="shared" ref="K197:K260" si="27">E197+$L$3*I197</f>
        <v>6.2485445184855298E-2</v>
      </c>
      <c r="AD197">
        <v>4.96E-3</v>
      </c>
      <c r="AE197">
        <v>4.3687040000000002E-3</v>
      </c>
      <c r="AF197">
        <v>-5.3748037184855303E-2</v>
      </c>
      <c r="AG197">
        <v>6.2485445184855298E-2</v>
      </c>
    </row>
    <row r="198" spans="1:33" ht="22.5">
      <c r="A198" s="3">
        <v>1980</v>
      </c>
      <c r="B198" s="3">
        <v>10</v>
      </c>
      <c r="C198" s="3">
        <v>8</v>
      </c>
      <c r="D198" s="2">
        <v>-4.6299999999999996E-3</v>
      </c>
      <c r="E198" s="2">
        <f t="shared" si="21"/>
        <v>4.7863899999999997E-3</v>
      </c>
      <c r="F198" s="2">
        <f t="shared" si="22"/>
        <v>-9.4163900000000002E-3</v>
      </c>
      <c r="G198" s="2">
        <f t="shared" si="23"/>
        <v>8.8668400632100003E-5</v>
      </c>
      <c r="H198" s="2">
        <f t="shared" si="24"/>
        <v>8.6415188375805357E-4</v>
      </c>
      <c r="I198" s="2">
        <f t="shared" si="25"/>
        <v>2.9396460395055279E-2</v>
      </c>
      <c r="J198" s="2">
        <f t="shared" si="26"/>
        <v>-5.2830672374308343E-2</v>
      </c>
      <c r="K198" s="2">
        <f t="shared" si="27"/>
        <v>6.2403452374308346E-2</v>
      </c>
      <c r="AD198">
        <v>-4.6299999999999996E-3</v>
      </c>
      <c r="AE198">
        <v>4.7863899999999997E-3</v>
      </c>
      <c r="AF198">
        <v>-5.2830672374308302E-2</v>
      </c>
      <c r="AG198">
        <v>6.2403452374308298E-2</v>
      </c>
    </row>
    <row r="199" spans="1:33" ht="22.5">
      <c r="A199" s="3">
        <v>1980</v>
      </c>
      <c r="B199" s="3">
        <v>10</v>
      </c>
      <c r="C199" s="3">
        <v>9</v>
      </c>
      <c r="D199" s="2">
        <v>-5.7200000000000003E-3</v>
      </c>
      <c r="E199" s="2">
        <f t="shared" si="21"/>
        <v>6.6515419999999999E-3</v>
      </c>
      <c r="F199" s="2">
        <f t="shared" si="22"/>
        <v>-1.2371541999999999E-2</v>
      </c>
      <c r="G199" s="2">
        <f t="shared" si="23"/>
        <v>1.5305505145776397E-4</v>
      </c>
      <c r="H199" s="2">
        <f t="shared" si="24"/>
        <v>8.5976823963638616E-4</v>
      </c>
      <c r="I199" s="2">
        <f t="shared" si="25"/>
        <v>2.9321804849572034E-2</v>
      </c>
      <c r="J199" s="2">
        <f t="shared" si="26"/>
        <v>-5.0819195505161188E-2</v>
      </c>
      <c r="K199" s="2">
        <f t="shared" si="27"/>
        <v>6.4122279505161181E-2</v>
      </c>
      <c r="AD199">
        <v>-5.7200000000000003E-3</v>
      </c>
      <c r="AE199">
        <v>6.6515419999999999E-3</v>
      </c>
      <c r="AF199">
        <v>-5.0819195505161202E-2</v>
      </c>
      <c r="AG199">
        <v>6.4122279505161195E-2</v>
      </c>
    </row>
    <row r="200" spans="1:33" ht="22.5">
      <c r="A200" s="3">
        <v>1980</v>
      </c>
      <c r="B200" s="3">
        <v>10</v>
      </c>
      <c r="C200" s="3">
        <v>10</v>
      </c>
      <c r="D200" s="2">
        <v>1.3350000000000001E-2</v>
      </c>
      <c r="E200" s="2">
        <f t="shared" si="21"/>
        <v>5.4888649999999999E-3</v>
      </c>
      <c r="F200" s="2">
        <f t="shared" si="22"/>
        <v>7.8611350000000017E-3</v>
      </c>
      <c r="G200" s="2">
        <f t="shared" si="23"/>
        <v>6.179744348822503E-5</v>
      </c>
      <c r="H200" s="2">
        <f t="shared" si="24"/>
        <v>8.6230049963657298E-4</v>
      </c>
      <c r="I200" s="2">
        <f t="shared" si="25"/>
        <v>2.9364953595001183E-2</v>
      </c>
      <c r="J200" s="2">
        <f t="shared" si="26"/>
        <v>-5.2066444046202316E-2</v>
      </c>
      <c r="K200" s="2">
        <f t="shared" si="27"/>
        <v>6.3044174046202314E-2</v>
      </c>
      <c r="AD200">
        <v>1.3350000000000001E-2</v>
      </c>
      <c r="AE200">
        <v>5.4888649999999999E-3</v>
      </c>
      <c r="AF200">
        <v>-5.2066444046202302E-2</v>
      </c>
      <c r="AG200">
        <v>6.30441740462023E-2</v>
      </c>
    </row>
    <row r="201" spans="1:33" ht="22.5">
      <c r="A201" s="3">
        <v>1980</v>
      </c>
      <c r="B201" s="3">
        <v>10</v>
      </c>
      <c r="C201" s="3">
        <v>13</v>
      </c>
      <c r="D201" s="2">
        <v>-8.0000000000000007E-5</v>
      </c>
      <c r="E201" s="2">
        <f t="shared" si="21"/>
        <v>8.3984069999999984E-3</v>
      </c>
      <c r="F201" s="2">
        <f t="shared" si="22"/>
        <v>-8.4784069999999986E-3</v>
      </c>
      <c r="G201" s="2">
        <f t="shared" si="23"/>
        <v>7.1883385257648973E-5</v>
      </c>
      <c r="H201" s="2">
        <f t="shared" si="24"/>
        <v>8.5551241241773571E-4</v>
      </c>
      <c r="I201" s="2">
        <f t="shared" si="25"/>
        <v>2.9249143789481014E-2</v>
      </c>
      <c r="J201" s="2">
        <f t="shared" si="26"/>
        <v>-4.8929914827382792E-2</v>
      </c>
      <c r="K201" s="2">
        <f t="shared" si="27"/>
        <v>6.5726728827382785E-2</v>
      </c>
      <c r="AD201">
        <v>-8.0000000000000007E-5</v>
      </c>
      <c r="AE201">
        <v>8.3984070000000001E-3</v>
      </c>
      <c r="AF201">
        <v>-4.8929914827382799E-2</v>
      </c>
      <c r="AG201">
        <v>6.5726728827382799E-2</v>
      </c>
    </row>
    <row r="202" spans="1:33" ht="22.5">
      <c r="A202" s="3">
        <v>1980</v>
      </c>
      <c r="B202" s="3">
        <v>10</v>
      </c>
      <c r="C202" s="3">
        <v>14</v>
      </c>
      <c r="D202" s="2">
        <v>1.273E-2</v>
      </c>
      <c r="E202" s="2">
        <f t="shared" si="21"/>
        <v>6.8790750000000001E-3</v>
      </c>
      <c r="F202" s="2">
        <f t="shared" si="22"/>
        <v>5.8509249999999999E-3</v>
      </c>
      <c r="G202" s="2">
        <f t="shared" si="23"/>
        <v>3.4233323355625E-5</v>
      </c>
      <c r="H202" s="2">
        <f t="shared" si="24"/>
        <v>8.5060635108013258E-4</v>
      </c>
      <c r="I202" s="2">
        <f t="shared" si="25"/>
        <v>2.916515645560868E-2</v>
      </c>
      <c r="J202" s="2">
        <f t="shared" si="26"/>
        <v>-5.0284631652993017E-2</v>
      </c>
      <c r="K202" s="2">
        <f t="shared" si="27"/>
        <v>6.4042781652993014E-2</v>
      </c>
      <c r="AD202">
        <v>1.273E-2</v>
      </c>
      <c r="AE202">
        <v>6.8790750000000001E-3</v>
      </c>
      <c r="AF202">
        <v>-5.0284631652993003E-2</v>
      </c>
      <c r="AG202">
        <v>6.4042781652993E-2</v>
      </c>
    </row>
    <row r="203" spans="1:33" ht="22.5">
      <c r="A203" s="3">
        <v>1980</v>
      </c>
      <c r="B203" s="3">
        <v>10</v>
      </c>
      <c r="C203" s="3">
        <v>15</v>
      </c>
      <c r="D203" s="2">
        <v>-1.107E-2</v>
      </c>
      <c r="E203" s="2">
        <f t="shared" si="21"/>
        <v>5.9913729999999995E-3</v>
      </c>
      <c r="F203" s="2">
        <f t="shared" si="22"/>
        <v>-1.7061372999999998E-2</v>
      </c>
      <c r="G203" s="2">
        <f t="shared" si="23"/>
        <v>2.9109044864512895E-4</v>
      </c>
      <c r="H203" s="2">
        <f t="shared" si="24"/>
        <v>8.4263396207427221E-4</v>
      </c>
      <c r="I203" s="2">
        <f t="shared" si="25"/>
        <v>2.9028158089590739E-2</v>
      </c>
      <c r="J203" s="2">
        <f t="shared" si="26"/>
        <v>-5.0903816855597847E-2</v>
      </c>
      <c r="K203" s="2">
        <f t="shared" si="27"/>
        <v>6.288656285559785E-2</v>
      </c>
      <c r="AD203">
        <v>-1.107E-2</v>
      </c>
      <c r="AE203">
        <v>5.9913730000000004E-3</v>
      </c>
      <c r="AF203">
        <v>-5.0903816855597903E-2</v>
      </c>
      <c r="AG203">
        <v>6.2886562855597905E-2</v>
      </c>
    </row>
    <row r="204" spans="1:33" ht="22.5">
      <c r="A204" s="3">
        <v>1980</v>
      </c>
      <c r="B204" s="3">
        <v>10</v>
      </c>
      <c r="C204" s="3">
        <v>16</v>
      </c>
      <c r="D204" s="2">
        <v>-5.2900000000000004E-3</v>
      </c>
      <c r="E204" s="2">
        <f t="shared" si="21"/>
        <v>5.2181730000000004E-3</v>
      </c>
      <c r="F204" s="2">
        <f t="shared" si="22"/>
        <v>-1.0508173000000001E-2</v>
      </c>
      <c r="G204" s="2">
        <f t="shared" si="23"/>
        <v>1.1042169979792901E-4</v>
      </c>
      <c r="H204" s="2">
        <f t="shared" si="24"/>
        <v>8.610055856302951E-4</v>
      </c>
      <c r="I204" s="2">
        <f t="shared" si="25"/>
        <v>2.934289668097366E-2</v>
      </c>
      <c r="J204" s="2">
        <f t="shared" si="26"/>
        <v>-5.2293904494708374E-2</v>
      </c>
      <c r="K204" s="2">
        <f t="shared" si="27"/>
        <v>6.2730250494708373E-2</v>
      </c>
      <c r="AD204">
        <v>-5.2900000000000004E-3</v>
      </c>
      <c r="AE204">
        <v>5.2181730000000004E-3</v>
      </c>
      <c r="AF204">
        <v>-5.2293904494708401E-2</v>
      </c>
      <c r="AG204">
        <v>6.2730250494708401E-2</v>
      </c>
    </row>
    <row r="205" spans="1:33" ht="22.5">
      <c r="A205" s="3">
        <v>1980</v>
      </c>
      <c r="B205" s="3">
        <v>10</v>
      </c>
      <c r="C205" s="3">
        <v>17</v>
      </c>
      <c r="D205" s="2">
        <v>8.2900000000000005E-3</v>
      </c>
      <c r="E205" s="2">
        <f t="shared" si="21"/>
        <v>4.7230959999999995E-3</v>
      </c>
      <c r="F205" s="2">
        <f t="shared" si="22"/>
        <v>3.5669040000000009E-3</v>
      </c>
      <c r="G205" s="2">
        <f t="shared" si="23"/>
        <v>1.2722804145216007E-5</v>
      </c>
      <c r="H205" s="2">
        <f t="shared" si="24"/>
        <v>8.5917649190138542E-4</v>
      </c>
      <c r="I205" s="2">
        <f t="shared" si="25"/>
        <v>2.9311712537847142E-2</v>
      </c>
      <c r="J205" s="2">
        <f t="shared" si="26"/>
        <v>-5.2727860574180399E-2</v>
      </c>
      <c r="K205" s="2">
        <f t="shared" si="27"/>
        <v>6.2174052574180391E-2</v>
      </c>
      <c r="AD205">
        <v>8.2900000000000005E-3</v>
      </c>
      <c r="AE205">
        <v>4.7230960000000004E-3</v>
      </c>
      <c r="AF205">
        <v>-5.2727860574180399E-2</v>
      </c>
      <c r="AG205">
        <v>6.2174052574180398E-2</v>
      </c>
    </row>
    <row r="206" spans="1:33" ht="22.5">
      <c r="A206" s="3">
        <v>1980</v>
      </c>
      <c r="B206" s="3">
        <v>10</v>
      </c>
      <c r="C206" s="3">
        <v>20</v>
      </c>
      <c r="D206" s="2">
        <v>-5.8100000000000001E-3</v>
      </c>
      <c r="E206" s="2">
        <f t="shared" si="21"/>
        <v>8.7308300000000002E-3</v>
      </c>
      <c r="F206" s="2">
        <f t="shared" si="22"/>
        <v>-1.4540830000000001E-2</v>
      </c>
      <c r="G206" s="2">
        <f t="shared" si="23"/>
        <v>2.1143573708890003E-4</v>
      </c>
      <c r="H206" s="2">
        <f t="shared" si="24"/>
        <v>8.4796348531979778E-4</v>
      </c>
      <c r="I206" s="2">
        <f t="shared" si="25"/>
        <v>2.9119812590739622E-2</v>
      </c>
      <c r="J206" s="2">
        <f t="shared" si="26"/>
        <v>-4.8344002677849655E-2</v>
      </c>
      <c r="K206" s="2">
        <f t="shared" si="27"/>
        <v>6.5805662677849652E-2</v>
      </c>
      <c r="AD206">
        <v>-5.8100000000000001E-3</v>
      </c>
      <c r="AE206">
        <v>8.7308300000000002E-3</v>
      </c>
      <c r="AF206">
        <v>-4.8344002677849697E-2</v>
      </c>
      <c r="AG206">
        <v>6.5805662677849694E-2</v>
      </c>
    </row>
    <row r="207" spans="1:33" ht="22.5">
      <c r="A207" s="3">
        <v>1980</v>
      </c>
      <c r="B207" s="3">
        <v>10</v>
      </c>
      <c r="C207" s="3">
        <v>21</v>
      </c>
      <c r="D207" s="2">
        <v>6.0999999999999997E-4</v>
      </c>
      <c r="E207" s="2">
        <f t="shared" si="21"/>
        <v>6.4358739999999994E-3</v>
      </c>
      <c r="F207" s="2">
        <f t="shared" si="22"/>
        <v>-5.8258739999999991E-3</v>
      </c>
      <c r="G207" s="2">
        <f t="shared" si="23"/>
        <v>3.3940807863875992E-5</v>
      </c>
      <c r="H207" s="2">
        <f t="shared" si="24"/>
        <v>8.5779148519469291E-4</v>
      </c>
      <c r="I207" s="2">
        <f t="shared" si="25"/>
        <v>2.9288077526438857E-2</v>
      </c>
      <c r="J207" s="2">
        <f t="shared" si="26"/>
        <v>-5.0968757951820161E-2</v>
      </c>
      <c r="K207" s="2">
        <f t="shared" si="27"/>
        <v>6.3840505951820156E-2</v>
      </c>
      <c r="AD207">
        <v>6.0999999999999997E-4</v>
      </c>
      <c r="AE207">
        <v>6.4358740000000003E-3</v>
      </c>
      <c r="AF207">
        <v>-5.0968757951820202E-2</v>
      </c>
      <c r="AG207">
        <v>6.3840505951820198E-2</v>
      </c>
    </row>
    <row r="208" spans="1:33" ht="22.5">
      <c r="A208" s="3">
        <v>1980</v>
      </c>
      <c r="B208" s="3">
        <v>10</v>
      </c>
      <c r="C208" s="3">
        <v>22</v>
      </c>
      <c r="D208" s="2">
        <v>-1.8120000000000001E-2</v>
      </c>
      <c r="E208" s="2">
        <f t="shared" si="21"/>
        <v>5.6711139999999997E-3</v>
      </c>
      <c r="F208" s="2">
        <f t="shared" si="22"/>
        <v>-2.3791114000000002E-2</v>
      </c>
      <c r="G208" s="2">
        <f t="shared" si="23"/>
        <v>5.6601710536099612E-4</v>
      </c>
      <c r="H208" s="2">
        <f t="shared" si="24"/>
        <v>8.4884974935729935E-4</v>
      </c>
      <c r="I208" s="2">
        <f t="shared" si="25"/>
        <v>2.9135026160230223E-2</v>
      </c>
      <c r="J208" s="2">
        <f t="shared" si="26"/>
        <v>-5.1433537274051234E-2</v>
      </c>
      <c r="K208" s="2">
        <f t="shared" si="27"/>
        <v>6.2775765274051237E-2</v>
      </c>
      <c r="AD208">
        <v>-1.8120000000000001E-2</v>
      </c>
      <c r="AE208">
        <v>5.6711139999999997E-3</v>
      </c>
      <c r="AF208">
        <v>-5.14335372740512E-2</v>
      </c>
      <c r="AG208">
        <v>6.2775765274051196E-2</v>
      </c>
    </row>
    <row r="209" spans="1:33" ht="22.5">
      <c r="A209" s="3">
        <v>1980</v>
      </c>
      <c r="B209" s="3">
        <v>10</v>
      </c>
      <c r="C209" s="3">
        <v>23</v>
      </c>
      <c r="D209" s="2">
        <v>2.47E-3</v>
      </c>
      <c r="E209" s="2">
        <f t="shared" si="21"/>
        <v>5.5854900000000002E-3</v>
      </c>
      <c r="F209" s="2">
        <f t="shared" si="22"/>
        <v>-3.1154900000000003E-3</v>
      </c>
      <c r="G209" s="2">
        <f t="shared" si="23"/>
        <v>9.7062779401000021E-6</v>
      </c>
      <c r="H209" s="2">
        <f t="shared" si="24"/>
        <v>8.9348800204448698E-4</v>
      </c>
      <c r="I209" s="2">
        <f t="shared" si="25"/>
        <v>2.9891269662637065E-2</v>
      </c>
      <c r="J209" s="2">
        <f t="shared" si="26"/>
        <v>-5.3001398538768646E-2</v>
      </c>
      <c r="K209" s="2">
        <f t="shared" si="27"/>
        <v>6.4172378538768643E-2</v>
      </c>
      <c r="AD209">
        <v>2.47E-3</v>
      </c>
      <c r="AE209">
        <v>5.5854900000000002E-3</v>
      </c>
      <c r="AF209">
        <v>-5.3001398538768597E-2</v>
      </c>
      <c r="AG209">
        <v>6.4172378538768601E-2</v>
      </c>
    </row>
    <row r="210" spans="1:33" ht="22.5">
      <c r="A210" s="3">
        <v>1980</v>
      </c>
      <c r="B210" s="3">
        <v>10</v>
      </c>
      <c r="C210" s="3">
        <v>24</v>
      </c>
      <c r="D210" s="2">
        <v>-1.5169999999999999E-2</v>
      </c>
      <c r="E210" s="2">
        <f t="shared" si="21"/>
        <v>7.0781789999999995E-3</v>
      </c>
      <c r="F210" s="2">
        <f t="shared" si="22"/>
        <v>-2.2248179E-2</v>
      </c>
      <c r="G210" s="2">
        <f t="shared" si="23"/>
        <v>4.9498146881604102E-4</v>
      </c>
      <c r="H210" s="2">
        <f t="shared" si="24"/>
        <v>8.7748649095396349E-4</v>
      </c>
      <c r="I210" s="2">
        <f t="shared" si="25"/>
        <v>2.9622398467274109E-2</v>
      </c>
      <c r="J210" s="2">
        <f t="shared" si="26"/>
        <v>-5.0981721995857258E-2</v>
      </c>
      <c r="K210" s="2">
        <f t="shared" si="27"/>
        <v>6.5138079995857259E-2</v>
      </c>
      <c r="AD210">
        <v>-1.5169999999999999E-2</v>
      </c>
      <c r="AE210">
        <v>7.0781790000000004E-3</v>
      </c>
      <c r="AF210">
        <v>-5.09817219958573E-2</v>
      </c>
      <c r="AG210">
        <v>6.5138079995857301E-2</v>
      </c>
    </row>
    <row r="211" spans="1:33" ht="22.5">
      <c r="A211" s="3">
        <v>1980</v>
      </c>
      <c r="B211" s="3">
        <v>10</v>
      </c>
      <c r="C211" s="3">
        <v>27</v>
      </c>
      <c r="D211" s="2">
        <v>1.33E-3</v>
      </c>
      <c r="E211" s="2">
        <f t="shared" si="21"/>
        <v>7.3219990000000009E-3</v>
      </c>
      <c r="F211" s="2">
        <f t="shared" si="22"/>
        <v>-5.9919990000000013E-3</v>
      </c>
      <c r="G211" s="2">
        <f t="shared" si="23"/>
        <v>3.5904052016001018E-5</v>
      </c>
      <c r="H211" s="2">
        <f t="shared" si="24"/>
        <v>9.1137918396646958E-4</v>
      </c>
      <c r="I211" s="2">
        <f t="shared" si="25"/>
        <v>3.0189057354718274E-2</v>
      </c>
      <c r="J211" s="2">
        <f t="shared" si="26"/>
        <v>-5.1848553415247814E-2</v>
      </c>
      <c r="K211" s="2">
        <f t="shared" si="27"/>
        <v>6.6492551415247819E-2</v>
      </c>
      <c r="AD211">
        <v>1.33E-3</v>
      </c>
      <c r="AE211">
        <v>7.321999E-3</v>
      </c>
      <c r="AF211">
        <v>-5.18485534152478E-2</v>
      </c>
      <c r="AG211">
        <v>6.6492551415247805E-2</v>
      </c>
    </row>
    <row r="212" spans="1:33" ht="22.5">
      <c r="A212" s="3">
        <v>1980</v>
      </c>
      <c r="B212" s="3">
        <v>10</v>
      </c>
      <c r="C212" s="3">
        <v>28</v>
      </c>
      <c r="D212" s="2">
        <v>-1.09E-3</v>
      </c>
      <c r="E212" s="2">
        <f t="shared" si="21"/>
        <v>6.6766479999999994E-3</v>
      </c>
      <c r="F212" s="2">
        <f t="shared" si="22"/>
        <v>-7.7666479999999993E-3</v>
      </c>
      <c r="G212" s="2">
        <f t="shared" si="23"/>
        <v>6.0320821155903987E-5</v>
      </c>
      <c r="H212" s="2">
        <f t="shared" si="24"/>
        <v>8.9561619790883484E-4</v>
      </c>
      <c r="I212" s="2">
        <f t="shared" si="25"/>
        <v>2.9926847443538632E-2</v>
      </c>
      <c r="J212" s="2">
        <f t="shared" si="26"/>
        <v>-5.1979972989335717E-2</v>
      </c>
      <c r="K212" s="2">
        <f t="shared" si="27"/>
        <v>6.533326898933571E-2</v>
      </c>
      <c r="AD212">
        <v>-1.09E-3</v>
      </c>
      <c r="AE212">
        <v>6.6766480000000003E-3</v>
      </c>
      <c r="AF212">
        <v>-5.1979972989335703E-2</v>
      </c>
      <c r="AG212">
        <v>6.5333268989335697E-2</v>
      </c>
    </row>
    <row r="213" spans="1:33" ht="22.5">
      <c r="A213" s="3">
        <v>1980</v>
      </c>
      <c r="B213" s="3">
        <v>10</v>
      </c>
      <c r="C213" s="3">
        <v>29</v>
      </c>
      <c r="D213" s="2">
        <v>-1.2670000000000001E-2</v>
      </c>
      <c r="E213" s="2">
        <f t="shared" si="21"/>
        <v>8.2414459999999995E-3</v>
      </c>
      <c r="F213" s="2">
        <f t="shared" si="22"/>
        <v>-2.0911446E-2</v>
      </c>
      <c r="G213" s="2">
        <f t="shared" si="23"/>
        <v>4.3728857381091602E-4</v>
      </c>
      <c r="H213" s="2">
        <f t="shared" si="24"/>
        <v>8.8432163848642495E-4</v>
      </c>
      <c r="I213" s="2">
        <f t="shared" si="25"/>
        <v>2.9737545939206633E-2</v>
      </c>
      <c r="J213" s="2">
        <f t="shared" si="26"/>
        <v>-5.0044144040845E-2</v>
      </c>
      <c r="K213" s="2">
        <f t="shared" si="27"/>
        <v>6.6527036040845006E-2</v>
      </c>
      <c r="AD213">
        <v>-1.2670000000000001E-2</v>
      </c>
      <c r="AE213">
        <v>8.2414459999999995E-3</v>
      </c>
      <c r="AF213">
        <v>-5.0044144040845E-2</v>
      </c>
      <c r="AG213">
        <v>6.6527036040845006E-2</v>
      </c>
    </row>
    <row r="214" spans="1:33" ht="22.5">
      <c r="A214" s="3">
        <v>1980</v>
      </c>
      <c r="B214" s="3">
        <v>10</v>
      </c>
      <c r="C214" s="3">
        <v>30</v>
      </c>
      <c r="D214" s="2">
        <v>9.3399999999999993E-3</v>
      </c>
      <c r="E214" s="2">
        <f t="shared" si="21"/>
        <v>5.2318979999999996E-3</v>
      </c>
      <c r="F214" s="2">
        <f t="shared" si="22"/>
        <v>4.1081019999999998E-3</v>
      </c>
      <c r="G214" s="2">
        <f t="shared" si="23"/>
        <v>1.6876502042404E-5</v>
      </c>
      <c r="H214" s="2">
        <f t="shared" si="24"/>
        <v>9.1163686052892715E-4</v>
      </c>
      <c r="I214" s="2">
        <f t="shared" si="25"/>
        <v>3.0193324767718563E-2</v>
      </c>
      <c r="J214" s="2">
        <f t="shared" si="26"/>
        <v>-5.3947018544728387E-2</v>
      </c>
      <c r="K214" s="2">
        <f t="shared" si="27"/>
        <v>6.4410814544728384E-2</v>
      </c>
      <c r="AD214">
        <v>9.3399999999999993E-3</v>
      </c>
      <c r="AE214">
        <v>5.2318979999999996E-3</v>
      </c>
      <c r="AF214">
        <v>-5.3947018544728401E-2</v>
      </c>
      <c r="AG214">
        <v>6.4410814544728398E-2</v>
      </c>
    </row>
    <row r="215" spans="1:33" ht="22.5">
      <c r="A215" s="3">
        <v>1980</v>
      </c>
      <c r="B215" s="3">
        <v>11</v>
      </c>
      <c r="C215" s="3">
        <v>31</v>
      </c>
      <c r="D215" s="2">
        <v>1.2319999999999999E-2</v>
      </c>
      <c r="E215" s="2">
        <f t="shared" si="21"/>
        <v>7.770337999999999E-3</v>
      </c>
      <c r="F215" s="2">
        <f t="shared" si="22"/>
        <v>4.5496620000000003E-3</v>
      </c>
      <c r="G215" s="2">
        <f t="shared" si="23"/>
        <v>2.0699424314244002E-5</v>
      </c>
      <c r="H215" s="2">
        <f t="shared" si="24"/>
        <v>8.9396593093686734E-4</v>
      </c>
      <c r="I215" s="2">
        <f t="shared" si="25"/>
        <v>2.9899263050063078E-2</v>
      </c>
      <c r="J215" s="2">
        <f t="shared" si="26"/>
        <v>-5.0832217578123631E-2</v>
      </c>
      <c r="K215" s="2">
        <f t="shared" si="27"/>
        <v>6.6372893578123635E-2</v>
      </c>
      <c r="AD215">
        <v>1.2319999999999999E-2</v>
      </c>
      <c r="AE215">
        <v>7.7703379999999999E-3</v>
      </c>
      <c r="AF215">
        <v>-5.0832217578123597E-2</v>
      </c>
      <c r="AG215">
        <v>6.6372893578123607E-2</v>
      </c>
    </row>
    <row r="216" spans="1:33" ht="22.5">
      <c r="A216" s="3">
        <v>1980</v>
      </c>
      <c r="B216" s="3">
        <v>11</v>
      </c>
      <c r="C216" s="3">
        <v>3</v>
      </c>
      <c r="D216" s="2">
        <v>1.7749999999999998E-2</v>
      </c>
      <c r="E216" s="2">
        <f t="shared" si="21"/>
        <v>8.9379290000000007E-3</v>
      </c>
      <c r="F216" s="2">
        <f t="shared" si="22"/>
        <v>8.8120709999999977E-3</v>
      </c>
      <c r="G216" s="2">
        <f t="shared" si="23"/>
        <v>7.7652595309040962E-5</v>
      </c>
      <c r="H216" s="2">
        <f t="shared" si="24"/>
        <v>8.7898468387218444E-4</v>
      </c>
      <c r="I216" s="2">
        <f t="shared" si="25"/>
        <v>2.9647675859537193E-2</v>
      </c>
      <c r="J216" s="2">
        <f t="shared" si="26"/>
        <v>-4.9171515684692899E-2</v>
      </c>
      <c r="K216" s="2">
        <f t="shared" si="27"/>
        <v>6.7047373684692893E-2</v>
      </c>
      <c r="AD216">
        <v>1.7749999999999998E-2</v>
      </c>
      <c r="AE216">
        <v>8.9379290000000007E-3</v>
      </c>
      <c r="AF216">
        <v>-4.9171515684692899E-2</v>
      </c>
      <c r="AG216">
        <v>6.7047373684692907E-2</v>
      </c>
    </row>
    <row r="217" spans="1:33" ht="22.5">
      <c r="A217" s="3">
        <v>1980</v>
      </c>
      <c r="B217" s="3">
        <v>11</v>
      </c>
      <c r="C217" s="3">
        <v>5</v>
      </c>
      <c r="D217" s="2">
        <v>-1.8429999999999998E-2</v>
      </c>
      <c r="E217" s="2">
        <f t="shared" si="21"/>
        <v>6.63723E-3</v>
      </c>
      <c r="F217" s="2">
        <f t="shared" si="22"/>
        <v>-2.5067229999999999E-2</v>
      </c>
      <c r="G217" s="2">
        <f t="shared" si="23"/>
        <v>6.2836601987289998E-4</v>
      </c>
      <c r="H217" s="2">
        <f t="shared" si="24"/>
        <v>8.7157436939125604E-4</v>
      </c>
      <c r="I217" s="2">
        <f t="shared" si="25"/>
        <v>2.9522438405241123E-2</v>
      </c>
      <c r="J217" s="2">
        <f t="shared" si="26"/>
        <v>-5.12267492742726E-2</v>
      </c>
      <c r="K217" s="2">
        <f t="shared" si="27"/>
        <v>6.4501209274272595E-2</v>
      </c>
      <c r="AD217">
        <v>-1.8429999999999998E-2</v>
      </c>
      <c r="AE217">
        <v>6.63723E-3</v>
      </c>
      <c r="AF217">
        <v>-5.12267492742726E-2</v>
      </c>
      <c r="AG217">
        <v>6.4501209274272595E-2</v>
      </c>
    </row>
    <row r="218" spans="1:33" ht="22.5">
      <c r="A218" s="3">
        <v>1980</v>
      </c>
      <c r="B218" s="3">
        <v>11</v>
      </c>
      <c r="C218" s="3">
        <v>6</v>
      </c>
      <c r="D218" s="2">
        <v>2.0899999999999998E-3</v>
      </c>
      <c r="E218" s="2">
        <f t="shared" si="21"/>
        <v>2.9127630000000001E-3</v>
      </c>
      <c r="F218" s="2">
        <f t="shared" si="22"/>
        <v>-8.2276300000000023E-4</v>
      </c>
      <c r="G218" s="2">
        <f t="shared" si="23"/>
        <v>6.7693895416900032E-7</v>
      </c>
      <c r="H218" s="2">
        <f t="shared" si="24"/>
        <v>9.1937933739542129E-4</v>
      </c>
      <c r="I218" s="2">
        <f t="shared" si="25"/>
        <v>3.0321268729976016E-2</v>
      </c>
      <c r="J218" s="2">
        <f t="shared" si="26"/>
        <v>-5.6516923710752988E-2</v>
      </c>
      <c r="K218" s="2">
        <f t="shared" si="27"/>
        <v>6.2342449710752985E-2</v>
      </c>
      <c r="AD218">
        <v>2.0899999999999998E-3</v>
      </c>
      <c r="AE218">
        <v>2.9127630000000001E-3</v>
      </c>
      <c r="AF218">
        <v>-5.6516923710753002E-2</v>
      </c>
      <c r="AG218">
        <v>6.2342449710752999E-2</v>
      </c>
    </row>
    <row r="219" spans="1:33" ht="22.5">
      <c r="A219" s="3">
        <v>1980</v>
      </c>
      <c r="B219" s="3">
        <v>11</v>
      </c>
      <c r="C219" s="3">
        <v>7</v>
      </c>
      <c r="D219" s="2">
        <v>2.32E-3</v>
      </c>
      <c r="E219" s="2">
        <f t="shared" si="21"/>
        <v>4.9383299999999995E-3</v>
      </c>
      <c r="F219" s="2">
        <f t="shared" si="22"/>
        <v>-2.6183299999999994E-3</v>
      </c>
      <c r="G219" s="2">
        <f t="shared" si="23"/>
        <v>6.8556519888999972E-6</v>
      </c>
      <c r="H219" s="2">
        <f t="shared" si="24"/>
        <v>8.9909926061734627E-4</v>
      </c>
      <c r="I219" s="2">
        <f t="shared" si="25"/>
        <v>2.9984983918910916E-2</v>
      </c>
      <c r="J219" s="2">
        <f t="shared" si="26"/>
        <v>-5.3832238481065393E-2</v>
      </c>
      <c r="K219" s="2">
        <f t="shared" si="27"/>
        <v>6.3708898481065396E-2</v>
      </c>
      <c r="AD219">
        <v>2.32E-3</v>
      </c>
      <c r="AE219">
        <v>4.9383300000000003E-3</v>
      </c>
      <c r="AF219">
        <v>-5.38322384810654E-2</v>
      </c>
      <c r="AG219">
        <v>6.3708898481065396E-2</v>
      </c>
    </row>
    <row r="220" spans="1:33" ht="22.5">
      <c r="A220" s="3">
        <v>1980</v>
      </c>
      <c r="B220" s="3">
        <v>11</v>
      </c>
      <c r="C220" s="3">
        <v>10</v>
      </c>
      <c r="D220" s="2">
        <v>1.375E-2</v>
      </c>
      <c r="E220" s="2">
        <f t="shared" si="21"/>
        <v>8.9294119999999994E-3</v>
      </c>
      <c r="F220" s="2">
        <f t="shared" si="22"/>
        <v>4.8205880000000007E-3</v>
      </c>
      <c r="G220" s="2">
        <f t="shared" si="23"/>
        <v>2.3238068665744006E-5</v>
      </c>
      <c r="H220" s="2">
        <f t="shared" si="24"/>
        <v>8.8208244912344228E-4</v>
      </c>
      <c r="I220" s="2">
        <f t="shared" si="25"/>
        <v>2.9699872880593989E-2</v>
      </c>
      <c r="J220" s="2">
        <f t="shared" si="26"/>
        <v>-4.9282338845964217E-2</v>
      </c>
      <c r="K220" s="2">
        <f t="shared" si="27"/>
        <v>6.714116284596422E-2</v>
      </c>
      <c r="AD220">
        <v>1.375E-2</v>
      </c>
      <c r="AE220">
        <v>8.9294119999999994E-3</v>
      </c>
      <c r="AF220">
        <v>-4.9282338845964203E-2</v>
      </c>
      <c r="AG220">
        <v>6.7141162845964206E-2</v>
      </c>
    </row>
    <row r="221" spans="1:33" ht="22.5">
      <c r="A221" s="3">
        <v>1980</v>
      </c>
      <c r="B221" s="3">
        <v>11</v>
      </c>
      <c r="C221" s="3">
        <v>11</v>
      </c>
      <c r="D221" s="2">
        <v>2.537E-2</v>
      </c>
      <c r="E221" s="2">
        <f t="shared" si="21"/>
        <v>7.4133549999999999E-3</v>
      </c>
      <c r="F221" s="2">
        <f t="shared" si="22"/>
        <v>1.7956645E-2</v>
      </c>
      <c r="G221" s="2">
        <f t="shared" si="23"/>
        <v>3.2244109965602499E-4</v>
      </c>
      <c r="H221" s="2">
        <f t="shared" si="24"/>
        <v>8.6890680629675952E-4</v>
      </c>
      <c r="I221" s="2">
        <f t="shared" si="25"/>
        <v>2.9477225213658757E-2</v>
      </c>
      <c r="J221" s="2">
        <f t="shared" si="26"/>
        <v>-5.0362006418771157E-2</v>
      </c>
      <c r="K221" s="2">
        <f t="shared" si="27"/>
        <v>6.5188716418771164E-2</v>
      </c>
      <c r="AD221">
        <v>2.537E-2</v>
      </c>
      <c r="AE221">
        <v>7.4133549999999999E-3</v>
      </c>
      <c r="AF221">
        <v>-5.0362006418771199E-2</v>
      </c>
      <c r="AG221">
        <v>6.5188716418771206E-2</v>
      </c>
    </row>
    <row r="222" spans="1:33" ht="22.5">
      <c r="A222" s="3">
        <v>1980</v>
      </c>
      <c r="B222" s="3">
        <v>11</v>
      </c>
      <c r="C222" s="3">
        <v>12</v>
      </c>
      <c r="D222" s="2">
        <v>1.4120000000000001E-2</v>
      </c>
      <c r="E222" s="2">
        <f t="shared" si="21"/>
        <v>8.148322999999999E-3</v>
      </c>
      <c r="F222" s="2">
        <f t="shared" si="22"/>
        <v>5.9716770000000016E-3</v>
      </c>
      <c r="G222" s="2">
        <f t="shared" si="23"/>
        <v>3.5660926192329023E-5</v>
      </c>
      <c r="H222" s="2">
        <f t="shared" si="24"/>
        <v>8.8692735366863217E-4</v>
      </c>
      <c r="I222" s="2">
        <f t="shared" si="25"/>
        <v>2.9781325586156038E-2</v>
      </c>
      <c r="J222" s="2">
        <f t="shared" si="26"/>
        <v>-5.0223075148865835E-2</v>
      </c>
      <c r="K222" s="2">
        <f t="shared" si="27"/>
        <v>6.651972114886584E-2</v>
      </c>
      <c r="AD222">
        <v>1.4120000000000001E-2</v>
      </c>
      <c r="AE222">
        <v>8.1483230000000007E-3</v>
      </c>
      <c r="AF222">
        <v>-5.0223075148865801E-2</v>
      </c>
      <c r="AG222">
        <v>6.6519721148865799E-2</v>
      </c>
    </row>
    <row r="223" spans="1:33" ht="22.5">
      <c r="A223" s="3">
        <v>1980</v>
      </c>
      <c r="B223" s="3">
        <v>11</v>
      </c>
      <c r="C223" s="3">
        <v>13</v>
      </c>
      <c r="D223" s="2">
        <v>4.8399999999999997E-3</v>
      </c>
      <c r="E223" s="2">
        <f t="shared" si="21"/>
        <v>5.4577860000000001E-3</v>
      </c>
      <c r="F223" s="2">
        <f t="shared" si="22"/>
        <v>-6.1778600000000038E-4</v>
      </c>
      <c r="G223" s="2">
        <f t="shared" si="23"/>
        <v>3.8165954179600045E-7</v>
      </c>
      <c r="H223" s="2">
        <f t="shared" si="24"/>
        <v>8.7434116430335266E-4</v>
      </c>
      <c r="I223" s="2">
        <f t="shared" si="25"/>
        <v>2.9569260462570798E-2</v>
      </c>
      <c r="J223" s="2">
        <f t="shared" si="26"/>
        <v>-5.249796450663876E-2</v>
      </c>
      <c r="K223" s="2">
        <f t="shared" si="27"/>
        <v>6.3413536506638765E-2</v>
      </c>
      <c r="AD223">
        <v>4.8399999999999997E-3</v>
      </c>
      <c r="AE223">
        <v>5.4577860000000001E-3</v>
      </c>
      <c r="AF223">
        <v>-5.2497964506638801E-2</v>
      </c>
      <c r="AG223">
        <v>6.3413536506638807E-2</v>
      </c>
    </row>
    <row r="224" spans="1:33" ht="22.5">
      <c r="A224" s="3">
        <v>1980</v>
      </c>
      <c r="B224" s="3">
        <v>11</v>
      </c>
      <c r="C224" s="3">
        <v>14</v>
      </c>
      <c r="D224" s="2">
        <v>4.3699999999999998E-3</v>
      </c>
      <c r="E224" s="2">
        <f t="shared" si="21"/>
        <v>3.4661389999999992E-3</v>
      </c>
      <c r="F224" s="2">
        <f t="shared" si="22"/>
        <v>9.0386100000000059E-4</v>
      </c>
      <c r="G224" s="2">
        <f t="shared" si="23"/>
        <v>8.1696470732100109E-7</v>
      </c>
      <c r="H224" s="2">
        <f t="shared" si="24"/>
        <v>8.5992749936091061E-4</v>
      </c>
      <c r="I224" s="2">
        <f t="shared" si="25"/>
        <v>2.9324520445540292E-2</v>
      </c>
      <c r="J224" s="2">
        <f t="shared" si="26"/>
        <v>-5.4009921073258971E-2</v>
      </c>
      <c r="K224" s="2">
        <f t="shared" si="27"/>
        <v>6.0942199073258971E-2</v>
      </c>
      <c r="AD224">
        <v>4.3699999999999998E-3</v>
      </c>
      <c r="AE224">
        <v>3.466139E-3</v>
      </c>
      <c r="AF224">
        <v>-5.4009921073258998E-2</v>
      </c>
      <c r="AG224">
        <v>6.0942199073258999E-2</v>
      </c>
    </row>
    <row r="225" spans="1:33" ht="22.5">
      <c r="A225" s="3">
        <v>1980</v>
      </c>
      <c r="B225" s="3">
        <v>11</v>
      </c>
      <c r="C225" s="3">
        <v>17</v>
      </c>
      <c r="D225" s="2">
        <v>1.4160000000000001E-2</v>
      </c>
      <c r="E225" s="2">
        <f t="shared" si="21"/>
        <v>5.0331319999999992E-3</v>
      </c>
      <c r="F225" s="2">
        <f t="shared" si="22"/>
        <v>9.1268680000000015E-3</v>
      </c>
      <c r="G225" s="2">
        <f t="shared" si="23"/>
        <v>8.3299719489424029E-5</v>
      </c>
      <c r="H225" s="2">
        <f t="shared" si="24"/>
        <v>8.4744346071823854E-4</v>
      </c>
      <c r="I225" s="2">
        <f t="shared" si="25"/>
        <v>2.911088217004491E-2</v>
      </c>
      <c r="J225" s="2">
        <f t="shared" si="26"/>
        <v>-5.2024197053288021E-2</v>
      </c>
      <c r="K225" s="2">
        <f t="shared" si="27"/>
        <v>6.2090461053288026E-2</v>
      </c>
      <c r="AD225">
        <v>1.4160000000000001E-2</v>
      </c>
      <c r="AE225">
        <v>5.0331320000000001E-3</v>
      </c>
      <c r="AF225">
        <v>-5.2024197053288E-2</v>
      </c>
      <c r="AG225">
        <v>6.2090461053287999E-2</v>
      </c>
    </row>
    <row r="226" spans="1:33" ht="22.5">
      <c r="A226" s="3">
        <v>1980</v>
      </c>
      <c r="B226" s="3">
        <v>11</v>
      </c>
      <c r="C226" s="3">
        <v>18</v>
      </c>
      <c r="D226" s="2">
        <v>-4.5799999999999999E-3</v>
      </c>
      <c r="E226" s="2">
        <f t="shared" si="21"/>
        <v>7.0618569999999995E-3</v>
      </c>
      <c r="F226" s="2">
        <f t="shared" si="22"/>
        <v>-1.1641856999999999E-2</v>
      </c>
      <c r="G226" s="2">
        <f t="shared" si="23"/>
        <v>1.3553283440844897E-4</v>
      </c>
      <c r="H226" s="2">
        <f t="shared" si="24"/>
        <v>8.447181340799294E-4</v>
      </c>
      <c r="I226" s="2">
        <f t="shared" si="25"/>
        <v>2.9064035061909924E-2</v>
      </c>
      <c r="J226" s="2">
        <f t="shared" si="26"/>
        <v>-4.9903651721343451E-2</v>
      </c>
      <c r="K226" s="2">
        <f t="shared" si="27"/>
        <v>6.4027365721343446E-2</v>
      </c>
      <c r="AD226">
        <v>-4.5799999999999999E-3</v>
      </c>
      <c r="AE226">
        <v>7.0618570000000004E-3</v>
      </c>
      <c r="AF226">
        <v>-4.9903651721343499E-2</v>
      </c>
      <c r="AG226">
        <v>6.4027365721343502E-2</v>
      </c>
    </row>
    <row r="227" spans="1:33" ht="22.5">
      <c r="A227" s="3">
        <v>1980</v>
      </c>
      <c r="B227" s="3">
        <v>11</v>
      </c>
      <c r="C227" s="3">
        <v>19</v>
      </c>
      <c r="D227" s="2">
        <v>9.6399999999999993E-3</v>
      </c>
      <c r="E227" s="2">
        <f t="shared" si="21"/>
        <v>5.2142189999999991E-3</v>
      </c>
      <c r="F227" s="2">
        <f t="shared" si="22"/>
        <v>4.4257810000000002E-3</v>
      </c>
      <c r="G227" s="2">
        <f t="shared" si="23"/>
        <v>1.9587537459961001E-5</v>
      </c>
      <c r="H227" s="2">
        <f t="shared" si="24"/>
        <v>8.4749451451809877E-4</v>
      </c>
      <c r="I227" s="2">
        <f t="shared" si="25"/>
        <v>2.9111759041976472E-2</v>
      </c>
      <c r="J227" s="2">
        <f t="shared" si="26"/>
        <v>-5.1844828722273882E-2</v>
      </c>
      <c r="K227" s="2">
        <f t="shared" si="27"/>
        <v>6.227326672227388E-2</v>
      </c>
      <c r="AD227">
        <v>9.6399999999999993E-3</v>
      </c>
      <c r="AE227">
        <v>5.214219E-3</v>
      </c>
      <c r="AF227">
        <v>-5.1844828722273903E-2</v>
      </c>
      <c r="AG227">
        <v>6.2273266722273901E-2</v>
      </c>
    </row>
    <row r="228" spans="1:33" ht="22.5">
      <c r="A228" s="3">
        <v>1980</v>
      </c>
      <c r="B228" s="3">
        <v>11</v>
      </c>
      <c r="C228" s="3">
        <v>20</v>
      </c>
      <c r="D228" s="2">
        <v>-9.1900000000000003E-3</v>
      </c>
      <c r="E228" s="2">
        <f t="shared" si="21"/>
        <v>5.7234219999999997E-3</v>
      </c>
      <c r="F228" s="2">
        <f t="shared" si="22"/>
        <v>-1.4913421999999999E-2</v>
      </c>
      <c r="G228" s="2">
        <f t="shared" si="23"/>
        <v>2.2241015575008398E-4</v>
      </c>
      <c r="H228" s="2">
        <f t="shared" si="24"/>
        <v>8.3848685500748576E-4</v>
      </c>
      <c r="I228" s="2">
        <f t="shared" si="25"/>
        <v>2.895663749483848E-2</v>
      </c>
      <c r="J228" s="2">
        <f t="shared" si="26"/>
        <v>-5.1031587489883422E-2</v>
      </c>
      <c r="K228" s="2">
        <f t="shared" si="27"/>
        <v>6.2478431489883419E-2</v>
      </c>
      <c r="AD228">
        <v>-9.1900000000000003E-3</v>
      </c>
      <c r="AE228">
        <v>5.7234219999999997E-3</v>
      </c>
      <c r="AF228">
        <v>-5.1031587489883401E-2</v>
      </c>
      <c r="AG228">
        <v>6.2478431489883399E-2</v>
      </c>
    </row>
    <row r="229" spans="1:33" ht="22.5">
      <c r="A229" s="3">
        <v>1980</v>
      </c>
      <c r="B229" s="3">
        <v>11</v>
      </c>
      <c r="C229" s="3">
        <v>21</v>
      </c>
      <c r="D229" s="2">
        <v>-5.7499999999999999E-3</v>
      </c>
      <c r="E229" s="2">
        <f t="shared" si="21"/>
        <v>6.0145699999999995E-3</v>
      </c>
      <c r="F229" s="2">
        <f t="shared" si="22"/>
        <v>-1.1764569999999999E-2</v>
      </c>
      <c r="G229" s="2">
        <f t="shared" si="23"/>
        <v>1.3840510728489996E-4</v>
      </c>
      <c r="H229" s="2">
        <f t="shared" si="24"/>
        <v>8.5063632602838917E-4</v>
      </c>
      <c r="I229" s="2">
        <f t="shared" si="25"/>
        <v>2.9165670333945511E-2</v>
      </c>
      <c r="J229" s="2">
        <f t="shared" si="26"/>
        <v>-5.1150143854533203E-2</v>
      </c>
      <c r="K229" s="2">
        <f t="shared" si="27"/>
        <v>6.3179283854533197E-2</v>
      </c>
      <c r="AD229">
        <v>-5.7499999999999999E-3</v>
      </c>
      <c r="AE229">
        <v>6.0145700000000003E-3</v>
      </c>
      <c r="AF229">
        <v>-5.1150143854533203E-2</v>
      </c>
      <c r="AG229">
        <v>6.3179283854533197E-2</v>
      </c>
    </row>
    <row r="230" spans="1:33" ht="22.5">
      <c r="A230" s="3">
        <v>1980</v>
      </c>
      <c r="B230" s="3">
        <v>11</v>
      </c>
      <c r="C230" s="3">
        <v>24</v>
      </c>
      <c r="D230" s="2">
        <v>7.3699999999999998E-3</v>
      </c>
      <c r="E230" s="2">
        <f t="shared" si="21"/>
        <v>5.0181289999999996E-3</v>
      </c>
      <c r="F230" s="2">
        <f t="shared" si="22"/>
        <v>2.3518710000000002E-3</v>
      </c>
      <c r="G230" s="2">
        <f t="shared" si="23"/>
        <v>5.5312972006410005E-6</v>
      </c>
      <c r="H230" s="2">
        <f t="shared" si="24"/>
        <v>8.5292093401883576E-4</v>
      </c>
      <c r="I230" s="2">
        <f t="shared" si="25"/>
        <v>2.9204810117835652E-2</v>
      </c>
      <c r="J230" s="2">
        <f t="shared" si="26"/>
        <v>-5.2223298830957873E-2</v>
      </c>
      <c r="K230" s="2">
        <f t="shared" si="27"/>
        <v>6.225955683095788E-2</v>
      </c>
      <c r="AD230">
        <v>7.3699999999999998E-3</v>
      </c>
      <c r="AE230">
        <v>5.0181289999999996E-3</v>
      </c>
      <c r="AF230">
        <v>-5.2223298830957901E-2</v>
      </c>
      <c r="AG230">
        <v>6.22595568309579E-2</v>
      </c>
    </row>
    <row r="231" spans="1:33" ht="22.5">
      <c r="A231" s="3">
        <v>1980</v>
      </c>
      <c r="B231" s="3">
        <v>11</v>
      </c>
      <c r="C231" s="3">
        <v>25</v>
      </c>
      <c r="D231" s="2">
        <v>6.0299999999999998E-3</v>
      </c>
      <c r="E231" s="2">
        <f t="shared" si="21"/>
        <v>8.4279560000000003E-3</v>
      </c>
      <c r="F231" s="2">
        <f t="shared" si="22"/>
        <v>-2.3979560000000006E-3</v>
      </c>
      <c r="G231" s="2">
        <f t="shared" si="23"/>
        <v>5.7501929779360026E-6</v>
      </c>
      <c r="H231" s="2">
        <f t="shared" si="24"/>
        <v>8.4181841653003327E-4</v>
      </c>
      <c r="I231" s="2">
        <f t="shared" si="25"/>
        <v>2.9014107198568652E-2</v>
      </c>
      <c r="J231" s="2">
        <f t="shared" si="26"/>
        <v>-4.8439694109194555E-2</v>
      </c>
      <c r="K231" s="2">
        <f t="shared" si="27"/>
        <v>6.5295606109194548E-2</v>
      </c>
      <c r="AD231">
        <v>6.0299999999999998E-3</v>
      </c>
      <c r="AE231">
        <v>8.4279560000000003E-3</v>
      </c>
      <c r="AF231">
        <v>-4.8439694109194603E-2</v>
      </c>
      <c r="AG231">
        <v>6.5295606109194604E-2</v>
      </c>
    </row>
    <row r="232" spans="1:33" ht="22.5">
      <c r="A232" s="3">
        <v>1980</v>
      </c>
      <c r="B232" s="3">
        <v>11</v>
      </c>
      <c r="C232" s="3">
        <v>26</v>
      </c>
      <c r="D232" s="2">
        <v>2.5000000000000001E-3</v>
      </c>
      <c r="E232" s="2">
        <f t="shared" si="21"/>
        <v>7.5707079999999989E-3</v>
      </c>
      <c r="F232" s="2">
        <f t="shared" si="22"/>
        <v>-5.0707079999999984E-3</v>
      </c>
      <c r="G232" s="2">
        <f t="shared" si="23"/>
        <v>2.5712079621263982E-5</v>
      </c>
      <c r="H232" s="2">
        <f t="shared" si="24"/>
        <v>8.3219077981457859E-4</v>
      </c>
      <c r="I232" s="2">
        <f t="shared" si="25"/>
        <v>2.8847717064173009E-2</v>
      </c>
      <c r="J232" s="2">
        <f t="shared" si="26"/>
        <v>-4.8970817445779094E-2</v>
      </c>
      <c r="K232" s="2">
        <f t="shared" si="27"/>
        <v>6.4112233445779099E-2</v>
      </c>
      <c r="AD232">
        <v>2.5000000000000001E-3</v>
      </c>
      <c r="AE232">
        <v>7.5707079999999998E-3</v>
      </c>
      <c r="AF232">
        <v>-4.8970817445779101E-2</v>
      </c>
      <c r="AG232">
        <v>6.4112233445779099E-2</v>
      </c>
    </row>
    <row r="233" spans="1:33" ht="22.5">
      <c r="A233" s="3">
        <v>1980</v>
      </c>
      <c r="B233" s="3">
        <v>12</v>
      </c>
      <c r="C233" s="3">
        <v>28</v>
      </c>
      <c r="D233" s="2">
        <v>-2.3560000000000001E-2</v>
      </c>
      <c r="E233" s="2">
        <f t="shared" si="21"/>
        <v>5.6701619999999994E-3</v>
      </c>
      <c r="F233" s="2">
        <f t="shared" si="22"/>
        <v>-2.9230162000000001E-2</v>
      </c>
      <c r="G233" s="2">
        <f t="shared" si="23"/>
        <v>8.5440237054624406E-4</v>
      </c>
      <c r="H233" s="2">
        <f t="shared" si="24"/>
        <v>8.2578964657954474E-4</v>
      </c>
      <c r="I233" s="2">
        <f t="shared" si="25"/>
        <v>2.873655592759064E-2</v>
      </c>
      <c r="J233" s="2">
        <f t="shared" si="26"/>
        <v>-5.0653487618077656E-2</v>
      </c>
      <c r="K233" s="2">
        <f t="shared" si="27"/>
        <v>6.1993811618077654E-2</v>
      </c>
      <c r="AD233">
        <v>-2.3560000000000001E-2</v>
      </c>
      <c r="AE233">
        <v>5.6701620000000003E-3</v>
      </c>
      <c r="AF233">
        <v>-5.0653487618077697E-2</v>
      </c>
      <c r="AG233">
        <v>6.1993811618077703E-2</v>
      </c>
    </row>
    <row r="234" spans="1:33" ht="22.5">
      <c r="A234" s="3">
        <v>1980</v>
      </c>
      <c r="B234" s="3">
        <v>12</v>
      </c>
      <c r="C234" s="3">
        <v>1</v>
      </c>
      <c r="D234" s="2">
        <v>-1.75E-3</v>
      </c>
      <c r="E234" s="2">
        <f t="shared" si="21"/>
        <v>3.5951989999999994E-3</v>
      </c>
      <c r="F234" s="2">
        <f t="shared" si="22"/>
        <v>-5.3451989999999993E-3</v>
      </c>
      <c r="G234" s="2">
        <f t="shared" si="23"/>
        <v>2.8571152349600991E-5</v>
      </c>
      <c r="H234" s="2">
        <f t="shared" si="24"/>
        <v>9.0185241534108734E-4</v>
      </c>
      <c r="I234" s="2">
        <f t="shared" si="25"/>
        <v>3.0030857719037719E-2</v>
      </c>
      <c r="J234" s="2">
        <f t="shared" si="26"/>
        <v>-5.5265282129313927E-2</v>
      </c>
      <c r="K234" s="2">
        <f t="shared" si="27"/>
        <v>6.2455680129313927E-2</v>
      </c>
      <c r="AD234">
        <v>-1.75E-3</v>
      </c>
      <c r="AE234">
        <v>3.5951989999999999E-3</v>
      </c>
      <c r="AF234">
        <v>-5.5265282129313899E-2</v>
      </c>
      <c r="AG234">
        <v>6.2455680129313899E-2</v>
      </c>
    </row>
    <row r="235" spans="1:33" ht="22.5">
      <c r="A235" s="3">
        <v>1980</v>
      </c>
      <c r="B235" s="3">
        <v>12</v>
      </c>
      <c r="C235" s="3">
        <v>2</v>
      </c>
      <c r="D235" s="2">
        <v>-1.9E-3</v>
      </c>
      <c r="E235" s="2">
        <f t="shared" si="21"/>
        <v>6.5987339999999993E-3</v>
      </c>
      <c r="F235" s="2">
        <f t="shared" si="22"/>
        <v>-8.4987339999999991E-3</v>
      </c>
      <c r="G235" s="2">
        <f t="shared" si="23"/>
        <v>7.2228479602755988E-5</v>
      </c>
      <c r="H235" s="2">
        <f t="shared" si="24"/>
        <v>8.8661419267937471E-4</v>
      </c>
      <c r="I235" s="2">
        <f t="shared" si="25"/>
        <v>2.9776067448193604E-2</v>
      </c>
      <c r="J235" s="2">
        <f t="shared" si="26"/>
        <v>-5.1762358198459459E-2</v>
      </c>
      <c r="K235" s="2">
        <f t="shared" si="27"/>
        <v>6.4959826198459455E-2</v>
      </c>
      <c r="AD235">
        <v>-1.9E-3</v>
      </c>
      <c r="AE235">
        <v>6.5987340000000002E-3</v>
      </c>
      <c r="AF235">
        <v>-5.17623581984595E-2</v>
      </c>
      <c r="AG235">
        <v>6.4959826198459497E-2</v>
      </c>
    </row>
    <row r="236" spans="1:33" ht="22.5">
      <c r="A236" s="3">
        <v>1980</v>
      </c>
      <c r="B236" s="3">
        <v>12</v>
      </c>
      <c r="C236" s="3">
        <v>3</v>
      </c>
      <c r="D236" s="2">
        <v>-1.6800000000000001E-3</v>
      </c>
      <c r="E236" s="2">
        <f t="shared" si="21"/>
        <v>9.277292999999999E-3</v>
      </c>
      <c r="F236" s="2">
        <f t="shared" si="22"/>
        <v>-1.0957293E-2</v>
      </c>
      <c r="G236" s="2">
        <f t="shared" si="23"/>
        <v>1.20062269887849E-4</v>
      </c>
      <c r="H236" s="2">
        <f t="shared" si="24"/>
        <v>8.77670900098516E-4</v>
      </c>
      <c r="I236" s="2">
        <f t="shared" si="25"/>
        <v>2.9625510967720304E-2</v>
      </c>
      <c r="J236" s="2">
        <f t="shared" si="26"/>
        <v>-4.8788708496731795E-2</v>
      </c>
      <c r="K236" s="2">
        <f t="shared" si="27"/>
        <v>6.7343294496731793E-2</v>
      </c>
      <c r="AD236">
        <v>-1.6800000000000001E-3</v>
      </c>
      <c r="AE236">
        <v>9.2772930000000007E-3</v>
      </c>
      <c r="AF236">
        <v>-4.8788708496731802E-2</v>
      </c>
      <c r="AG236">
        <v>6.7343294496731806E-2</v>
      </c>
    </row>
    <row r="237" spans="1:33" ht="22.5">
      <c r="A237" s="3">
        <v>1980</v>
      </c>
      <c r="B237" s="3">
        <v>12</v>
      </c>
      <c r="C237" s="3">
        <v>4</v>
      </c>
      <c r="D237" s="2">
        <v>-1.7950000000000001E-2</v>
      </c>
      <c r="E237" s="2">
        <f t="shared" si="21"/>
        <v>6.6113289999999991E-3</v>
      </c>
      <c r="F237" s="2">
        <f t="shared" si="22"/>
        <v>-2.4561329E-2</v>
      </c>
      <c r="G237" s="2">
        <f t="shared" si="23"/>
        <v>6.0325888224624098E-4</v>
      </c>
      <c r="H237" s="2">
        <f t="shared" si="24"/>
        <v>8.7460991285957335E-4</v>
      </c>
      <c r="I237" s="2">
        <f t="shared" si="25"/>
        <v>2.9573804504317219E-2</v>
      </c>
      <c r="J237" s="2">
        <f t="shared" si="26"/>
        <v>-5.1353327828461748E-2</v>
      </c>
      <c r="K237" s="2">
        <f t="shared" si="27"/>
        <v>6.4575985828461746E-2</v>
      </c>
      <c r="AD237">
        <v>-1.7950000000000001E-2</v>
      </c>
      <c r="AE237">
        <v>6.611329E-3</v>
      </c>
      <c r="AF237">
        <v>-5.1353327828461803E-2</v>
      </c>
      <c r="AG237">
        <v>6.4575985828461802E-2</v>
      </c>
    </row>
    <row r="238" spans="1:33" ht="22.5">
      <c r="A238" s="3">
        <v>1980</v>
      </c>
      <c r="B238" s="3">
        <v>12</v>
      </c>
      <c r="C238" s="3">
        <v>5</v>
      </c>
      <c r="D238" s="2">
        <v>-2.5520000000000001E-2</v>
      </c>
      <c r="E238" s="2">
        <f t="shared" si="21"/>
        <v>5.1732819999999995E-3</v>
      </c>
      <c r="F238" s="2">
        <f t="shared" si="22"/>
        <v>-3.0693282000000002E-2</v>
      </c>
      <c r="G238" s="2">
        <f t="shared" si="23"/>
        <v>9.4207755993152415E-4</v>
      </c>
      <c r="H238" s="2">
        <f t="shared" si="24"/>
        <v>9.1954447516750994E-4</v>
      </c>
      <c r="I238" s="2">
        <f t="shared" si="25"/>
        <v>3.0323991741977342E-2</v>
      </c>
      <c r="J238" s="2">
        <f t="shared" si="26"/>
        <v>-5.4261741814275587E-2</v>
      </c>
      <c r="K238" s="2">
        <f t="shared" si="27"/>
        <v>6.4608305814275582E-2</v>
      </c>
      <c r="AD238">
        <v>-2.5520000000000001E-2</v>
      </c>
      <c r="AE238">
        <v>5.1732820000000004E-3</v>
      </c>
      <c r="AF238">
        <v>-5.4261741814275601E-2</v>
      </c>
      <c r="AG238">
        <v>6.4608305814275596E-2</v>
      </c>
    </row>
    <row r="239" spans="1:33" ht="22.5">
      <c r="A239" s="3">
        <v>1980</v>
      </c>
      <c r="B239" s="3">
        <v>12</v>
      </c>
      <c r="C239" s="3">
        <v>8</v>
      </c>
      <c r="D239" s="2">
        <v>-1E-3</v>
      </c>
      <c r="E239" s="2">
        <f t="shared" si="21"/>
        <v>4.8597649999999994E-3</v>
      </c>
      <c r="F239" s="2">
        <f t="shared" si="22"/>
        <v>-5.8597649999999994E-3</v>
      </c>
      <c r="G239" s="2">
        <f t="shared" si="23"/>
        <v>3.4336845855224992E-5</v>
      </c>
      <c r="H239" s="2">
        <f t="shared" si="24"/>
        <v>9.9197074302133804E-4</v>
      </c>
      <c r="I239" s="2">
        <f t="shared" si="25"/>
        <v>3.1495567037621949E-2</v>
      </c>
      <c r="J239" s="2">
        <f t="shared" si="26"/>
        <v>-5.6871546393739016E-2</v>
      </c>
      <c r="K239" s="2">
        <f t="shared" si="27"/>
        <v>6.6591076393739013E-2</v>
      </c>
      <c r="AD239">
        <v>-1E-3</v>
      </c>
      <c r="AE239">
        <v>4.8597650000000003E-3</v>
      </c>
      <c r="AF239">
        <v>-5.6871546393739002E-2</v>
      </c>
      <c r="AG239">
        <v>6.6591076393738999E-2</v>
      </c>
    </row>
    <row r="240" spans="1:33" ht="22.5">
      <c r="A240" s="3">
        <v>1980</v>
      </c>
      <c r="B240" s="3">
        <v>12</v>
      </c>
      <c r="C240" s="3">
        <v>9</v>
      </c>
      <c r="D240" s="2">
        <v>-1.7010000000000001E-2</v>
      </c>
      <c r="E240" s="2">
        <f t="shared" si="21"/>
        <v>9.2339629999999995E-3</v>
      </c>
      <c r="F240" s="2">
        <f t="shared" si="22"/>
        <v>-2.6243963000000002E-2</v>
      </c>
      <c r="G240" s="2">
        <f t="shared" si="23"/>
        <v>6.8874559394536906E-4</v>
      </c>
      <c r="H240" s="2">
        <f t="shared" si="24"/>
        <v>9.6550395207658461E-4</v>
      </c>
      <c r="I240" s="2">
        <f t="shared" si="25"/>
        <v>3.107255947096384E-2</v>
      </c>
      <c r="J240" s="2">
        <f t="shared" si="26"/>
        <v>-5.1668253563089128E-2</v>
      </c>
      <c r="K240" s="2">
        <f t="shared" si="27"/>
        <v>7.0136179563089124E-2</v>
      </c>
      <c r="AD240">
        <v>-1.7010000000000001E-2</v>
      </c>
      <c r="AE240">
        <v>9.2339629999999995E-3</v>
      </c>
      <c r="AF240">
        <v>-5.16682535630891E-2</v>
      </c>
      <c r="AG240">
        <v>7.0136179563089096E-2</v>
      </c>
    </row>
    <row r="241" spans="1:33" ht="22.5">
      <c r="A241" s="3">
        <v>1980</v>
      </c>
      <c r="B241" s="3">
        <v>12</v>
      </c>
      <c r="C241" s="3">
        <v>10</v>
      </c>
      <c r="D241" s="2">
        <v>-7.0200000000000002E-3</v>
      </c>
      <c r="E241" s="2">
        <f t="shared" si="21"/>
        <v>8.1532240000000006E-3</v>
      </c>
      <c r="F241" s="2">
        <f t="shared" si="22"/>
        <v>-1.5173224000000001E-2</v>
      </c>
      <c r="G241" s="2">
        <f t="shared" si="23"/>
        <v>2.3022672655417602E-4</v>
      </c>
      <c r="H241" s="2">
        <f t="shared" si="24"/>
        <v>1.0069609257533786E-3</v>
      </c>
      <c r="I241" s="2">
        <f t="shared" si="25"/>
        <v>3.1732647632263189E-2</v>
      </c>
      <c r="J241" s="2">
        <f t="shared" si="26"/>
        <v>-5.4042765359235849E-2</v>
      </c>
      <c r="K241" s="2">
        <f t="shared" si="27"/>
        <v>7.0349213359235857E-2</v>
      </c>
      <c r="AD241">
        <v>-7.0200000000000002E-3</v>
      </c>
      <c r="AE241">
        <v>8.1532240000000006E-3</v>
      </c>
      <c r="AF241">
        <v>-5.4042765359235898E-2</v>
      </c>
      <c r="AG241">
        <v>7.0349213359235899E-2</v>
      </c>
    </row>
    <row r="242" spans="1:33" ht="22.5">
      <c r="A242" s="3">
        <v>1980</v>
      </c>
      <c r="B242" s="3">
        <v>12</v>
      </c>
      <c r="C242" s="3">
        <v>11</v>
      </c>
      <c r="D242" s="2">
        <v>1.468E-2</v>
      </c>
      <c r="E242" s="2">
        <f t="shared" si="21"/>
        <v>6.4036549999999994E-3</v>
      </c>
      <c r="F242" s="2">
        <f t="shared" si="22"/>
        <v>8.2763450000000009E-3</v>
      </c>
      <c r="G242" s="2">
        <f t="shared" si="23"/>
        <v>6.849788655902501E-5</v>
      </c>
      <c r="H242" s="2">
        <f t="shared" si="24"/>
        <v>9.9782707313784752E-4</v>
      </c>
      <c r="I242" s="2">
        <f t="shared" si="25"/>
        <v>3.1588400927205031E-2</v>
      </c>
      <c r="J242" s="2">
        <f t="shared" si="26"/>
        <v>-5.5509610817321857E-2</v>
      </c>
      <c r="K242" s="2">
        <f t="shared" si="27"/>
        <v>6.8316920817321852E-2</v>
      </c>
      <c r="AD242">
        <v>1.468E-2</v>
      </c>
      <c r="AE242">
        <v>6.4036550000000003E-3</v>
      </c>
      <c r="AF242">
        <v>-5.5509610817321899E-2</v>
      </c>
      <c r="AG242">
        <v>6.8316920817321894E-2</v>
      </c>
    </row>
    <row r="243" spans="1:33" ht="22.5">
      <c r="A243" s="3">
        <v>1980</v>
      </c>
      <c r="B243" s="3">
        <v>12</v>
      </c>
      <c r="C243" s="3">
        <v>12</v>
      </c>
      <c r="D243" s="2">
        <v>1.6999999999999999E-3</v>
      </c>
      <c r="E243" s="2">
        <f t="shared" si="21"/>
        <v>1.0074567E-2</v>
      </c>
      <c r="F243" s="2">
        <f t="shared" si="22"/>
        <v>-8.3745669999999994E-3</v>
      </c>
      <c r="G243" s="2">
        <f t="shared" si="23"/>
        <v>7.0133372437488985E-5</v>
      </c>
      <c r="H243" s="2">
        <f t="shared" si="24"/>
        <v>9.7395855109016724E-4</v>
      </c>
      <c r="I243" s="2">
        <f t="shared" si="25"/>
        <v>3.1208309007220613E-2</v>
      </c>
      <c r="J243" s="2">
        <f t="shared" si="26"/>
        <v>-5.1093718654152402E-2</v>
      </c>
      <c r="K243" s="2">
        <f t="shared" si="27"/>
        <v>7.1242852654152394E-2</v>
      </c>
      <c r="AD243">
        <v>1.6999999999999999E-3</v>
      </c>
      <c r="AE243">
        <v>1.0074567E-2</v>
      </c>
      <c r="AF243">
        <v>-5.1093718654152402E-2</v>
      </c>
      <c r="AG243">
        <v>7.1242852654152394E-2</v>
      </c>
    </row>
    <row r="244" spans="1:33" ht="22.5">
      <c r="A244" s="3">
        <v>1980</v>
      </c>
      <c r="B244" s="3">
        <v>12</v>
      </c>
      <c r="C244" s="3">
        <v>15</v>
      </c>
      <c r="D244" s="2">
        <v>8.8800000000000007E-3</v>
      </c>
      <c r="E244" s="2">
        <f t="shared" si="21"/>
        <v>7.1663539999999998E-3</v>
      </c>
      <c r="F244" s="2">
        <f t="shared" si="22"/>
        <v>1.713646000000001E-3</v>
      </c>
      <c r="G244" s="2">
        <f t="shared" si="23"/>
        <v>2.9365826133160033E-6</v>
      </c>
      <c r="H244" s="2">
        <f t="shared" si="24"/>
        <v>9.5337551393755702E-4</v>
      </c>
      <c r="I244" s="2">
        <f t="shared" si="25"/>
        <v>3.0876779526653311E-2</v>
      </c>
      <c r="J244" s="2">
        <f t="shared" si="26"/>
        <v>-5.3352133872240491E-2</v>
      </c>
      <c r="K244" s="2">
        <f t="shared" si="27"/>
        <v>6.7684841872240498E-2</v>
      </c>
      <c r="AD244">
        <v>8.8800000000000007E-3</v>
      </c>
      <c r="AE244">
        <v>7.1663539999999998E-3</v>
      </c>
      <c r="AF244">
        <v>-5.3352133872240498E-2</v>
      </c>
      <c r="AG244">
        <v>6.7684841872240498E-2</v>
      </c>
    </row>
    <row r="245" spans="1:33" ht="22.5">
      <c r="A245" s="3">
        <v>1980</v>
      </c>
      <c r="B245" s="3">
        <v>12</v>
      </c>
      <c r="C245" s="3">
        <v>16</v>
      </c>
      <c r="D245" s="2">
        <v>1.753E-2</v>
      </c>
      <c r="E245" s="2">
        <f t="shared" si="21"/>
        <v>5.4414219999999996E-3</v>
      </c>
      <c r="F245" s="2">
        <f t="shared" si="22"/>
        <v>1.2088578000000001E-2</v>
      </c>
      <c r="G245" s="2">
        <f t="shared" si="23"/>
        <v>1.4613371806208403E-4</v>
      </c>
      <c r="H245" s="2">
        <f t="shared" si="24"/>
        <v>9.288679125505424E-4</v>
      </c>
      <c r="I245" s="2">
        <f t="shared" si="25"/>
        <v>3.0477334406908724E-2</v>
      </c>
      <c r="J245" s="2">
        <f t="shared" si="26"/>
        <v>-5.4294153437541098E-2</v>
      </c>
      <c r="K245" s="2">
        <f t="shared" si="27"/>
        <v>6.5176997437541101E-2</v>
      </c>
      <c r="AD245">
        <v>1.753E-2</v>
      </c>
      <c r="AE245">
        <v>5.4414219999999996E-3</v>
      </c>
      <c r="AF245">
        <v>-5.4294153437541098E-2</v>
      </c>
      <c r="AG245">
        <v>6.5176997437541101E-2</v>
      </c>
    </row>
    <row r="246" spans="1:33" ht="22.5">
      <c r="A246" s="3">
        <v>1980</v>
      </c>
      <c r="B246" s="3">
        <v>12</v>
      </c>
      <c r="C246" s="3">
        <v>17</v>
      </c>
      <c r="D246" s="2">
        <v>8.3000000000000001E-4</v>
      </c>
      <c r="E246" s="2">
        <f t="shared" si="21"/>
        <v>7.641834000000001E-3</v>
      </c>
      <c r="F246" s="2">
        <f t="shared" si="22"/>
        <v>-6.811834000000001E-3</v>
      </c>
      <c r="G246" s="2">
        <f t="shared" si="23"/>
        <v>4.6401082443556016E-5</v>
      </c>
      <c r="H246" s="2">
        <f t="shared" si="24"/>
        <v>9.2167327402679162E-4</v>
      </c>
      <c r="I246" s="2">
        <f t="shared" si="25"/>
        <v>3.0359072351222982E-2</v>
      </c>
      <c r="J246" s="2">
        <f t="shared" si="26"/>
        <v>-5.1861947808397042E-2</v>
      </c>
      <c r="K246" s="2">
        <f t="shared" si="27"/>
        <v>6.7145615808397049E-2</v>
      </c>
      <c r="AD246">
        <v>8.3000000000000001E-4</v>
      </c>
      <c r="AE246">
        <v>7.6418340000000001E-3</v>
      </c>
      <c r="AF246">
        <v>-5.1861947808397001E-2</v>
      </c>
      <c r="AG246">
        <v>6.7145615808397105E-2</v>
      </c>
    </row>
    <row r="247" spans="1:33" ht="22.5">
      <c r="A247" s="3">
        <v>1980</v>
      </c>
      <c r="B247" s="3">
        <v>12</v>
      </c>
      <c r="C247" s="3">
        <v>18</v>
      </c>
      <c r="D247" s="2">
        <v>5.2599999999999999E-3</v>
      </c>
      <c r="E247" s="2">
        <f t="shared" si="21"/>
        <v>5.0601650000000001E-3</v>
      </c>
      <c r="F247" s="2">
        <f t="shared" si="22"/>
        <v>1.9983499999999977E-4</v>
      </c>
      <c r="G247" s="2">
        <f t="shared" si="23"/>
        <v>3.9934027224999907E-8</v>
      </c>
      <c r="H247" s="2">
        <f t="shared" si="24"/>
        <v>9.0559674907737483E-4</v>
      </c>
      <c r="I247" s="2">
        <f t="shared" si="25"/>
        <v>3.0093134583777988E-2</v>
      </c>
      <c r="J247" s="2">
        <f t="shared" si="26"/>
        <v>-5.3922378784204861E-2</v>
      </c>
      <c r="K247" s="2">
        <f t="shared" si="27"/>
        <v>6.4042708784204858E-2</v>
      </c>
      <c r="AD247">
        <v>5.2599999999999999E-3</v>
      </c>
      <c r="AE247">
        <v>5.0601650000000001E-3</v>
      </c>
      <c r="AF247">
        <v>-5.3922378784204902E-2</v>
      </c>
      <c r="AG247">
        <v>6.4042708784204899E-2</v>
      </c>
    </row>
    <row r="248" spans="1:33" ht="22.5">
      <c r="A248" s="3">
        <v>1980</v>
      </c>
      <c r="B248" s="3">
        <v>12</v>
      </c>
      <c r="C248" s="3">
        <v>19</v>
      </c>
      <c r="D248" s="2">
        <v>1.5559999999999999E-2</v>
      </c>
      <c r="E248" s="2">
        <f t="shared" si="21"/>
        <v>4.7879059999999998E-3</v>
      </c>
      <c r="F248" s="2">
        <f t="shared" si="22"/>
        <v>1.0772093999999999E-2</v>
      </c>
      <c r="G248" s="2">
        <f t="shared" si="23"/>
        <v>1.1603800914483599E-4</v>
      </c>
      <c r="H248" s="2">
        <f t="shared" si="24"/>
        <v>8.8705806812482807E-4</v>
      </c>
      <c r="I248" s="2">
        <f t="shared" si="25"/>
        <v>2.9783520076123105E-2</v>
      </c>
      <c r="J248" s="2">
        <f t="shared" si="26"/>
        <v>-5.3587793349201281E-2</v>
      </c>
      <c r="K248" s="2">
        <f t="shared" si="27"/>
        <v>6.3163605349201277E-2</v>
      </c>
      <c r="AD248">
        <v>1.5559999999999999E-2</v>
      </c>
      <c r="AE248">
        <v>4.7879059999999998E-3</v>
      </c>
      <c r="AF248">
        <v>-5.3587793349201301E-2</v>
      </c>
      <c r="AG248">
        <v>6.3163605349201304E-2</v>
      </c>
    </row>
    <row r="249" spans="1:33" ht="22.5">
      <c r="A249" s="3">
        <v>1980</v>
      </c>
      <c r="B249" s="3">
        <v>12</v>
      </c>
      <c r="C249" s="3">
        <v>22</v>
      </c>
      <c r="D249" s="2">
        <v>-3.5400000000000002E-3</v>
      </c>
      <c r="E249" s="2">
        <f t="shared" si="21"/>
        <v>7.6598990000000004E-3</v>
      </c>
      <c r="F249" s="2">
        <f t="shared" si="22"/>
        <v>-1.1199899000000001E-2</v>
      </c>
      <c r="G249" s="2">
        <f t="shared" si="23"/>
        <v>1.2543773761020103E-4</v>
      </c>
      <c r="H249" s="2">
        <f t="shared" si="24"/>
        <v>8.8237191090805435E-4</v>
      </c>
      <c r="I249" s="2">
        <f t="shared" si="25"/>
        <v>2.970474559574706E-2</v>
      </c>
      <c r="J249" s="2">
        <f t="shared" si="26"/>
        <v>-5.0561402367664238E-2</v>
      </c>
      <c r="K249" s="2">
        <f t="shared" si="27"/>
        <v>6.5881200367664233E-2</v>
      </c>
      <c r="AD249">
        <v>-3.5400000000000002E-3</v>
      </c>
      <c r="AE249">
        <v>7.6598990000000004E-3</v>
      </c>
      <c r="AF249">
        <v>-5.0561402367664203E-2</v>
      </c>
      <c r="AG249">
        <v>6.5881200367664206E-2</v>
      </c>
    </row>
    <row r="250" spans="1:33" ht="22.5">
      <c r="A250" s="3">
        <v>1980</v>
      </c>
      <c r="B250" s="3">
        <v>12</v>
      </c>
      <c r="C250" s="3">
        <v>23</v>
      </c>
      <c r="D250" s="2">
        <v>4.2900000000000004E-3</v>
      </c>
      <c r="E250" s="2">
        <f t="shared" si="21"/>
        <v>5.1637899999999997E-3</v>
      </c>
      <c r="F250" s="2">
        <f t="shared" si="22"/>
        <v>-8.7378999999999929E-4</v>
      </c>
      <c r="G250" s="2">
        <f t="shared" si="23"/>
        <v>7.6350896409999879E-7</v>
      </c>
      <c r="H250" s="2">
        <f t="shared" si="24"/>
        <v>8.7922504492479487E-4</v>
      </c>
      <c r="I250" s="2">
        <f t="shared" si="25"/>
        <v>2.9651729206317715E-2</v>
      </c>
      <c r="J250" s="2">
        <f t="shared" si="26"/>
        <v>-5.2953599244382719E-2</v>
      </c>
      <c r="K250" s="2">
        <f t="shared" si="27"/>
        <v>6.3281179244382715E-2</v>
      </c>
      <c r="AD250">
        <v>4.2900000000000004E-3</v>
      </c>
      <c r="AE250">
        <v>5.1637899999999997E-3</v>
      </c>
      <c r="AF250">
        <v>-5.2953599244382699E-2</v>
      </c>
      <c r="AG250">
        <v>6.3281179244382701E-2</v>
      </c>
    </row>
    <row r="251" spans="1:33" ht="22.5">
      <c r="A251" s="3">
        <v>1980</v>
      </c>
      <c r="B251" s="3">
        <v>12</v>
      </c>
      <c r="C251" s="3">
        <v>24</v>
      </c>
      <c r="D251" s="2">
        <v>5.0800000000000003E-3</v>
      </c>
      <c r="E251" s="2">
        <f t="shared" si="21"/>
        <v>5.0487259999999999E-3</v>
      </c>
      <c r="F251" s="2">
        <f t="shared" si="22"/>
        <v>3.1274000000000406E-5</v>
      </c>
      <c r="G251" s="2">
        <f t="shared" si="23"/>
        <v>9.7806307600002536E-10</v>
      </c>
      <c r="H251" s="2">
        <f t="shared" si="24"/>
        <v>8.6420969217710297E-4</v>
      </c>
      <c r="I251" s="2">
        <f t="shared" si="25"/>
        <v>2.9397443633368922E-2</v>
      </c>
      <c r="J251" s="2">
        <f t="shared" si="26"/>
        <v>-5.2570263521403079E-2</v>
      </c>
      <c r="K251" s="2">
        <f t="shared" si="27"/>
        <v>6.2667715521403086E-2</v>
      </c>
      <c r="AD251">
        <v>5.0800000000000003E-3</v>
      </c>
      <c r="AE251">
        <v>5.0487259999999999E-3</v>
      </c>
      <c r="AF251">
        <v>-5.25702635214031E-2</v>
      </c>
      <c r="AG251">
        <v>6.26677155214031E-2</v>
      </c>
    </row>
    <row r="252" spans="1:33" ht="22.5">
      <c r="A252" s="3">
        <v>1980</v>
      </c>
      <c r="B252" s="3">
        <v>12</v>
      </c>
      <c r="C252" s="3">
        <v>26</v>
      </c>
      <c r="D252" s="2">
        <v>-1.128E-2</v>
      </c>
      <c r="E252" s="2">
        <f t="shared" si="21"/>
        <v>7.2870869999999994E-3</v>
      </c>
      <c r="F252" s="2">
        <f t="shared" si="22"/>
        <v>-1.8567086999999999E-2</v>
      </c>
      <c r="G252" s="2">
        <f t="shared" si="23"/>
        <v>3.44736719665569E-4</v>
      </c>
      <c r="H252" s="2">
        <f t="shared" si="24"/>
        <v>8.5108473981033322E-4</v>
      </c>
      <c r="I252" s="2">
        <f t="shared" si="25"/>
        <v>2.917335667711779E-2</v>
      </c>
      <c r="J252" s="2">
        <f t="shared" si="26"/>
        <v>-4.9892692087150872E-2</v>
      </c>
      <c r="K252" s="2">
        <f t="shared" si="27"/>
        <v>6.4466866087150868E-2</v>
      </c>
      <c r="AD252">
        <v>-1.128E-2</v>
      </c>
      <c r="AE252">
        <v>7.2870870000000003E-3</v>
      </c>
      <c r="AF252">
        <v>-4.98926920871509E-2</v>
      </c>
      <c r="AG252">
        <v>6.4466866087150895E-2</v>
      </c>
    </row>
    <row r="253" spans="1:33" ht="22.5">
      <c r="A253" s="3">
        <v>1980</v>
      </c>
      <c r="B253" s="3">
        <v>12</v>
      </c>
      <c r="C253" s="3">
        <v>29</v>
      </c>
      <c r="D253" s="2">
        <v>2.2200000000000002E-3</v>
      </c>
      <c r="E253" s="2">
        <f t="shared" si="21"/>
        <v>4.8434549999999991E-3</v>
      </c>
      <c r="F253" s="2">
        <f t="shared" si="22"/>
        <v>-2.6234549999999989E-3</v>
      </c>
      <c r="G253" s="2">
        <f t="shared" si="23"/>
        <v>6.8825161370249944E-6</v>
      </c>
      <c r="H253" s="2">
        <f t="shared" si="24"/>
        <v>8.7363431425621911E-4</v>
      </c>
      <c r="I253" s="2">
        <f t="shared" si="25"/>
        <v>2.9557305598721599E-2</v>
      </c>
      <c r="J253" s="2">
        <f t="shared" si="26"/>
        <v>-5.3088863973494334E-2</v>
      </c>
      <c r="K253" s="2">
        <f t="shared" si="27"/>
        <v>6.2775773973494334E-2</v>
      </c>
      <c r="AD253">
        <v>2.2200000000000002E-3</v>
      </c>
      <c r="AE253">
        <v>4.843455E-3</v>
      </c>
      <c r="AF253">
        <v>-5.3088863973494299E-2</v>
      </c>
      <c r="AG253">
        <v>6.2775773973494306E-2</v>
      </c>
    </row>
    <row r="254" spans="1:33" ht="22.5">
      <c r="A254" s="3">
        <v>1980</v>
      </c>
      <c r="B254" s="3">
        <v>12</v>
      </c>
      <c r="C254" s="3">
        <v>30</v>
      </c>
      <c r="D254" s="2">
        <v>3.1800000000000001E-3</v>
      </c>
      <c r="E254" s="2">
        <f t="shared" si="21"/>
        <v>6.3412519999999995E-3</v>
      </c>
      <c r="F254" s="2">
        <f t="shared" si="22"/>
        <v>-3.1612519999999994E-3</v>
      </c>
      <c r="G254" s="2">
        <f t="shared" si="23"/>
        <v>9.9935142075039953E-6</v>
      </c>
      <c r="H254" s="2">
        <f t="shared" si="24"/>
        <v>8.5995351035957697E-4</v>
      </c>
      <c r="I254" s="2">
        <f t="shared" si="25"/>
        <v>2.9324963944727656E-2</v>
      </c>
      <c r="J254" s="2">
        <f t="shared" si="26"/>
        <v>-5.1135677331666206E-2</v>
      </c>
      <c r="K254" s="2">
        <f t="shared" si="27"/>
        <v>6.381818133166621E-2</v>
      </c>
      <c r="AD254">
        <v>3.1800000000000001E-3</v>
      </c>
      <c r="AE254">
        <v>6.3412520000000003E-3</v>
      </c>
      <c r="AF254">
        <v>-5.1135677331666199E-2</v>
      </c>
      <c r="AG254">
        <v>6.3818181331666196E-2</v>
      </c>
    </row>
    <row r="255" spans="1:33" ht="22.5">
      <c r="A255" s="3">
        <v>1981</v>
      </c>
      <c r="B255" s="3">
        <v>1</v>
      </c>
      <c r="C255" s="3">
        <v>31</v>
      </c>
      <c r="D255" s="2">
        <v>4.2700000000000004E-3</v>
      </c>
      <c r="E255" s="2">
        <f t="shared" si="21"/>
        <v>8.1214219999999997E-3</v>
      </c>
      <c r="F255" s="2">
        <f t="shared" si="22"/>
        <v>-3.8514219999999993E-3</v>
      </c>
      <c r="G255" s="2">
        <f t="shared" si="23"/>
        <v>1.4833451422083994E-5</v>
      </c>
      <c r="H255" s="2">
        <f t="shared" si="24"/>
        <v>8.4836995700294745E-4</v>
      </c>
      <c r="I255" s="2">
        <f t="shared" si="25"/>
        <v>2.9126791052276037E-2</v>
      </c>
      <c r="J255" s="2">
        <f t="shared" si="26"/>
        <v>-4.8967088462461034E-2</v>
      </c>
      <c r="K255" s="2">
        <f t="shared" si="27"/>
        <v>6.5209932462461026E-2</v>
      </c>
      <c r="AD255">
        <v>4.2700000000000004E-3</v>
      </c>
      <c r="AE255">
        <v>8.1214219999999997E-3</v>
      </c>
      <c r="AF255">
        <v>-4.8967088462460999E-2</v>
      </c>
      <c r="AG255">
        <v>6.5209932462460998E-2</v>
      </c>
    </row>
    <row r="256" spans="1:33" ht="22.5">
      <c r="A256" s="3">
        <v>1981</v>
      </c>
      <c r="B256" s="3">
        <v>1</v>
      </c>
      <c r="C256" s="3">
        <v>2</v>
      </c>
      <c r="D256" s="2">
        <v>1.196E-2</v>
      </c>
      <c r="E256" s="2">
        <f t="shared" si="21"/>
        <v>6.5311559999999989E-3</v>
      </c>
      <c r="F256" s="2">
        <f t="shared" si="22"/>
        <v>5.4288440000000012E-3</v>
      </c>
      <c r="G256" s="2">
        <f t="shared" si="23"/>
        <v>2.9472347176336014E-5</v>
      </c>
      <c r="H256" s="2">
        <f t="shared" si="24"/>
        <v>8.3877942459633682E-4</v>
      </c>
      <c r="I256" s="2">
        <f t="shared" si="25"/>
        <v>2.8961688911324505E-2</v>
      </c>
      <c r="J256" s="2">
        <f t="shared" si="26"/>
        <v>-5.0233754266196029E-2</v>
      </c>
      <c r="K256" s="2">
        <f t="shared" si="27"/>
        <v>6.3296066266196022E-2</v>
      </c>
      <c r="AD256">
        <v>1.196E-2</v>
      </c>
      <c r="AE256">
        <v>6.5311559999999998E-3</v>
      </c>
      <c r="AF256">
        <v>-5.0233754266196001E-2</v>
      </c>
      <c r="AG256">
        <v>6.3296066266195994E-2</v>
      </c>
    </row>
    <row r="257" spans="1:33" ht="22.5">
      <c r="A257" s="3">
        <v>1981</v>
      </c>
      <c r="B257" s="3">
        <v>1</v>
      </c>
      <c r="C257" s="3">
        <v>5</v>
      </c>
      <c r="D257" s="2">
        <v>1.09E-3</v>
      </c>
      <c r="E257" s="2">
        <f t="shared" si="21"/>
        <v>7.0726849999999996E-3</v>
      </c>
      <c r="F257" s="2">
        <f t="shared" si="22"/>
        <v>-5.9826849999999997E-3</v>
      </c>
      <c r="G257" s="2">
        <f t="shared" si="23"/>
        <v>3.5792519809225E-5</v>
      </c>
      <c r="H257" s="2">
        <f t="shared" si="24"/>
        <v>8.3188622411354543E-4</v>
      </c>
      <c r="I257" s="2">
        <f t="shared" si="25"/>
        <v>2.8842437901702163E-2</v>
      </c>
      <c r="J257" s="2">
        <f t="shared" si="26"/>
        <v>-4.9458493287336237E-2</v>
      </c>
      <c r="K257" s="2">
        <f t="shared" si="27"/>
        <v>6.3603863287336235E-2</v>
      </c>
      <c r="AD257">
        <v>1.09E-3</v>
      </c>
      <c r="AE257">
        <v>7.0726850000000004E-3</v>
      </c>
      <c r="AF257">
        <v>-4.9458493287336203E-2</v>
      </c>
      <c r="AG257">
        <v>6.3603863287336193E-2</v>
      </c>
    </row>
    <row r="258" spans="1:33" ht="22.5">
      <c r="A258" s="3">
        <v>1981</v>
      </c>
      <c r="B258" s="3">
        <v>1</v>
      </c>
      <c r="C258" s="3">
        <v>6</v>
      </c>
      <c r="D258" s="2">
        <v>-2.2009999999999998E-2</v>
      </c>
      <c r="E258" s="2">
        <f t="shared" si="21"/>
        <v>5.7848929999999993E-3</v>
      </c>
      <c r="F258" s="2">
        <f t="shared" si="22"/>
        <v>-2.7794892999999998E-2</v>
      </c>
      <c r="G258" s="2">
        <f t="shared" si="23"/>
        <v>7.7255607688144889E-4</v>
      </c>
      <c r="H258" s="2">
        <f t="shared" si="24"/>
        <v>8.2651788057829098E-4</v>
      </c>
      <c r="I258" s="2">
        <f t="shared" si="25"/>
        <v>2.8749223999584596E-2</v>
      </c>
      <c r="J258" s="2">
        <f t="shared" si="26"/>
        <v>-5.0563586039185808E-2</v>
      </c>
      <c r="K258" s="2">
        <f t="shared" si="27"/>
        <v>6.2133372039185807E-2</v>
      </c>
      <c r="AD258">
        <v>-2.2009999999999998E-2</v>
      </c>
      <c r="AE258">
        <v>5.7848930000000002E-3</v>
      </c>
      <c r="AF258">
        <v>-5.0563586039185801E-2</v>
      </c>
      <c r="AG258">
        <v>6.21333720391858E-2</v>
      </c>
    </row>
    <row r="259" spans="1:33" ht="22.5">
      <c r="A259" s="3">
        <v>1981</v>
      </c>
      <c r="B259" s="3">
        <v>1</v>
      </c>
      <c r="C259" s="3">
        <v>7</v>
      </c>
      <c r="D259" s="2">
        <v>-1.495E-2</v>
      </c>
      <c r="E259" s="2">
        <f t="shared" si="21"/>
        <v>3.0359890000000002E-3</v>
      </c>
      <c r="F259" s="2">
        <f t="shared" si="22"/>
        <v>-1.7985989000000001E-2</v>
      </c>
      <c r="G259" s="2">
        <f t="shared" si="23"/>
        <v>3.2349580030812102E-4</v>
      </c>
      <c r="H259" s="2">
        <f t="shared" si="24"/>
        <v>8.9442346358341535E-4</v>
      </c>
      <c r="I259" s="2">
        <f t="shared" si="25"/>
        <v>2.9906913307518303E-2</v>
      </c>
      <c r="J259" s="2">
        <f t="shared" si="26"/>
        <v>-5.5581561082735868E-2</v>
      </c>
      <c r="K259" s="2">
        <f t="shared" si="27"/>
        <v>6.1653539082735874E-2</v>
      </c>
      <c r="AD259">
        <v>-1.495E-2</v>
      </c>
      <c r="AE259">
        <v>3.0359889999999998E-3</v>
      </c>
      <c r="AF259">
        <v>-5.5581561082735903E-2</v>
      </c>
      <c r="AG259">
        <v>6.1653539082735902E-2</v>
      </c>
    </row>
    <row r="260" spans="1:33" ht="22.5">
      <c r="A260" s="3">
        <v>1981</v>
      </c>
      <c r="B260" s="3">
        <v>1</v>
      </c>
      <c r="C260" s="3">
        <v>8</v>
      </c>
      <c r="D260" s="2">
        <v>3.16E-3</v>
      </c>
      <c r="E260" s="2">
        <f t="shared" si="21"/>
        <v>5.5581019999999997E-3</v>
      </c>
      <c r="F260" s="2">
        <f t="shared" si="22"/>
        <v>-2.3981019999999996E-3</v>
      </c>
      <c r="G260" s="2">
        <f t="shared" si="23"/>
        <v>5.7508932024039983E-6</v>
      </c>
      <c r="H260" s="2">
        <f t="shared" si="24"/>
        <v>9.0920776853069621E-4</v>
      </c>
      <c r="I260" s="2">
        <f t="shared" si="25"/>
        <v>3.015307229007844E-2</v>
      </c>
      <c r="J260" s="2">
        <f t="shared" si="26"/>
        <v>-5.3541919688553742E-2</v>
      </c>
      <c r="K260" s="2">
        <f t="shared" si="27"/>
        <v>6.465812368855374E-2</v>
      </c>
      <c r="AD260">
        <v>3.16E-3</v>
      </c>
      <c r="AE260">
        <v>5.5581019999999997E-3</v>
      </c>
      <c r="AF260">
        <v>-5.35419196885537E-2</v>
      </c>
      <c r="AG260">
        <v>6.4658123688553698E-2</v>
      </c>
    </row>
    <row r="261" spans="1:33" ht="22.5">
      <c r="A261" s="3">
        <v>1981</v>
      </c>
      <c r="B261" s="3">
        <v>1</v>
      </c>
      <c r="C261" s="3">
        <v>9</v>
      </c>
      <c r="D261" s="2">
        <v>2.9999999999999997E-4</v>
      </c>
      <c r="E261" s="2">
        <f t="shared" ref="E261:E324" si="28">$N$2+$N$3*D260+$N$4*D259+$N$5*D258</f>
        <v>9.8530100000000006E-3</v>
      </c>
      <c r="F261" s="2">
        <f t="shared" ref="F261:F324" si="29">D261-E261</f>
        <v>-9.5530100000000007E-3</v>
      </c>
      <c r="G261" s="2">
        <f t="shared" ref="G261:G324" si="30">F261^2</f>
        <v>9.1260000060100014E-5</v>
      </c>
      <c r="H261" s="2">
        <f t="shared" ref="H261:H324" si="31">$P$2+$P$3*G260+$P$4*H260</f>
        <v>8.9075893461046493E-4</v>
      </c>
      <c r="I261" s="2">
        <f t="shared" ref="I261:I324" si="32">SQRT(H261)</f>
        <v>2.9845584842828343E-2</v>
      </c>
      <c r="J261" s="2">
        <f t="shared" ref="J261:J324" si="33">E261-$L$3*I261</f>
        <v>-4.8644336291943549E-2</v>
      </c>
      <c r="K261" s="2">
        <f t="shared" ref="K261:K324" si="34">E261+$L$3*I261</f>
        <v>6.8350356291943554E-2</v>
      </c>
      <c r="AD261">
        <v>2.9999999999999997E-4</v>
      </c>
      <c r="AE261">
        <v>9.8530100000000006E-3</v>
      </c>
      <c r="AF261">
        <v>-4.8644336291943598E-2</v>
      </c>
      <c r="AG261">
        <v>6.8350356291943595E-2</v>
      </c>
    </row>
    <row r="262" spans="1:33" ht="22.5">
      <c r="A262" s="3">
        <v>1981</v>
      </c>
      <c r="B262" s="3">
        <v>1</v>
      </c>
      <c r="C262" s="3">
        <v>12</v>
      </c>
      <c r="D262" s="2">
        <v>-1.72E-3</v>
      </c>
      <c r="E262" s="2">
        <f t="shared" si="28"/>
        <v>8.2945709999999988E-3</v>
      </c>
      <c r="F262" s="2">
        <f t="shared" si="29"/>
        <v>-1.0014570999999998E-2</v>
      </c>
      <c r="G262" s="2">
        <f t="shared" si="30"/>
        <v>1.0029163231404096E-4</v>
      </c>
      <c r="H262" s="2">
        <f t="shared" si="31"/>
        <v>8.8314770007587491E-4</v>
      </c>
      <c r="I262" s="2">
        <f t="shared" si="32"/>
        <v>2.9717801063939352E-2</v>
      </c>
      <c r="J262" s="2">
        <f t="shared" si="33"/>
        <v>-4.9952319085321127E-2</v>
      </c>
      <c r="K262" s="2">
        <f t="shared" si="34"/>
        <v>6.6541461085321121E-2</v>
      </c>
      <c r="AD262">
        <v>-1.72E-3</v>
      </c>
      <c r="AE262">
        <v>8.2945710000000006E-3</v>
      </c>
      <c r="AF262">
        <v>-4.9952319085321099E-2</v>
      </c>
      <c r="AG262">
        <v>6.6541461085321094E-2</v>
      </c>
    </row>
    <row r="263" spans="1:33" ht="22.5">
      <c r="A263" s="3">
        <v>1981</v>
      </c>
      <c r="B263" s="3">
        <v>1</v>
      </c>
      <c r="C263" s="3">
        <v>13</v>
      </c>
      <c r="D263" s="2">
        <v>1.3500000000000001E-3</v>
      </c>
      <c r="E263" s="2">
        <f t="shared" si="28"/>
        <v>5.9497779999999993E-3</v>
      </c>
      <c r="F263" s="2">
        <f t="shared" si="29"/>
        <v>-4.5997779999999988E-3</v>
      </c>
      <c r="G263" s="2">
        <f t="shared" si="30"/>
        <v>2.115795764928399E-5</v>
      </c>
      <c r="H263" s="2">
        <f t="shared" si="31"/>
        <v>8.7742239191887592E-4</v>
      </c>
      <c r="I263" s="2">
        <f t="shared" si="32"/>
        <v>2.9621316512249685E-2</v>
      </c>
      <c r="J263" s="2">
        <f t="shared" si="33"/>
        <v>-5.2108002364009379E-2</v>
      </c>
      <c r="K263" s="2">
        <f t="shared" si="34"/>
        <v>6.4007558364009384E-2</v>
      </c>
      <c r="AD263">
        <v>1.3500000000000001E-3</v>
      </c>
      <c r="AE263">
        <v>5.9497780000000002E-3</v>
      </c>
      <c r="AF263">
        <v>-5.2108002364009399E-2</v>
      </c>
      <c r="AG263">
        <v>6.4007558364009398E-2</v>
      </c>
    </row>
    <row r="264" spans="1:33" ht="22.5">
      <c r="A264" s="3">
        <v>1981</v>
      </c>
      <c r="B264" s="3">
        <v>1</v>
      </c>
      <c r="C264" s="3">
        <v>14</v>
      </c>
      <c r="D264" s="2">
        <v>5.62E-3</v>
      </c>
      <c r="E264" s="2">
        <f t="shared" si="28"/>
        <v>6.6245380000000001E-3</v>
      </c>
      <c r="F264" s="2">
        <f t="shared" si="29"/>
        <v>-1.0045380000000001E-3</v>
      </c>
      <c r="G264" s="2">
        <f t="shared" si="30"/>
        <v>1.0090965934440003E-6</v>
      </c>
      <c r="H264" s="2">
        <f t="shared" si="31"/>
        <v>8.6465185964514958E-4</v>
      </c>
      <c r="I264" s="2">
        <f t="shared" si="32"/>
        <v>2.9404963180476005E-2</v>
      </c>
      <c r="J264" s="2">
        <f t="shared" si="33"/>
        <v>-5.1009189833732968E-2</v>
      </c>
      <c r="K264" s="2">
        <f t="shared" si="34"/>
        <v>6.4258265833732967E-2</v>
      </c>
      <c r="AD264">
        <v>5.62E-3</v>
      </c>
      <c r="AE264">
        <v>6.6245380000000001E-3</v>
      </c>
      <c r="AF264">
        <v>-5.1009189833733003E-2</v>
      </c>
      <c r="AG264">
        <v>6.4258265833732994E-2</v>
      </c>
    </row>
    <row r="265" spans="1:33" ht="22.5">
      <c r="A265" s="3">
        <v>1981</v>
      </c>
      <c r="B265" s="3">
        <v>1</v>
      </c>
      <c r="C265" s="3">
        <v>15</v>
      </c>
      <c r="D265" s="2">
        <v>4.1000000000000003E-3</v>
      </c>
      <c r="E265" s="2">
        <f t="shared" si="28"/>
        <v>7.1811150000000001E-3</v>
      </c>
      <c r="F265" s="2">
        <f t="shared" si="29"/>
        <v>-3.0811149999999997E-3</v>
      </c>
      <c r="G265" s="2">
        <f t="shared" si="30"/>
        <v>9.4932696432249985E-6</v>
      </c>
      <c r="H265" s="2">
        <f t="shared" si="31"/>
        <v>8.5156832723205377E-4</v>
      </c>
      <c r="I265" s="2">
        <f t="shared" si="32"/>
        <v>2.9181643669129637E-2</v>
      </c>
      <c r="J265" s="2">
        <f t="shared" si="33"/>
        <v>-5.0014906591494088E-2</v>
      </c>
      <c r="K265" s="2">
        <f t="shared" si="34"/>
        <v>6.4377136591494091E-2</v>
      </c>
      <c r="AD265">
        <v>4.1000000000000003E-3</v>
      </c>
      <c r="AE265">
        <v>7.1811150000000001E-3</v>
      </c>
      <c r="AF265">
        <v>-5.0014906591494102E-2</v>
      </c>
      <c r="AG265">
        <v>6.4377136591494105E-2</v>
      </c>
    </row>
    <row r="266" spans="1:33" ht="22.5">
      <c r="A266" s="3">
        <v>1981</v>
      </c>
      <c r="B266" s="3">
        <v>1</v>
      </c>
      <c r="C266" s="3">
        <v>16</v>
      </c>
      <c r="D266" s="2">
        <v>-2.97E-3</v>
      </c>
      <c r="E266" s="2">
        <f t="shared" si="28"/>
        <v>6.5649469999999998E-3</v>
      </c>
      <c r="F266" s="2">
        <f t="shared" si="29"/>
        <v>-9.5349470000000002E-3</v>
      </c>
      <c r="G266" s="2">
        <f t="shared" si="30"/>
        <v>9.0915214292809008E-5</v>
      </c>
      <c r="H266" s="2">
        <f t="shared" si="31"/>
        <v>8.4103312025723552E-4</v>
      </c>
      <c r="I266" s="2">
        <f t="shared" si="32"/>
        <v>2.9000571033295803E-2</v>
      </c>
      <c r="J266" s="2">
        <f t="shared" si="33"/>
        <v>-5.027617222525977E-2</v>
      </c>
      <c r="K266" s="2">
        <f t="shared" si="34"/>
        <v>6.3406066225259766E-2</v>
      </c>
      <c r="AD266">
        <v>-2.97E-3</v>
      </c>
      <c r="AE266">
        <v>6.5649469999999998E-3</v>
      </c>
      <c r="AF266">
        <v>-5.0276172225259798E-2</v>
      </c>
      <c r="AG266">
        <v>6.3406066225259794E-2</v>
      </c>
    </row>
    <row r="267" spans="1:33" ht="22.5">
      <c r="A267" s="3">
        <v>1981</v>
      </c>
      <c r="B267" s="3">
        <v>1</v>
      </c>
      <c r="C267" s="3">
        <v>19</v>
      </c>
      <c r="D267" s="2">
        <v>-2.0240000000000001E-2</v>
      </c>
      <c r="E267" s="2">
        <f t="shared" si="28"/>
        <v>5.4441400000000001E-3</v>
      </c>
      <c r="F267" s="2">
        <f t="shared" si="29"/>
        <v>-2.5684140000000001E-2</v>
      </c>
      <c r="G267" s="2">
        <f t="shared" si="30"/>
        <v>6.5967504753960005E-4</v>
      </c>
      <c r="H267" s="2">
        <f t="shared" si="31"/>
        <v>8.3989703342340514E-4</v>
      </c>
      <c r="I267" s="2">
        <f t="shared" si="32"/>
        <v>2.8980977095733076E-2</v>
      </c>
      <c r="J267" s="2">
        <f t="shared" si="33"/>
        <v>-5.1358575107636827E-2</v>
      </c>
      <c r="K267" s="2">
        <f t="shared" si="34"/>
        <v>6.2246855107636827E-2</v>
      </c>
      <c r="AD267">
        <v>-2.0240000000000001E-2</v>
      </c>
      <c r="AE267">
        <v>5.4441400000000001E-3</v>
      </c>
      <c r="AF267">
        <v>-5.1358575107636799E-2</v>
      </c>
      <c r="AG267">
        <v>6.2246855107636799E-2</v>
      </c>
    </row>
    <row r="268" spans="1:33" ht="22.5">
      <c r="A268" s="3">
        <v>1981</v>
      </c>
      <c r="B268" s="3">
        <v>1</v>
      </c>
      <c r="C268" s="3">
        <v>20</v>
      </c>
      <c r="D268" s="2">
        <v>-2.2000000000000001E-3</v>
      </c>
      <c r="E268" s="2">
        <f t="shared" si="28"/>
        <v>4.2600449999999996E-3</v>
      </c>
      <c r="F268" s="2">
        <f t="shared" si="29"/>
        <v>-6.4600449999999993E-3</v>
      </c>
      <c r="G268" s="2">
        <f t="shared" si="30"/>
        <v>4.1732181402024993E-5</v>
      </c>
      <c r="H268" s="2">
        <f t="shared" si="31"/>
        <v>8.9493250393093212E-4</v>
      </c>
      <c r="I268" s="2">
        <f t="shared" si="32"/>
        <v>2.9915422509650971E-2</v>
      </c>
      <c r="J268" s="2">
        <f t="shared" si="33"/>
        <v>-5.4374183118915904E-2</v>
      </c>
      <c r="K268" s="2">
        <f t="shared" si="34"/>
        <v>6.2894273118915905E-2</v>
      </c>
      <c r="AD268">
        <v>-2.2000000000000001E-3</v>
      </c>
      <c r="AE268">
        <v>4.2600449999999996E-3</v>
      </c>
      <c r="AF268">
        <v>-5.4374183118915898E-2</v>
      </c>
      <c r="AG268">
        <v>6.2894273118915905E-2</v>
      </c>
    </row>
    <row r="269" spans="1:33" ht="22.5">
      <c r="A269" s="3">
        <v>1981</v>
      </c>
      <c r="B269" s="3">
        <v>1</v>
      </c>
      <c r="C269" s="3">
        <v>21</v>
      </c>
      <c r="D269" s="2">
        <v>-8.3700000000000007E-3</v>
      </c>
      <c r="E269" s="2">
        <f t="shared" si="28"/>
        <v>7.1536969999999997E-3</v>
      </c>
      <c r="F269" s="2">
        <f t="shared" si="29"/>
        <v>-1.5523696999999999E-2</v>
      </c>
      <c r="G269" s="2">
        <f t="shared" si="30"/>
        <v>2.4098516854780899E-4</v>
      </c>
      <c r="H269" s="2">
        <f t="shared" si="31"/>
        <v>8.8189645903447261E-4</v>
      </c>
      <c r="I269" s="2">
        <f t="shared" si="32"/>
        <v>2.9696741555841993E-2</v>
      </c>
      <c r="J269" s="2">
        <f t="shared" si="33"/>
        <v>-5.1051916449450306E-2</v>
      </c>
      <c r="K269" s="2">
        <f t="shared" si="34"/>
        <v>6.53593104494503E-2</v>
      </c>
      <c r="AD269">
        <v>-8.3700000000000007E-3</v>
      </c>
      <c r="AE269">
        <v>7.1536969999999997E-3</v>
      </c>
      <c r="AF269">
        <v>-5.1051916449450299E-2</v>
      </c>
      <c r="AG269">
        <v>6.53593104494503E-2</v>
      </c>
    </row>
    <row r="270" spans="1:33" ht="22.5">
      <c r="A270" s="3">
        <v>1981</v>
      </c>
      <c r="B270" s="3">
        <v>1</v>
      </c>
      <c r="C270" s="3">
        <v>22</v>
      </c>
      <c r="D270" s="2">
        <v>-2.3000000000000001E-4</v>
      </c>
      <c r="E270" s="2">
        <f t="shared" si="28"/>
        <v>8.3015679999999988E-3</v>
      </c>
      <c r="F270" s="2">
        <f t="shared" si="29"/>
        <v>-8.5315679999999981E-3</v>
      </c>
      <c r="G270" s="2">
        <f t="shared" si="30"/>
        <v>7.2787652538623972E-5</v>
      </c>
      <c r="H270" s="2">
        <f t="shared" si="31"/>
        <v>8.9019325164881925E-4</v>
      </c>
      <c r="I270" s="2">
        <f t="shared" si="32"/>
        <v>2.9836106509543419E-2</v>
      </c>
      <c r="J270" s="2">
        <f t="shared" si="33"/>
        <v>-5.0177200758705104E-2</v>
      </c>
      <c r="K270" s="2">
        <f t="shared" si="34"/>
        <v>6.6780336758705094E-2</v>
      </c>
      <c r="AD270">
        <v>-2.3000000000000001E-4</v>
      </c>
      <c r="AE270">
        <v>8.3015680000000005E-3</v>
      </c>
      <c r="AF270">
        <v>-5.0177200758705097E-2</v>
      </c>
      <c r="AG270">
        <v>6.6780336758705094E-2</v>
      </c>
    </row>
    <row r="271" spans="1:33" ht="22.5">
      <c r="A271" s="3">
        <v>1981</v>
      </c>
      <c r="B271" s="3">
        <v>1</v>
      </c>
      <c r="C271" s="3">
        <v>23</v>
      </c>
      <c r="D271" s="2">
        <v>-2.99E-3</v>
      </c>
      <c r="E271" s="2">
        <f t="shared" si="28"/>
        <v>6.9507869999999999E-3</v>
      </c>
      <c r="F271" s="2">
        <f t="shared" si="29"/>
        <v>-9.9407869999999995E-3</v>
      </c>
      <c r="G271" s="2">
        <f t="shared" si="30"/>
        <v>9.8819246179368995E-5</v>
      </c>
      <c r="H271" s="2">
        <f t="shared" si="31"/>
        <v>8.8083653878304332E-4</v>
      </c>
      <c r="I271" s="2">
        <f t="shared" si="32"/>
        <v>2.9678890457411702E-2</v>
      </c>
      <c r="J271" s="2">
        <f t="shared" si="33"/>
        <v>-5.1219838296526932E-2</v>
      </c>
      <c r="K271" s="2">
        <f t="shared" si="34"/>
        <v>6.5121412296526932E-2</v>
      </c>
      <c r="AD271">
        <v>-2.99E-3</v>
      </c>
      <c r="AE271">
        <v>6.9507869999999999E-3</v>
      </c>
      <c r="AF271">
        <v>-5.1219838296526897E-2</v>
      </c>
      <c r="AG271">
        <v>6.5121412296526904E-2</v>
      </c>
    </row>
    <row r="272" spans="1:33" ht="22.5">
      <c r="A272" s="3">
        <v>1981</v>
      </c>
      <c r="B272" s="3">
        <v>1</v>
      </c>
      <c r="C272" s="3">
        <v>26</v>
      </c>
      <c r="D272" s="2">
        <v>9.8600000000000007E-3</v>
      </c>
      <c r="E272" s="2">
        <f t="shared" si="28"/>
        <v>7.2708099999999999E-3</v>
      </c>
      <c r="F272" s="2">
        <f t="shared" si="29"/>
        <v>2.5891900000000008E-3</v>
      </c>
      <c r="G272" s="2">
        <f t="shared" si="30"/>
        <v>6.7039048561000042E-6</v>
      </c>
      <c r="H272" s="2">
        <f t="shared" si="31"/>
        <v>8.7526873160501085E-4</v>
      </c>
      <c r="I272" s="2">
        <f t="shared" si="32"/>
        <v>2.9584940959971693E-2</v>
      </c>
      <c r="J272" s="2">
        <f t="shared" si="33"/>
        <v>-5.0715674281544512E-2</v>
      </c>
      <c r="K272" s="2">
        <f t="shared" si="34"/>
        <v>6.5257294281544517E-2</v>
      </c>
      <c r="AD272">
        <v>9.8600000000000007E-3</v>
      </c>
      <c r="AE272">
        <v>7.2708099999999999E-3</v>
      </c>
      <c r="AF272">
        <v>-5.0715674281544498E-2</v>
      </c>
      <c r="AG272">
        <v>6.5257294281544503E-2</v>
      </c>
    </row>
    <row r="273" spans="1:33" ht="22.5">
      <c r="A273" s="3">
        <v>1981</v>
      </c>
      <c r="B273" s="3">
        <v>1</v>
      </c>
      <c r="C273" s="3">
        <v>27</v>
      </c>
      <c r="D273" s="2">
        <v>-5.9500000000000004E-3</v>
      </c>
      <c r="E273" s="2">
        <f t="shared" si="28"/>
        <v>7.479332E-3</v>
      </c>
      <c r="F273" s="2">
        <f t="shared" si="29"/>
        <v>-1.3429332E-2</v>
      </c>
      <c r="G273" s="2">
        <f t="shared" si="30"/>
        <v>1.8034695796622402E-4</v>
      </c>
      <c r="H273" s="2">
        <f t="shared" si="31"/>
        <v>8.6135638926624074E-4</v>
      </c>
      <c r="I273" s="2">
        <f t="shared" si="32"/>
        <v>2.9348873730796567E-2</v>
      </c>
      <c r="J273" s="2">
        <f t="shared" si="33"/>
        <v>-5.004446051236127E-2</v>
      </c>
      <c r="K273" s="2">
        <f t="shared" si="34"/>
        <v>6.5003124512361274E-2</v>
      </c>
      <c r="AD273">
        <v>-5.9500000000000004E-3</v>
      </c>
      <c r="AE273">
        <v>7.479332E-3</v>
      </c>
      <c r="AF273">
        <v>-5.0044460512361298E-2</v>
      </c>
      <c r="AG273">
        <v>6.5003124512361302E-2</v>
      </c>
    </row>
    <row r="274" spans="1:33" ht="22.5">
      <c r="A274" s="3">
        <v>1981</v>
      </c>
      <c r="B274" s="3">
        <v>1</v>
      </c>
      <c r="C274" s="3">
        <v>28</v>
      </c>
      <c r="D274" s="2">
        <v>-7.6999999999999996E-4</v>
      </c>
      <c r="E274" s="2">
        <f t="shared" si="28"/>
        <v>6.1022730000000001E-3</v>
      </c>
      <c r="F274" s="2">
        <f t="shared" si="29"/>
        <v>-6.8722729999999999E-3</v>
      </c>
      <c r="G274" s="2">
        <f t="shared" si="30"/>
        <v>4.7228136186528996E-5</v>
      </c>
      <c r="H274" s="2">
        <f t="shared" si="31"/>
        <v>8.6636901327096286E-4</v>
      </c>
      <c r="I274" s="2">
        <f t="shared" si="32"/>
        <v>2.9434147062059789E-2</v>
      </c>
      <c r="J274" s="2">
        <f t="shared" si="33"/>
        <v>-5.1588655241637187E-2</v>
      </c>
      <c r="K274" s="2">
        <f t="shared" si="34"/>
        <v>6.379320124163719E-2</v>
      </c>
      <c r="AD274">
        <v>-7.6999999999999996E-4</v>
      </c>
      <c r="AE274">
        <v>6.1022730000000001E-3</v>
      </c>
      <c r="AF274">
        <v>-5.15886552416372E-2</v>
      </c>
      <c r="AG274">
        <v>6.3793201241637204E-2</v>
      </c>
    </row>
    <row r="275" spans="1:33" ht="22.5">
      <c r="A275" s="3">
        <v>1981</v>
      </c>
      <c r="B275" s="3">
        <v>1</v>
      </c>
      <c r="C275" s="3">
        <v>29</v>
      </c>
      <c r="D275" s="2">
        <v>-5.3E-3</v>
      </c>
      <c r="E275" s="2">
        <f t="shared" si="28"/>
        <v>5.3577829999999996E-3</v>
      </c>
      <c r="F275" s="2">
        <f t="shared" si="29"/>
        <v>-1.0657783000000001E-2</v>
      </c>
      <c r="G275" s="2">
        <f t="shared" si="30"/>
        <v>1.13588338475089E-4</v>
      </c>
      <c r="H275" s="2">
        <f t="shared" si="31"/>
        <v>8.576132808481669E-4</v>
      </c>
      <c r="I275" s="2">
        <f t="shared" si="32"/>
        <v>2.9285035100681832E-2</v>
      </c>
      <c r="J275" s="2">
        <f t="shared" si="33"/>
        <v>-5.2040885797336393E-2</v>
      </c>
      <c r="K275" s="2">
        <f t="shared" si="34"/>
        <v>6.2756451797336396E-2</v>
      </c>
      <c r="AD275">
        <v>-5.3E-3</v>
      </c>
      <c r="AE275">
        <v>5.3577829999999996E-3</v>
      </c>
      <c r="AF275">
        <v>-5.20408857973364E-2</v>
      </c>
      <c r="AG275">
        <v>6.2756451797336396E-2</v>
      </c>
    </row>
    <row r="276" spans="1:33" ht="22.5">
      <c r="A276" s="3">
        <v>1981</v>
      </c>
      <c r="B276" s="3">
        <v>2</v>
      </c>
      <c r="C276" s="3">
        <v>30</v>
      </c>
      <c r="D276" s="2">
        <v>-2.0379999999999999E-2</v>
      </c>
      <c r="E276" s="2">
        <f t="shared" si="28"/>
        <v>6.7792779999999997E-3</v>
      </c>
      <c r="F276" s="2">
        <f t="shared" si="29"/>
        <v>-2.7159277999999999E-2</v>
      </c>
      <c r="G276" s="2">
        <f t="shared" si="30"/>
        <v>7.3762638148128397E-4</v>
      </c>
      <c r="H276" s="2">
        <f t="shared" si="31"/>
        <v>8.5654015372493809E-4</v>
      </c>
      <c r="I276" s="2">
        <f t="shared" si="32"/>
        <v>2.9266707257990916E-2</v>
      </c>
      <c r="J276" s="2">
        <f t="shared" si="33"/>
        <v>-5.0583468225662197E-2</v>
      </c>
      <c r="K276" s="2">
        <f t="shared" si="34"/>
        <v>6.4142024225662203E-2</v>
      </c>
      <c r="AD276">
        <v>-2.0379999999999999E-2</v>
      </c>
      <c r="AE276">
        <v>6.7792779999999997E-3</v>
      </c>
      <c r="AF276">
        <v>-5.0583468225662197E-2</v>
      </c>
      <c r="AG276">
        <v>6.4142024225662203E-2</v>
      </c>
    </row>
    <row r="277" spans="1:33" ht="22.5">
      <c r="A277" s="3">
        <v>1981</v>
      </c>
      <c r="B277" s="3">
        <v>2</v>
      </c>
      <c r="C277" s="3">
        <v>2</v>
      </c>
      <c r="D277" s="2">
        <v>1.221E-2</v>
      </c>
      <c r="E277" s="2">
        <f t="shared" si="28"/>
        <v>4.9037149999999995E-3</v>
      </c>
      <c r="F277" s="2">
        <f t="shared" si="29"/>
        <v>7.3062850000000009E-3</v>
      </c>
      <c r="G277" s="2">
        <f t="shared" si="30"/>
        <v>5.3381800501225015E-5</v>
      </c>
      <c r="H277" s="2">
        <f t="shared" si="31"/>
        <v>9.1707524617825015E-4</v>
      </c>
      <c r="I277" s="2">
        <f t="shared" si="32"/>
        <v>3.0283250257828173E-2</v>
      </c>
      <c r="J277" s="2">
        <f t="shared" si="33"/>
        <v>-5.4451455505343221E-2</v>
      </c>
      <c r="K277" s="2">
        <f t="shared" si="34"/>
        <v>6.4258885505343213E-2</v>
      </c>
      <c r="AD277">
        <v>1.221E-2</v>
      </c>
      <c r="AE277">
        <v>4.9037150000000003E-3</v>
      </c>
      <c r="AF277">
        <v>-5.4451455505343201E-2</v>
      </c>
      <c r="AG277">
        <v>6.42588855053432E-2</v>
      </c>
    </row>
    <row r="278" spans="1:33" ht="22.5">
      <c r="A278" s="3">
        <v>1981</v>
      </c>
      <c r="B278" s="3">
        <v>2</v>
      </c>
      <c r="C278" s="3">
        <v>3</v>
      </c>
      <c r="D278" s="2">
        <v>1.01E-3</v>
      </c>
      <c r="E278" s="2">
        <f t="shared" si="28"/>
        <v>8.7297039999999996E-3</v>
      </c>
      <c r="F278" s="2">
        <f t="shared" si="29"/>
        <v>-7.7197039999999991E-3</v>
      </c>
      <c r="G278" s="2">
        <f t="shared" si="30"/>
        <v>5.9593829847615988E-5</v>
      </c>
      <c r="H278" s="2">
        <f t="shared" si="31"/>
        <v>9.0228820380288787E-4</v>
      </c>
      <c r="I278" s="2">
        <f t="shared" si="32"/>
        <v>3.0038112520644301E-2</v>
      </c>
      <c r="J278" s="2">
        <f t="shared" si="33"/>
        <v>-5.0144996540462831E-2</v>
      </c>
      <c r="K278" s="2">
        <f t="shared" si="34"/>
        <v>6.7604404540462834E-2</v>
      </c>
      <c r="AD278">
        <v>1.01E-3</v>
      </c>
      <c r="AE278">
        <v>8.7297039999999996E-3</v>
      </c>
      <c r="AF278">
        <v>-5.0144996540462797E-2</v>
      </c>
      <c r="AG278">
        <v>6.7604404540462806E-2</v>
      </c>
    </row>
    <row r="279" spans="1:33" ht="22.5">
      <c r="A279" s="3">
        <v>1981</v>
      </c>
      <c r="B279" s="3">
        <v>2</v>
      </c>
      <c r="C279" s="3">
        <v>4</v>
      </c>
      <c r="D279" s="2">
        <v>8.09E-3</v>
      </c>
      <c r="E279" s="2">
        <f t="shared" si="28"/>
        <v>8.8111270000000002E-3</v>
      </c>
      <c r="F279" s="2">
        <f t="shared" si="29"/>
        <v>-7.2112700000000023E-4</v>
      </c>
      <c r="G279" s="2">
        <f t="shared" si="30"/>
        <v>5.200241501290003E-7</v>
      </c>
      <c r="H279" s="2">
        <f t="shared" si="31"/>
        <v>8.9004867016507995E-4</v>
      </c>
      <c r="I279" s="2">
        <f t="shared" si="32"/>
        <v>2.9833683483020998E-2</v>
      </c>
      <c r="J279" s="2">
        <f t="shared" si="33"/>
        <v>-4.9662892626721154E-2</v>
      </c>
      <c r="K279" s="2">
        <f t="shared" si="34"/>
        <v>6.7285146626721151E-2</v>
      </c>
      <c r="AD279">
        <v>8.09E-3</v>
      </c>
      <c r="AE279">
        <v>8.8111270000000002E-3</v>
      </c>
      <c r="AF279">
        <v>-4.9662892626721203E-2</v>
      </c>
      <c r="AG279">
        <v>6.7285146626721207E-2</v>
      </c>
    </row>
    <row r="280" spans="1:33" ht="22.5">
      <c r="A280" s="3">
        <v>1981</v>
      </c>
      <c r="B280" s="3">
        <v>2</v>
      </c>
      <c r="C280" s="3">
        <v>5</v>
      </c>
      <c r="D280" s="2">
        <v>7.4799999999999997E-3</v>
      </c>
      <c r="E280" s="2">
        <f t="shared" si="28"/>
        <v>5.6919959999999995E-3</v>
      </c>
      <c r="F280" s="2">
        <f t="shared" si="29"/>
        <v>1.7880040000000002E-3</v>
      </c>
      <c r="G280" s="2">
        <f t="shared" si="30"/>
        <v>3.1969583040160004E-6</v>
      </c>
      <c r="H280" s="2">
        <f t="shared" si="31"/>
        <v>8.735925216192586E-4</v>
      </c>
      <c r="I280" s="2">
        <f t="shared" si="32"/>
        <v>2.9556598613833401E-2</v>
      </c>
      <c r="J280" s="2">
        <f t="shared" si="33"/>
        <v>-5.2238937283113469E-2</v>
      </c>
      <c r="K280" s="2">
        <f t="shared" si="34"/>
        <v>6.3622929283113472E-2</v>
      </c>
      <c r="AD280">
        <v>7.4799999999999997E-3</v>
      </c>
      <c r="AE280">
        <v>5.6919960000000004E-3</v>
      </c>
      <c r="AF280">
        <v>-5.2238937283113497E-2</v>
      </c>
      <c r="AG280">
        <v>6.36229292831135E-2</v>
      </c>
    </row>
    <row r="281" spans="1:33" ht="22.5">
      <c r="A281" s="3">
        <v>1981</v>
      </c>
      <c r="B281" s="3">
        <v>2</v>
      </c>
      <c r="C281" s="3">
        <v>6</v>
      </c>
      <c r="D281" s="2">
        <v>-1.018E-2</v>
      </c>
      <c r="E281" s="2">
        <f t="shared" si="28"/>
        <v>6.8493319999999996E-3</v>
      </c>
      <c r="F281" s="2">
        <f t="shared" si="29"/>
        <v>-1.7029332000000001E-2</v>
      </c>
      <c r="G281" s="2">
        <f t="shared" si="30"/>
        <v>2.8999814836622406E-4</v>
      </c>
      <c r="H281" s="2">
        <f t="shared" si="31"/>
        <v>8.5955416093224312E-4</v>
      </c>
      <c r="I281" s="2">
        <f t="shared" si="32"/>
        <v>2.9318154118774992E-2</v>
      </c>
      <c r="J281" s="2">
        <f t="shared" si="33"/>
        <v>-5.0614250072798982E-2</v>
      </c>
      <c r="K281" s="2">
        <f t="shared" si="34"/>
        <v>6.4312914072798988E-2</v>
      </c>
      <c r="AD281">
        <v>-1.018E-2</v>
      </c>
      <c r="AE281">
        <v>6.8493319999999996E-3</v>
      </c>
      <c r="AF281">
        <v>-5.0614250072799002E-2</v>
      </c>
      <c r="AG281">
        <v>6.4312914072799002E-2</v>
      </c>
    </row>
    <row r="282" spans="1:33" ht="22.5">
      <c r="A282" s="3">
        <v>1981</v>
      </c>
      <c r="B282" s="3">
        <v>2</v>
      </c>
      <c r="C282" s="3">
        <v>9</v>
      </c>
      <c r="D282" s="2">
        <v>-2.3000000000000001E-4</v>
      </c>
      <c r="E282" s="2">
        <f t="shared" si="28"/>
        <v>4.415675E-3</v>
      </c>
      <c r="F282" s="2">
        <f t="shared" si="29"/>
        <v>-4.6456750000000002E-3</v>
      </c>
      <c r="G282" s="2">
        <f t="shared" si="30"/>
        <v>2.1582296205625001E-5</v>
      </c>
      <c r="H282" s="2">
        <f t="shared" si="31"/>
        <v>8.7560333888028557E-4</v>
      </c>
      <c r="I282" s="2">
        <f t="shared" si="32"/>
        <v>2.9590595446531413E-2</v>
      </c>
      <c r="J282" s="2">
        <f t="shared" si="33"/>
        <v>-5.3581892075201566E-2</v>
      </c>
      <c r="K282" s="2">
        <f t="shared" si="34"/>
        <v>6.2413242075201568E-2</v>
      </c>
      <c r="AD282">
        <v>-2.3000000000000001E-4</v>
      </c>
      <c r="AE282">
        <v>4.415675E-3</v>
      </c>
      <c r="AF282">
        <v>-5.3581892075201601E-2</v>
      </c>
      <c r="AG282">
        <v>6.2413242075201603E-2</v>
      </c>
    </row>
    <row r="283" spans="1:33" ht="22.5">
      <c r="A283" s="3">
        <v>1981</v>
      </c>
      <c r="B283" s="3">
        <v>2</v>
      </c>
      <c r="C283" s="3">
        <v>10</v>
      </c>
      <c r="D283" s="2">
        <v>-7.7400000000000004E-3</v>
      </c>
      <c r="E283" s="2">
        <f t="shared" si="28"/>
        <v>5.8005019999999999E-3</v>
      </c>
      <c r="F283" s="2">
        <f t="shared" si="29"/>
        <v>-1.3540501999999999E-2</v>
      </c>
      <c r="G283" s="2">
        <f t="shared" si="30"/>
        <v>1.8334519441200398E-4</v>
      </c>
      <c r="H283" s="2">
        <f t="shared" si="31"/>
        <v>8.631127179971102E-4</v>
      </c>
      <c r="I283" s="2">
        <f t="shared" si="32"/>
        <v>2.9378780063118861E-2</v>
      </c>
      <c r="J283" s="2">
        <f t="shared" si="33"/>
        <v>-5.178190692371297E-2</v>
      </c>
      <c r="K283" s="2">
        <f t="shared" si="34"/>
        <v>6.3382910923712968E-2</v>
      </c>
      <c r="AD283">
        <v>-7.7400000000000004E-3</v>
      </c>
      <c r="AE283">
        <v>5.8005019999999999E-3</v>
      </c>
      <c r="AF283">
        <v>-5.1781906923712998E-2</v>
      </c>
      <c r="AG283">
        <v>6.3382910923712996E-2</v>
      </c>
    </row>
    <row r="284" spans="1:33" ht="22.5">
      <c r="A284" s="3">
        <v>1981</v>
      </c>
      <c r="B284" s="3">
        <v>2</v>
      </c>
      <c r="C284" s="3">
        <v>11</v>
      </c>
      <c r="D284" s="2">
        <v>-5.9300000000000004E-3</v>
      </c>
      <c r="E284" s="2">
        <f t="shared" si="28"/>
        <v>7.0702830000000001E-3</v>
      </c>
      <c r="F284" s="2">
        <f t="shared" si="29"/>
        <v>-1.3000283000000001E-2</v>
      </c>
      <c r="G284" s="2">
        <f t="shared" si="30"/>
        <v>1.6900735808008903E-4</v>
      </c>
      <c r="H284" s="2">
        <f t="shared" si="31"/>
        <v>8.6819076486087084E-4</v>
      </c>
      <c r="I284" s="2">
        <f t="shared" si="32"/>
        <v>2.946507703809496E-2</v>
      </c>
      <c r="J284" s="2">
        <f t="shared" si="33"/>
        <v>-5.0681267994666115E-2</v>
      </c>
      <c r="K284" s="2">
        <f t="shared" si="34"/>
        <v>6.4821833994666123E-2</v>
      </c>
      <c r="AD284">
        <v>-5.9300000000000004E-3</v>
      </c>
      <c r="AE284">
        <v>7.0702830000000001E-3</v>
      </c>
      <c r="AF284">
        <v>-5.0681267994666102E-2</v>
      </c>
      <c r="AG284">
        <v>6.4821833994666095E-2</v>
      </c>
    </row>
    <row r="285" spans="1:33" ht="22.5">
      <c r="A285" s="3">
        <v>1981</v>
      </c>
      <c r="B285" s="3">
        <v>2</v>
      </c>
      <c r="C285" s="3">
        <v>12</v>
      </c>
      <c r="D285" s="2">
        <v>-3.9199999999999999E-3</v>
      </c>
      <c r="E285" s="2">
        <f t="shared" si="28"/>
        <v>6.1843890000000002E-3</v>
      </c>
      <c r="F285" s="2">
        <f t="shared" si="29"/>
        <v>-1.0104389E-2</v>
      </c>
      <c r="G285" s="2">
        <f t="shared" si="30"/>
        <v>1.02098677063321E-4</v>
      </c>
      <c r="H285" s="2">
        <f t="shared" si="31"/>
        <v>8.711918185114716E-4</v>
      </c>
      <c r="I285" s="2">
        <f t="shared" si="32"/>
        <v>2.9515958709001332E-2</v>
      </c>
      <c r="J285" s="2">
        <f t="shared" si="33"/>
        <v>-5.1666890069642611E-2</v>
      </c>
      <c r="K285" s="2">
        <f t="shared" si="34"/>
        <v>6.4035668069642615E-2</v>
      </c>
      <c r="AD285">
        <v>-3.9199999999999999E-3</v>
      </c>
      <c r="AE285">
        <v>6.1843890000000002E-3</v>
      </c>
      <c r="AF285">
        <v>-5.1666890069642597E-2</v>
      </c>
      <c r="AG285">
        <v>6.4035668069642601E-2</v>
      </c>
    </row>
    <row r="286" spans="1:33" ht="22.5">
      <c r="A286" s="3">
        <v>1981</v>
      </c>
      <c r="B286" s="3">
        <v>2</v>
      </c>
      <c r="C286" s="3">
        <v>13</v>
      </c>
      <c r="D286" s="2">
        <v>6.5399999999999998E-3</v>
      </c>
      <c r="E286" s="2">
        <f t="shared" si="28"/>
        <v>7.246405E-3</v>
      </c>
      <c r="F286" s="2">
        <f t="shared" si="29"/>
        <v>-7.0640500000000023E-4</v>
      </c>
      <c r="G286" s="2">
        <f t="shared" si="30"/>
        <v>4.9900802402500028E-7</v>
      </c>
      <c r="H286" s="2">
        <f t="shared" si="31"/>
        <v>8.6720952915905704E-4</v>
      </c>
      <c r="I286" s="2">
        <f t="shared" si="32"/>
        <v>2.9448421505388993E-2</v>
      </c>
      <c r="J286" s="2">
        <f t="shared" si="33"/>
        <v>-5.0472501150562427E-2</v>
      </c>
      <c r="K286" s="2">
        <f t="shared" si="34"/>
        <v>6.4965311150562421E-2</v>
      </c>
      <c r="AD286">
        <v>6.5399999999999998E-3</v>
      </c>
      <c r="AE286">
        <v>7.246405E-3</v>
      </c>
      <c r="AF286">
        <v>-5.0472501150562399E-2</v>
      </c>
      <c r="AG286">
        <v>6.4965311150562394E-2</v>
      </c>
    </row>
    <row r="287" spans="1:33" ht="22.5">
      <c r="A287" s="3">
        <v>1981</v>
      </c>
      <c r="B287" s="3">
        <v>2</v>
      </c>
      <c r="C287" s="3">
        <v>17</v>
      </c>
      <c r="D287" s="2">
        <v>5.2399999999999999E-3</v>
      </c>
      <c r="E287" s="2">
        <f t="shared" si="28"/>
        <v>7.9082249999999996E-3</v>
      </c>
      <c r="F287" s="2">
        <f t="shared" si="29"/>
        <v>-2.6682249999999998E-3</v>
      </c>
      <c r="G287" s="2">
        <f t="shared" si="30"/>
        <v>7.1194246506249987E-6</v>
      </c>
      <c r="H287" s="2">
        <f t="shared" si="31"/>
        <v>8.5374095408250297E-4</v>
      </c>
      <c r="I287" s="2">
        <f t="shared" si="32"/>
        <v>2.9218845871842765E-2</v>
      </c>
      <c r="J287" s="2">
        <f t="shared" si="33"/>
        <v>-4.9360712908811819E-2</v>
      </c>
      <c r="K287" s="2">
        <f t="shared" si="34"/>
        <v>6.5177162908811814E-2</v>
      </c>
      <c r="AD287">
        <v>5.2399999999999999E-3</v>
      </c>
      <c r="AE287">
        <v>7.9082249999999996E-3</v>
      </c>
      <c r="AF287">
        <v>-4.9360712908811798E-2</v>
      </c>
      <c r="AG287">
        <v>6.51771629088118E-2</v>
      </c>
    </row>
    <row r="288" spans="1:33" ht="22.5">
      <c r="A288" s="3">
        <v>1981</v>
      </c>
      <c r="B288" s="3">
        <v>2</v>
      </c>
      <c r="C288" s="3">
        <v>18</v>
      </c>
      <c r="D288" s="2">
        <v>-1.455E-2</v>
      </c>
      <c r="E288" s="2">
        <f t="shared" si="28"/>
        <v>7.2944379999999994E-3</v>
      </c>
      <c r="F288" s="2">
        <f t="shared" si="29"/>
        <v>-2.1844438000000001E-2</v>
      </c>
      <c r="G288" s="2">
        <f t="shared" si="30"/>
        <v>4.7717947153584406E-4</v>
      </c>
      <c r="H288" s="2">
        <f t="shared" si="31"/>
        <v>8.4268752652118988E-4</v>
      </c>
      <c r="I288" s="2">
        <f t="shared" si="32"/>
        <v>2.9029080704031773E-2</v>
      </c>
      <c r="J288" s="2">
        <f t="shared" si="33"/>
        <v>-4.9602560179902271E-2</v>
      </c>
      <c r="K288" s="2">
        <f t="shared" si="34"/>
        <v>6.4191436179902264E-2</v>
      </c>
      <c r="AD288">
        <v>-1.455E-2</v>
      </c>
      <c r="AE288">
        <v>7.2944380000000003E-3</v>
      </c>
      <c r="AF288">
        <v>-4.9602560179902298E-2</v>
      </c>
      <c r="AG288">
        <v>6.4191436179902306E-2</v>
      </c>
    </row>
    <row r="289" spans="1:33" ht="22.5">
      <c r="A289" s="3">
        <v>1981</v>
      </c>
      <c r="B289" s="3">
        <v>2</v>
      </c>
      <c r="C289" s="3">
        <v>19</v>
      </c>
      <c r="D289" s="2">
        <v>-2.4000000000000001E-4</v>
      </c>
      <c r="E289" s="2">
        <f t="shared" si="28"/>
        <v>4.2705219999999988E-3</v>
      </c>
      <c r="F289" s="2">
        <f t="shared" si="29"/>
        <v>-4.5105219999999986E-3</v>
      </c>
      <c r="G289" s="2">
        <f t="shared" si="30"/>
        <v>2.0344808712483987E-5</v>
      </c>
      <c r="H289" s="2">
        <f t="shared" si="31"/>
        <v>8.7938190724584674E-4</v>
      </c>
      <c r="I289" s="2">
        <f t="shared" si="32"/>
        <v>2.9654374167158659E-2</v>
      </c>
      <c r="J289" s="2">
        <f t="shared" si="33"/>
        <v>-5.3852051367630972E-2</v>
      </c>
      <c r="K289" s="2">
        <f t="shared" si="34"/>
        <v>6.239309536763097E-2</v>
      </c>
      <c r="AD289">
        <v>-2.4000000000000001E-4</v>
      </c>
      <c r="AE289">
        <v>4.2705219999999997E-3</v>
      </c>
      <c r="AF289">
        <v>-5.3852051367631E-2</v>
      </c>
      <c r="AG289">
        <v>6.2393095367630998E-2</v>
      </c>
    </row>
    <row r="290" spans="1:33" ht="22.5">
      <c r="A290" s="3">
        <v>1981</v>
      </c>
      <c r="B290" s="3">
        <v>2</v>
      </c>
      <c r="C290" s="3">
        <v>20</v>
      </c>
      <c r="D290" s="2">
        <v>6.0800000000000003E-3</v>
      </c>
      <c r="E290" s="2">
        <f t="shared" si="28"/>
        <v>6.180245E-3</v>
      </c>
      <c r="F290" s="2">
        <f t="shared" si="29"/>
        <v>-1.0024499999999967E-4</v>
      </c>
      <c r="G290" s="2">
        <f t="shared" si="30"/>
        <v>1.0049060024999935E-8</v>
      </c>
      <c r="H290" s="2">
        <f t="shared" si="31"/>
        <v>8.6627477924554504E-4</v>
      </c>
      <c r="I290" s="2">
        <f t="shared" si="32"/>
        <v>2.9432546258275804E-2</v>
      </c>
      <c r="J290" s="2">
        <f t="shared" si="33"/>
        <v>-5.1507545666220574E-2</v>
      </c>
      <c r="K290" s="2">
        <f t="shared" si="34"/>
        <v>6.3868035666220568E-2</v>
      </c>
      <c r="AD290">
        <v>6.0800000000000003E-3</v>
      </c>
      <c r="AE290">
        <v>6.180245E-3</v>
      </c>
      <c r="AF290">
        <v>-5.1507545666220601E-2</v>
      </c>
      <c r="AG290">
        <v>6.3868035666220596E-2</v>
      </c>
    </row>
    <row r="291" spans="1:33" ht="22.5">
      <c r="A291" s="3">
        <v>1981</v>
      </c>
      <c r="B291" s="3">
        <v>2</v>
      </c>
      <c r="C291" s="3">
        <v>23</v>
      </c>
      <c r="D291" s="2">
        <v>3.1E-4</v>
      </c>
      <c r="E291" s="2">
        <f t="shared" si="28"/>
        <v>8.8420870000000002E-3</v>
      </c>
      <c r="F291" s="2">
        <f t="shared" si="29"/>
        <v>-8.5320870000000007E-3</v>
      </c>
      <c r="G291" s="2">
        <f t="shared" si="30"/>
        <v>7.2796508575569013E-5</v>
      </c>
      <c r="H291" s="2">
        <f t="shared" si="31"/>
        <v>8.5288040047471565E-4</v>
      </c>
      <c r="I291" s="2">
        <f t="shared" si="32"/>
        <v>2.9204116156369392E-2</v>
      </c>
      <c r="J291" s="2">
        <f t="shared" si="33"/>
        <v>-4.8397980666484007E-2</v>
      </c>
      <c r="K291" s="2">
        <f t="shared" si="34"/>
        <v>6.6082154666484011E-2</v>
      </c>
      <c r="AD291">
        <v>3.1E-4</v>
      </c>
      <c r="AE291">
        <v>8.8420870000000002E-3</v>
      </c>
      <c r="AF291">
        <v>-4.8397980666484E-2</v>
      </c>
      <c r="AG291">
        <v>6.6082154666483997E-2</v>
      </c>
    </row>
    <row r="292" spans="1:33" ht="22.5">
      <c r="A292" s="3">
        <v>1981</v>
      </c>
      <c r="B292" s="3">
        <v>2</v>
      </c>
      <c r="C292" s="3">
        <v>24</v>
      </c>
      <c r="D292" s="2">
        <v>8.8699999999999994E-3</v>
      </c>
      <c r="E292" s="2">
        <f t="shared" si="28"/>
        <v>6.4119320000000004E-3</v>
      </c>
      <c r="F292" s="2">
        <f t="shared" si="29"/>
        <v>2.458067999999999E-3</v>
      </c>
      <c r="G292" s="2">
        <f t="shared" si="30"/>
        <v>6.0420982926239951E-6</v>
      </c>
      <c r="H292" s="2">
        <f t="shared" si="31"/>
        <v>8.4840881214726896E-4</v>
      </c>
      <c r="I292" s="2">
        <f t="shared" si="32"/>
        <v>2.9127458044725923E-2</v>
      </c>
      <c r="J292" s="2">
        <f t="shared" si="33"/>
        <v>-5.0677885767662807E-2</v>
      </c>
      <c r="K292" s="2">
        <f t="shared" si="34"/>
        <v>6.3501749767662805E-2</v>
      </c>
      <c r="AD292">
        <v>8.8699999999999994E-3</v>
      </c>
      <c r="AE292">
        <v>6.4119320000000004E-3</v>
      </c>
      <c r="AF292">
        <v>-5.06778857676628E-2</v>
      </c>
      <c r="AG292">
        <v>6.3501749767662805E-2</v>
      </c>
    </row>
    <row r="293" spans="1:33" ht="22.5">
      <c r="A293" s="3">
        <v>1981</v>
      </c>
      <c r="B293" s="3">
        <v>2</v>
      </c>
      <c r="C293" s="3">
        <v>25</v>
      </c>
      <c r="D293" s="2">
        <v>1.2290000000000001E-2</v>
      </c>
      <c r="E293" s="2">
        <f t="shared" si="28"/>
        <v>6.5341310000000003E-3</v>
      </c>
      <c r="F293" s="2">
        <f t="shared" si="29"/>
        <v>5.7558690000000003E-3</v>
      </c>
      <c r="G293" s="2">
        <f t="shared" si="30"/>
        <v>3.3130027945161006E-5</v>
      </c>
      <c r="H293" s="2">
        <f t="shared" si="31"/>
        <v>8.379472453190149E-4</v>
      </c>
      <c r="I293" s="2">
        <f t="shared" si="32"/>
        <v>2.8947318447811621E-2</v>
      </c>
      <c r="J293" s="2">
        <f t="shared" si="33"/>
        <v>-5.0202613157710775E-2</v>
      </c>
      <c r="K293" s="2">
        <f t="shared" si="34"/>
        <v>6.3270875157710779E-2</v>
      </c>
      <c r="AD293">
        <v>1.2290000000000001E-2</v>
      </c>
      <c r="AE293">
        <v>6.5341310000000003E-3</v>
      </c>
      <c r="AF293">
        <v>-5.0202613157710803E-2</v>
      </c>
      <c r="AG293">
        <v>6.3270875157710793E-2</v>
      </c>
    </row>
    <row r="294" spans="1:33" ht="22.5">
      <c r="A294" s="3">
        <v>1981</v>
      </c>
      <c r="B294" s="3">
        <v>2</v>
      </c>
      <c r="C294" s="3">
        <v>26</v>
      </c>
      <c r="D294" s="2">
        <v>8.9899999999999997E-3</v>
      </c>
      <c r="E294" s="2">
        <f t="shared" si="28"/>
        <v>7.3460519999999996E-3</v>
      </c>
      <c r="F294" s="2">
        <f t="shared" si="29"/>
        <v>1.6439480000000001E-3</v>
      </c>
      <c r="G294" s="2">
        <f t="shared" si="30"/>
        <v>2.7025650267040002E-6</v>
      </c>
      <c r="H294" s="2">
        <f t="shared" si="31"/>
        <v>8.3152325865935427E-4</v>
      </c>
      <c r="I294" s="2">
        <f t="shared" si="32"/>
        <v>2.8836145003438899E-2</v>
      </c>
      <c r="J294" s="2">
        <f t="shared" si="33"/>
        <v>-4.9172792206740243E-2</v>
      </c>
      <c r="K294" s="2">
        <f t="shared" si="34"/>
        <v>6.386489620674024E-2</v>
      </c>
      <c r="AD294">
        <v>8.9899999999999997E-3</v>
      </c>
      <c r="AE294">
        <v>7.3460519999999996E-3</v>
      </c>
      <c r="AF294">
        <v>-4.9172792206740201E-2</v>
      </c>
      <c r="AG294">
        <v>6.3864896206740199E-2</v>
      </c>
    </row>
    <row r="295" spans="1:33" ht="22.5">
      <c r="A295" s="3">
        <v>1981</v>
      </c>
      <c r="B295" s="3">
        <v>3</v>
      </c>
      <c r="C295" s="3">
        <v>27</v>
      </c>
      <c r="D295" s="2">
        <v>5.64E-3</v>
      </c>
      <c r="E295" s="2">
        <f t="shared" si="28"/>
        <v>5.9145059999999991E-3</v>
      </c>
      <c r="F295" s="2">
        <f t="shared" si="29"/>
        <v>-2.7450599999999901E-4</v>
      </c>
      <c r="G295" s="2">
        <f t="shared" si="30"/>
        <v>7.5353544035999457E-8</v>
      </c>
      <c r="H295" s="2">
        <f t="shared" si="31"/>
        <v>8.2294306675597512E-4</v>
      </c>
      <c r="I295" s="2">
        <f t="shared" si="32"/>
        <v>2.868698427433555E-2</v>
      </c>
      <c r="J295" s="2">
        <f t="shared" si="33"/>
        <v>-5.0311983177697674E-2</v>
      </c>
      <c r="K295" s="2">
        <f t="shared" si="34"/>
        <v>6.2140995177697674E-2</v>
      </c>
      <c r="AD295">
        <v>5.64E-3</v>
      </c>
      <c r="AE295">
        <v>5.9145059999999999E-3</v>
      </c>
      <c r="AF295">
        <v>-5.0311983177697701E-2</v>
      </c>
      <c r="AG295">
        <v>6.2140995177697701E-2</v>
      </c>
    </row>
    <row r="296" spans="1:33" ht="22.5">
      <c r="A296" s="3">
        <v>1981</v>
      </c>
      <c r="B296" s="3">
        <v>3</v>
      </c>
      <c r="C296" s="3">
        <v>2</v>
      </c>
      <c r="D296" s="2">
        <v>-1.098E-2</v>
      </c>
      <c r="E296" s="2">
        <f t="shared" si="28"/>
        <v>5.2728699999999989E-3</v>
      </c>
      <c r="F296" s="2">
        <f t="shared" si="29"/>
        <v>-1.6252869999999999E-2</v>
      </c>
      <c r="G296" s="2">
        <f t="shared" si="30"/>
        <v>2.6415578323689995E-4</v>
      </c>
      <c r="H296" s="2">
        <f t="shared" si="31"/>
        <v>8.1522724164170553E-4</v>
      </c>
      <c r="I296" s="2">
        <f t="shared" si="32"/>
        <v>2.8552184533616784E-2</v>
      </c>
      <c r="J296" s="2">
        <f t="shared" si="33"/>
        <v>-5.0689411685888898E-2</v>
      </c>
      <c r="K296" s="2">
        <f t="shared" si="34"/>
        <v>6.1235151685888896E-2</v>
      </c>
      <c r="AD296">
        <v>-1.098E-2</v>
      </c>
      <c r="AE296">
        <v>5.2728699999999998E-3</v>
      </c>
      <c r="AF296">
        <v>-5.0689411685888898E-2</v>
      </c>
      <c r="AG296">
        <v>6.1235151685888903E-2</v>
      </c>
    </row>
    <row r="297" spans="1:33" ht="22.5">
      <c r="A297" s="3">
        <v>1981</v>
      </c>
      <c r="B297" s="3">
        <v>3</v>
      </c>
      <c r="C297" s="3">
        <v>3</v>
      </c>
      <c r="D297" s="2">
        <v>2.3E-3</v>
      </c>
      <c r="E297" s="2">
        <f t="shared" si="28"/>
        <v>4.2773209999999989E-3</v>
      </c>
      <c r="F297" s="2">
        <f t="shared" si="29"/>
        <v>-1.9773209999999989E-3</v>
      </c>
      <c r="G297" s="2">
        <f t="shared" si="30"/>
        <v>3.909798337040996E-6</v>
      </c>
      <c r="H297" s="2">
        <f t="shared" si="31"/>
        <v>8.345333403596409E-4</v>
      </c>
      <c r="I297" s="2">
        <f t="shared" si="32"/>
        <v>2.8888290713706841E-2</v>
      </c>
      <c r="J297" s="2">
        <f t="shared" si="33"/>
        <v>-5.2343728798865403E-2</v>
      </c>
      <c r="K297" s="2">
        <f t="shared" si="34"/>
        <v>6.0898370798865405E-2</v>
      </c>
      <c r="AD297">
        <v>2.3E-3</v>
      </c>
      <c r="AE297">
        <v>4.2773209999999997E-3</v>
      </c>
      <c r="AF297">
        <v>-5.2343728798865397E-2</v>
      </c>
      <c r="AG297">
        <v>6.0898370798865398E-2</v>
      </c>
    </row>
    <row r="298" spans="1:33" ht="22.5">
      <c r="A298" s="3">
        <v>1981</v>
      </c>
      <c r="B298" s="3">
        <v>3</v>
      </c>
      <c r="C298" s="3">
        <v>4</v>
      </c>
      <c r="D298" s="2">
        <v>-7.11E-3</v>
      </c>
      <c r="E298" s="2">
        <f t="shared" si="28"/>
        <v>6.2721699999999997E-3</v>
      </c>
      <c r="F298" s="2">
        <f t="shared" si="29"/>
        <v>-1.3382169999999999E-2</v>
      </c>
      <c r="G298" s="2">
        <f t="shared" si="30"/>
        <v>1.7908247390889997E-4</v>
      </c>
      <c r="H298" s="2">
        <f t="shared" si="31"/>
        <v>8.2567804124276251E-4</v>
      </c>
      <c r="I298" s="2">
        <f t="shared" si="32"/>
        <v>2.8734613991539239E-2</v>
      </c>
      <c r="J298" s="2">
        <f t="shared" si="33"/>
        <v>-5.0047673423416907E-2</v>
      </c>
      <c r="K298" s="2">
        <f t="shared" si="34"/>
        <v>6.2592013423416901E-2</v>
      </c>
      <c r="AD298">
        <v>-7.11E-3</v>
      </c>
      <c r="AE298">
        <v>6.2721699999999997E-3</v>
      </c>
      <c r="AF298">
        <v>-5.00476734234169E-2</v>
      </c>
      <c r="AG298">
        <v>6.2592013423416901E-2</v>
      </c>
    </row>
    <row r="299" spans="1:33" ht="22.5">
      <c r="A299" s="3">
        <v>1981</v>
      </c>
      <c r="B299" s="3">
        <v>3</v>
      </c>
      <c r="C299" s="3">
        <v>5</v>
      </c>
      <c r="D299" s="2">
        <v>-6.2E-4</v>
      </c>
      <c r="E299" s="2">
        <f t="shared" si="28"/>
        <v>7.1646519999999997E-3</v>
      </c>
      <c r="F299" s="2">
        <f t="shared" si="29"/>
        <v>-7.7846519999999995E-3</v>
      </c>
      <c r="G299" s="2">
        <f t="shared" si="30"/>
        <v>6.060080676110399E-5</v>
      </c>
      <c r="H299" s="2">
        <f t="shared" si="31"/>
        <v>8.3523640932411155E-4</v>
      </c>
      <c r="I299" s="2">
        <f t="shared" si="32"/>
        <v>2.890045690510985E-2</v>
      </c>
      <c r="J299" s="2">
        <f t="shared" si="33"/>
        <v>-4.9480243534015304E-2</v>
      </c>
      <c r="K299" s="2">
        <f t="shared" si="34"/>
        <v>6.3809547534015298E-2</v>
      </c>
      <c r="AD299">
        <v>-6.2E-4</v>
      </c>
      <c r="AE299">
        <v>7.1646519999999997E-3</v>
      </c>
      <c r="AF299">
        <v>-4.9480243534015297E-2</v>
      </c>
      <c r="AG299">
        <v>6.3809547534015298E-2</v>
      </c>
    </row>
    <row r="300" spans="1:33" ht="22.5">
      <c r="A300" s="3">
        <v>1981</v>
      </c>
      <c r="B300" s="3">
        <v>3</v>
      </c>
      <c r="C300" s="3">
        <v>6</v>
      </c>
      <c r="D300" s="2">
        <v>9.7800000000000005E-3</v>
      </c>
      <c r="E300" s="2">
        <f t="shared" si="28"/>
        <v>6.3310349999999996E-3</v>
      </c>
      <c r="F300" s="2">
        <f t="shared" si="29"/>
        <v>3.4489650000000009E-3</v>
      </c>
      <c r="G300" s="2">
        <f t="shared" si="30"/>
        <v>1.1895359571225005E-5</v>
      </c>
      <c r="H300" s="2">
        <f t="shared" si="31"/>
        <v>8.3187314280955401E-4</v>
      </c>
      <c r="I300" s="2">
        <f t="shared" si="32"/>
        <v>2.8842211128995536E-2</v>
      </c>
      <c r="J300" s="2">
        <f t="shared" si="33"/>
        <v>-5.0199698812831248E-2</v>
      </c>
      <c r="K300" s="2">
        <f t="shared" si="34"/>
        <v>6.2861768812831245E-2</v>
      </c>
      <c r="AD300">
        <v>9.7800000000000005E-3</v>
      </c>
      <c r="AE300">
        <v>6.3310349999999996E-3</v>
      </c>
      <c r="AF300">
        <v>-5.0199698812831303E-2</v>
      </c>
      <c r="AG300">
        <v>6.2861768812831301E-2</v>
      </c>
    </row>
    <row r="301" spans="1:33" ht="22.5">
      <c r="A301" s="3">
        <v>1981</v>
      </c>
      <c r="B301" s="3">
        <v>3</v>
      </c>
      <c r="C301" s="3">
        <v>9</v>
      </c>
      <c r="D301" s="2">
        <v>-5.0299999999999997E-3</v>
      </c>
      <c r="E301" s="2">
        <f t="shared" si="28"/>
        <v>8.2638569999999995E-3</v>
      </c>
      <c r="F301" s="2">
        <f t="shared" si="29"/>
        <v>-1.3293856999999999E-2</v>
      </c>
      <c r="G301" s="2">
        <f t="shared" si="30"/>
        <v>1.7672663393644898E-4</v>
      </c>
      <c r="H301" s="2">
        <f t="shared" si="31"/>
        <v>8.2415264133354907E-4</v>
      </c>
      <c r="I301" s="2">
        <f t="shared" si="32"/>
        <v>2.8708058822106888E-2</v>
      </c>
      <c r="J301" s="2">
        <f t="shared" si="33"/>
        <v>-4.8003938291329498E-2</v>
      </c>
      <c r="K301" s="2">
        <f t="shared" si="34"/>
        <v>6.4531652291329497E-2</v>
      </c>
      <c r="AD301">
        <v>-5.0299999999999997E-3</v>
      </c>
      <c r="AE301">
        <v>8.2638569999999995E-3</v>
      </c>
      <c r="AF301">
        <v>-4.8003938291329498E-2</v>
      </c>
      <c r="AG301">
        <v>6.4531652291329497E-2</v>
      </c>
    </row>
    <row r="302" spans="1:33" ht="22.5">
      <c r="A302" s="3">
        <v>1981</v>
      </c>
      <c r="B302" s="3">
        <v>3</v>
      </c>
      <c r="C302" s="3">
        <v>10</v>
      </c>
      <c r="D302" s="2">
        <v>-3.9100000000000003E-3</v>
      </c>
      <c r="E302" s="2">
        <f t="shared" si="28"/>
        <v>5.8940279999999991E-3</v>
      </c>
      <c r="F302" s="2">
        <f t="shared" si="29"/>
        <v>-9.8040279999999994E-3</v>
      </c>
      <c r="G302" s="2">
        <f t="shared" si="30"/>
        <v>9.6118965024783991E-5</v>
      </c>
      <c r="H302" s="2">
        <f t="shared" si="31"/>
        <v>8.3367863402572778E-4</v>
      </c>
      <c r="I302" s="2">
        <f t="shared" si="32"/>
        <v>2.8873493623490176E-2</v>
      </c>
      <c r="J302" s="2">
        <f t="shared" si="33"/>
        <v>-5.0698019502040739E-2</v>
      </c>
      <c r="K302" s="2">
        <f t="shared" si="34"/>
        <v>6.2486075502040744E-2</v>
      </c>
      <c r="AD302">
        <v>-3.9100000000000003E-3</v>
      </c>
      <c r="AE302">
        <v>5.8940279999999999E-3</v>
      </c>
      <c r="AF302">
        <v>-5.0698019502040698E-2</v>
      </c>
      <c r="AG302">
        <v>6.2486075502040703E-2</v>
      </c>
    </row>
    <row r="303" spans="1:33" ht="22.5">
      <c r="A303" s="3">
        <v>1981</v>
      </c>
      <c r="B303" s="3">
        <v>3</v>
      </c>
      <c r="C303" s="3">
        <v>11</v>
      </c>
      <c r="D303" s="2">
        <v>2.4930000000000001E-2</v>
      </c>
      <c r="E303" s="2">
        <f t="shared" si="28"/>
        <v>5.0655709999999996E-3</v>
      </c>
      <c r="F303" s="2">
        <f t="shared" si="29"/>
        <v>1.9864429000000003E-2</v>
      </c>
      <c r="G303" s="2">
        <f t="shared" si="30"/>
        <v>3.9459553949604113E-4</v>
      </c>
      <c r="H303" s="2">
        <f t="shared" si="31"/>
        <v>8.3401781888670123E-4</v>
      </c>
      <c r="I303" s="2">
        <f t="shared" si="32"/>
        <v>2.8879366663531615E-2</v>
      </c>
      <c r="J303" s="2">
        <f t="shared" si="33"/>
        <v>-5.1537987660521964E-2</v>
      </c>
      <c r="K303" s="2">
        <f t="shared" si="34"/>
        <v>6.166912966052196E-2</v>
      </c>
      <c r="AD303">
        <v>2.4930000000000001E-2</v>
      </c>
      <c r="AE303">
        <v>5.0655709999999996E-3</v>
      </c>
      <c r="AF303">
        <v>-5.1537987660521999E-2</v>
      </c>
      <c r="AG303">
        <v>6.1669129660522001E-2</v>
      </c>
    </row>
    <row r="304" spans="1:33" ht="22.5">
      <c r="A304" s="3">
        <v>1981</v>
      </c>
      <c r="B304" s="3">
        <v>3</v>
      </c>
      <c r="C304" s="3">
        <v>12</v>
      </c>
      <c r="D304" s="2">
        <v>-5.9999999999999995E-4</v>
      </c>
      <c r="E304" s="2">
        <f t="shared" si="28"/>
        <v>9.4374039999999999E-3</v>
      </c>
      <c r="F304" s="2">
        <f t="shared" si="29"/>
        <v>-1.0037404E-2</v>
      </c>
      <c r="G304" s="2">
        <f t="shared" si="30"/>
        <v>1.00749479059216E-4</v>
      </c>
      <c r="H304" s="2">
        <f t="shared" si="31"/>
        <v>8.6371254703479202E-4</v>
      </c>
      <c r="I304" s="2">
        <f t="shared" si="32"/>
        <v>2.9388986832396793E-2</v>
      </c>
      <c r="J304" s="2">
        <f t="shared" si="33"/>
        <v>-4.8165010191497715E-2</v>
      </c>
      <c r="K304" s="2">
        <f t="shared" si="34"/>
        <v>6.7039818191497708E-2</v>
      </c>
      <c r="AD304">
        <v>-5.9999999999999995E-4</v>
      </c>
      <c r="AE304">
        <v>9.4374039999999999E-3</v>
      </c>
      <c r="AF304">
        <v>-4.8165010191497701E-2</v>
      </c>
      <c r="AG304">
        <v>6.7039818191497694E-2</v>
      </c>
    </row>
    <row r="305" spans="1:33" ht="22.5">
      <c r="A305" s="3">
        <v>1981</v>
      </c>
      <c r="B305" s="3">
        <v>3</v>
      </c>
      <c r="C305" s="3">
        <v>13</v>
      </c>
      <c r="D305" s="2">
        <v>1.179E-2</v>
      </c>
      <c r="E305" s="2">
        <f t="shared" si="28"/>
        <v>6.3327560000000001E-3</v>
      </c>
      <c r="F305" s="2">
        <f t="shared" si="29"/>
        <v>5.457244E-3</v>
      </c>
      <c r="G305" s="2">
        <f t="shared" si="30"/>
        <v>2.9781512075535998E-5</v>
      </c>
      <c r="H305" s="2">
        <f t="shared" si="31"/>
        <v>8.6057639831527057E-4</v>
      </c>
      <c r="I305" s="2">
        <f t="shared" si="32"/>
        <v>2.9335582460814896E-2</v>
      </c>
      <c r="J305" s="2">
        <f t="shared" si="33"/>
        <v>-5.1164985623197191E-2</v>
      </c>
      <c r="K305" s="2">
        <f t="shared" si="34"/>
        <v>6.3830497623197188E-2</v>
      </c>
      <c r="AD305">
        <v>1.179E-2</v>
      </c>
      <c r="AE305">
        <v>6.3327560000000001E-3</v>
      </c>
      <c r="AF305">
        <v>-5.1164985623197198E-2</v>
      </c>
      <c r="AG305">
        <v>6.3830497623197202E-2</v>
      </c>
    </row>
    <row r="306" spans="1:33" ht="22.5">
      <c r="A306" s="3">
        <v>1981</v>
      </c>
      <c r="B306" s="3">
        <v>3</v>
      </c>
      <c r="C306" s="3">
        <v>16</v>
      </c>
      <c r="D306" s="2">
        <v>-5.64E-3</v>
      </c>
      <c r="E306" s="2">
        <f t="shared" si="28"/>
        <v>4.4921389999999992E-3</v>
      </c>
      <c r="F306" s="2">
        <f t="shared" si="29"/>
        <v>-1.0132138999999998E-2</v>
      </c>
      <c r="G306" s="2">
        <f t="shared" si="30"/>
        <v>1.0266024071532096E-4</v>
      </c>
      <c r="H306" s="2">
        <f t="shared" si="31"/>
        <v>8.5086042671524197E-4</v>
      </c>
      <c r="I306" s="2">
        <f t="shared" si="32"/>
        <v>2.916951193824199E-2</v>
      </c>
      <c r="J306" s="2">
        <f t="shared" si="33"/>
        <v>-5.2680104398954299E-2</v>
      </c>
      <c r="K306" s="2">
        <f t="shared" si="34"/>
        <v>6.1664382398954297E-2</v>
      </c>
      <c r="AD306">
        <v>-5.64E-3</v>
      </c>
      <c r="AE306">
        <v>4.492139E-3</v>
      </c>
      <c r="AF306">
        <v>-5.2680104398954299E-2</v>
      </c>
      <c r="AG306">
        <v>6.1664382398954297E-2</v>
      </c>
    </row>
    <row r="307" spans="1:33" ht="22.5">
      <c r="A307" s="3">
        <v>1981</v>
      </c>
      <c r="B307" s="3">
        <v>3</v>
      </c>
      <c r="C307" s="3">
        <v>17</v>
      </c>
      <c r="D307" s="2">
        <v>2.2399999999999998E-3</v>
      </c>
      <c r="E307" s="2">
        <f t="shared" si="28"/>
        <v>5.7891110000000004E-3</v>
      </c>
      <c r="F307" s="2">
        <f t="shared" si="29"/>
        <v>-3.5491110000000006E-3</v>
      </c>
      <c r="G307" s="2">
        <f t="shared" si="30"/>
        <v>1.2596188890321005E-5</v>
      </c>
      <c r="H307" s="2">
        <f t="shared" si="31"/>
        <v>8.4959483056867586E-4</v>
      </c>
      <c r="I307" s="2">
        <f t="shared" si="32"/>
        <v>2.9147810047560622E-2</v>
      </c>
      <c r="J307" s="2">
        <f t="shared" si="33"/>
        <v>-5.1340596693218818E-2</v>
      </c>
      <c r="K307" s="2">
        <f t="shared" si="34"/>
        <v>6.2918818693218817E-2</v>
      </c>
      <c r="AD307">
        <v>2.2399999999999998E-3</v>
      </c>
      <c r="AE307">
        <v>5.7891110000000004E-3</v>
      </c>
      <c r="AF307">
        <v>-5.1340596693218797E-2</v>
      </c>
      <c r="AG307">
        <v>6.2918818693218803E-2</v>
      </c>
    </row>
    <row r="308" spans="1:33" ht="22.5">
      <c r="A308" s="3">
        <v>1981</v>
      </c>
      <c r="B308" s="3">
        <v>3</v>
      </c>
      <c r="C308" s="3">
        <v>18</v>
      </c>
      <c r="D308" s="2">
        <v>-5.6600000000000001E-3</v>
      </c>
      <c r="E308" s="2">
        <f t="shared" si="28"/>
        <v>5.3808969999999999E-3</v>
      </c>
      <c r="F308" s="2">
        <f t="shared" si="29"/>
        <v>-1.1040897000000001E-2</v>
      </c>
      <c r="G308" s="2">
        <f t="shared" si="30"/>
        <v>1.2190140656460902E-4</v>
      </c>
      <c r="H308" s="2">
        <f t="shared" si="31"/>
        <v>8.3962359185293283E-4</v>
      </c>
      <c r="I308" s="2">
        <f t="shared" si="32"/>
        <v>2.8976259107292176E-2</v>
      </c>
      <c r="J308" s="2">
        <f t="shared" si="33"/>
        <v>-5.141257085029266E-2</v>
      </c>
      <c r="K308" s="2">
        <f t="shared" si="34"/>
        <v>6.2174364850292665E-2</v>
      </c>
      <c r="AD308">
        <v>-5.6600000000000001E-3</v>
      </c>
      <c r="AE308">
        <v>5.3808969999999999E-3</v>
      </c>
      <c r="AF308">
        <v>-5.1412570850292702E-2</v>
      </c>
      <c r="AG308">
        <v>6.21743648502927E-2</v>
      </c>
    </row>
    <row r="309" spans="1:33" ht="22.5">
      <c r="A309" s="3">
        <v>1981</v>
      </c>
      <c r="B309" s="3">
        <v>3</v>
      </c>
      <c r="C309" s="3">
        <v>19</v>
      </c>
      <c r="D309" s="2">
        <v>4.6499999999999996E-3</v>
      </c>
      <c r="E309" s="2">
        <f t="shared" si="28"/>
        <v>6.6370040000000002E-3</v>
      </c>
      <c r="F309" s="2">
        <f t="shared" si="29"/>
        <v>-1.9870040000000005E-3</v>
      </c>
      <c r="G309" s="2">
        <f t="shared" si="30"/>
        <v>3.9481848960160022E-6</v>
      </c>
      <c r="H309" s="2">
        <f t="shared" si="31"/>
        <v>8.4172415222599794E-4</v>
      </c>
      <c r="I309" s="2">
        <f t="shared" si="32"/>
        <v>2.9012482696694503E-2</v>
      </c>
      <c r="J309" s="2">
        <f t="shared" si="33"/>
        <v>-5.0227462085521223E-2</v>
      </c>
      <c r="K309" s="2">
        <f t="shared" si="34"/>
        <v>6.3501470085521219E-2</v>
      </c>
      <c r="AD309">
        <v>4.6499999999999996E-3</v>
      </c>
      <c r="AE309">
        <v>6.6370040000000002E-3</v>
      </c>
      <c r="AF309">
        <v>-5.0227462085521202E-2</v>
      </c>
      <c r="AG309">
        <v>6.3501470085521206E-2</v>
      </c>
    </row>
    <row r="310" spans="1:33" ht="22.5">
      <c r="A310" s="3">
        <v>1981</v>
      </c>
      <c r="B310" s="3">
        <v>3</v>
      </c>
      <c r="C310" s="3">
        <v>20</v>
      </c>
      <c r="D310" s="2">
        <v>1.201E-2</v>
      </c>
      <c r="E310" s="2">
        <f t="shared" si="28"/>
        <v>6.7738620000000003E-3</v>
      </c>
      <c r="F310" s="2">
        <f t="shared" si="29"/>
        <v>5.2361379999999996E-3</v>
      </c>
      <c r="G310" s="2">
        <f t="shared" si="30"/>
        <v>2.7417141155043995E-5</v>
      </c>
      <c r="H310" s="2">
        <f t="shared" si="31"/>
        <v>8.319313569118724E-4</v>
      </c>
      <c r="I310" s="2">
        <f t="shared" si="32"/>
        <v>2.8843220293716727E-2</v>
      </c>
      <c r="J310" s="2">
        <f t="shared" si="33"/>
        <v>-4.9758849775684788E-2</v>
      </c>
      <c r="K310" s="2">
        <f t="shared" si="34"/>
        <v>6.3306573775684785E-2</v>
      </c>
      <c r="AD310">
        <v>1.201E-2</v>
      </c>
      <c r="AE310">
        <v>6.7738620000000003E-3</v>
      </c>
      <c r="AF310">
        <v>-4.9758849775684802E-2</v>
      </c>
      <c r="AG310">
        <v>6.3306573775684799E-2</v>
      </c>
    </row>
    <row r="311" spans="1:33" ht="22.5">
      <c r="A311" s="3">
        <v>1981</v>
      </c>
      <c r="B311" s="3">
        <v>3</v>
      </c>
      <c r="C311" s="3">
        <v>23</v>
      </c>
      <c r="D311" s="2">
        <v>-7.5199999999999998E-3</v>
      </c>
      <c r="E311" s="2">
        <f t="shared" si="28"/>
        <v>8.1580349999999992E-3</v>
      </c>
      <c r="F311" s="2">
        <f t="shared" si="29"/>
        <v>-1.5678035E-2</v>
      </c>
      <c r="G311" s="2">
        <f t="shared" si="30"/>
        <v>2.4580078146122501E-4</v>
      </c>
      <c r="H311" s="2">
        <f t="shared" si="31"/>
        <v>8.2573213069588015E-4</v>
      </c>
      <c r="I311" s="2">
        <f t="shared" si="32"/>
        <v>2.8735555165959124E-2</v>
      </c>
      <c r="J311" s="2">
        <f t="shared" si="33"/>
        <v>-4.8163653125279884E-2</v>
      </c>
      <c r="K311" s="2">
        <f t="shared" si="34"/>
        <v>6.4479723125279886E-2</v>
      </c>
      <c r="AD311">
        <v>-7.5199999999999998E-3</v>
      </c>
      <c r="AE311">
        <v>8.1580349999999992E-3</v>
      </c>
      <c r="AF311">
        <v>-4.8163653125279898E-2</v>
      </c>
      <c r="AG311">
        <v>6.44797231252799E-2</v>
      </c>
    </row>
    <row r="312" spans="1:33" ht="22.5">
      <c r="A312" s="3">
        <v>1981</v>
      </c>
      <c r="B312" s="3">
        <v>3</v>
      </c>
      <c r="C312" s="3">
        <v>24</v>
      </c>
      <c r="D312" s="2">
        <v>1.8120000000000001E-2</v>
      </c>
      <c r="E312" s="2">
        <f t="shared" si="28"/>
        <v>4.9688319999999994E-3</v>
      </c>
      <c r="F312" s="2">
        <f t="shared" si="29"/>
        <v>1.3151168000000001E-2</v>
      </c>
      <c r="G312" s="2">
        <f t="shared" si="30"/>
        <v>1.7295321976422404E-4</v>
      </c>
      <c r="H312" s="2">
        <f t="shared" si="31"/>
        <v>8.4185517176172005E-4</v>
      </c>
      <c r="I312" s="2">
        <f t="shared" si="32"/>
        <v>2.901474059442407E-2</v>
      </c>
      <c r="J312" s="2">
        <f t="shared" si="33"/>
        <v>-5.1900059565071176E-2</v>
      </c>
      <c r="K312" s="2">
        <f t="shared" si="34"/>
        <v>6.1837723565071175E-2</v>
      </c>
      <c r="AD312">
        <v>1.8120000000000001E-2</v>
      </c>
      <c r="AE312">
        <v>4.9688320000000003E-3</v>
      </c>
      <c r="AF312">
        <v>-5.1900059565071197E-2</v>
      </c>
      <c r="AG312">
        <v>6.1837723565071202E-2</v>
      </c>
    </row>
    <row r="313" spans="1:33" ht="22.5">
      <c r="A313" s="3">
        <v>1981</v>
      </c>
      <c r="B313" s="3">
        <v>3</v>
      </c>
      <c r="C313" s="3">
        <v>25</v>
      </c>
      <c r="D313" s="2">
        <v>-6.13E-3</v>
      </c>
      <c r="E313" s="2">
        <f t="shared" si="28"/>
        <v>6.8151990000000001E-3</v>
      </c>
      <c r="F313" s="2">
        <f t="shared" si="29"/>
        <v>-1.2945199000000001E-2</v>
      </c>
      <c r="G313" s="2">
        <f t="shared" si="30"/>
        <v>1.6757817714960102E-4</v>
      </c>
      <c r="H313" s="2">
        <f t="shared" si="31"/>
        <v>8.4869222192488695E-4</v>
      </c>
      <c r="I313" s="2">
        <f t="shared" si="32"/>
        <v>2.9132322631827468E-2</v>
      </c>
      <c r="J313" s="2">
        <f t="shared" si="33"/>
        <v>-5.0284153358381836E-2</v>
      </c>
      <c r="K313" s="2">
        <f t="shared" si="34"/>
        <v>6.3914551358381838E-2</v>
      </c>
      <c r="AD313">
        <v>-6.13E-3</v>
      </c>
      <c r="AE313">
        <v>6.8151990000000001E-3</v>
      </c>
      <c r="AF313">
        <v>-5.0284153358381802E-2</v>
      </c>
      <c r="AG313">
        <v>6.3914551358381796E-2</v>
      </c>
    </row>
    <row r="314" spans="1:33" ht="22.5">
      <c r="A314" s="3">
        <v>1981</v>
      </c>
      <c r="B314" s="3">
        <v>3</v>
      </c>
      <c r="C314" s="3">
        <v>26</v>
      </c>
      <c r="D314" s="2">
        <v>-1.189E-2</v>
      </c>
      <c r="E314" s="2">
        <f t="shared" si="28"/>
        <v>6.4473519999999999E-3</v>
      </c>
      <c r="F314" s="2">
        <f t="shared" si="29"/>
        <v>-1.8337352000000001E-2</v>
      </c>
      <c r="G314" s="2">
        <f t="shared" si="30"/>
        <v>3.3625847837190402E-4</v>
      </c>
      <c r="H314" s="2">
        <f t="shared" si="31"/>
        <v>8.5410486052415492E-4</v>
      </c>
      <c r="I314" s="2">
        <f t="shared" si="32"/>
        <v>2.922507246396756E-2</v>
      </c>
      <c r="J314" s="2">
        <f t="shared" si="33"/>
        <v>-5.0833790029376422E-2</v>
      </c>
      <c r="K314" s="2">
        <f t="shared" si="34"/>
        <v>6.3728494029376415E-2</v>
      </c>
      <c r="AD314">
        <v>-1.189E-2</v>
      </c>
      <c r="AE314">
        <v>6.4473519999999999E-3</v>
      </c>
      <c r="AF314">
        <v>-5.0833790029376401E-2</v>
      </c>
      <c r="AG314">
        <v>6.3728494029376401E-2</v>
      </c>
    </row>
    <row r="315" spans="1:33" ht="22.5">
      <c r="A315" s="3">
        <v>1981</v>
      </c>
      <c r="B315" s="3">
        <v>3</v>
      </c>
      <c r="C315" s="3">
        <v>27</v>
      </c>
      <c r="D315" s="2">
        <v>-2.7499999999999998E-3</v>
      </c>
      <c r="E315" s="2">
        <f t="shared" si="28"/>
        <v>3.3517229999999987E-3</v>
      </c>
      <c r="F315" s="2">
        <f t="shared" si="29"/>
        <v>-6.1017229999999981E-3</v>
      </c>
      <c r="G315" s="2">
        <f t="shared" si="30"/>
        <v>3.7231023568728976E-5</v>
      </c>
      <c r="H315" s="2">
        <f t="shared" si="31"/>
        <v>8.7542399440117562E-4</v>
      </c>
      <c r="I315" s="2">
        <f t="shared" si="32"/>
        <v>2.9587564860954266E-2</v>
      </c>
      <c r="J315" s="2">
        <f t="shared" si="33"/>
        <v>-5.4639904127470364E-2</v>
      </c>
      <c r="K315" s="2">
        <f t="shared" si="34"/>
        <v>6.1343350127470365E-2</v>
      </c>
      <c r="AD315">
        <v>-2.7499999999999998E-3</v>
      </c>
      <c r="AE315">
        <v>3.351723E-3</v>
      </c>
      <c r="AF315">
        <v>-5.4639904127470398E-2</v>
      </c>
      <c r="AG315">
        <v>6.13433501274704E-2</v>
      </c>
    </row>
    <row r="316" spans="1:33" ht="22.5">
      <c r="A316" s="3">
        <v>1981</v>
      </c>
      <c r="B316" s="3">
        <v>3</v>
      </c>
      <c r="C316" s="3">
        <v>30</v>
      </c>
      <c r="D316" s="2">
        <v>1.281E-2</v>
      </c>
      <c r="E316" s="2">
        <f t="shared" si="28"/>
        <v>7.2946999999999994E-3</v>
      </c>
      <c r="F316" s="2">
        <f t="shared" si="29"/>
        <v>5.5153000000000008E-3</v>
      </c>
      <c r="G316" s="2">
        <f t="shared" si="30"/>
        <v>3.0418534090000008E-5</v>
      </c>
      <c r="H316" s="2">
        <f t="shared" si="31"/>
        <v>8.6449824935558154E-4</v>
      </c>
      <c r="I316" s="2">
        <f t="shared" si="32"/>
        <v>2.9402351085509839E-2</v>
      </c>
      <c r="J316" s="2">
        <f t="shared" si="33"/>
        <v>-5.0333908127599282E-2</v>
      </c>
      <c r="K316" s="2">
        <f t="shared" si="34"/>
        <v>6.4923308127599277E-2</v>
      </c>
      <c r="AD316">
        <v>1.281E-2</v>
      </c>
      <c r="AE316">
        <v>7.2947000000000003E-3</v>
      </c>
      <c r="AF316">
        <v>-5.0333908127599303E-2</v>
      </c>
      <c r="AG316">
        <v>6.4923308127599305E-2</v>
      </c>
    </row>
    <row r="317" spans="1:33" ht="22.5">
      <c r="A317" s="3">
        <v>1981</v>
      </c>
      <c r="B317" s="3">
        <v>4</v>
      </c>
      <c r="C317" s="3">
        <v>31</v>
      </c>
      <c r="D317" s="2">
        <v>4.1900000000000001E-3</v>
      </c>
      <c r="E317" s="2">
        <f t="shared" si="28"/>
        <v>9.1744140000000005E-3</v>
      </c>
      <c r="F317" s="2">
        <f t="shared" si="29"/>
        <v>-4.9844140000000004E-3</v>
      </c>
      <c r="G317" s="2">
        <f t="shared" si="30"/>
        <v>2.4844382923396003E-5</v>
      </c>
      <c r="H317" s="2">
        <f t="shared" si="31"/>
        <v>8.543316541228009E-4</v>
      </c>
      <c r="I317" s="2">
        <f t="shared" si="32"/>
        <v>2.9228952326807764E-2</v>
      </c>
      <c r="J317" s="2">
        <f t="shared" si="33"/>
        <v>-4.8114332560543219E-2</v>
      </c>
      <c r="K317" s="2">
        <f t="shared" si="34"/>
        <v>6.6463160560543216E-2</v>
      </c>
      <c r="AD317">
        <v>4.1900000000000001E-3</v>
      </c>
      <c r="AE317">
        <v>9.1744140000000005E-3</v>
      </c>
      <c r="AF317">
        <v>-4.8114332560543198E-2</v>
      </c>
      <c r="AG317">
        <v>6.6463160560543202E-2</v>
      </c>
    </row>
    <row r="318" spans="1:33" ht="22.5">
      <c r="A318" s="3">
        <v>1981</v>
      </c>
      <c r="B318" s="3">
        <v>4</v>
      </c>
      <c r="C318" s="3">
        <v>1</v>
      </c>
      <c r="D318" s="2">
        <v>-1.83E-3</v>
      </c>
      <c r="E318" s="2">
        <f t="shared" si="28"/>
        <v>6.9066639999999999E-3</v>
      </c>
      <c r="F318" s="2">
        <f t="shared" si="29"/>
        <v>-8.7366639999999999E-3</v>
      </c>
      <c r="G318" s="2">
        <f t="shared" si="30"/>
        <v>7.6329297848895999E-5</v>
      </c>
      <c r="H318" s="2">
        <f t="shared" si="31"/>
        <v>8.4494681231608079E-4</v>
      </c>
      <c r="I318" s="2">
        <f t="shared" si="32"/>
        <v>2.9067968837125185E-2</v>
      </c>
      <c r="J318" s="2">
        <f t="shared" si="33"/>
        <v>-5.0066554920765359E-2</v>
      </c>
      <c r="K318" s="2">
        <f t="shared" si="34"/>
        <v>6.3879882920765352E-2</v>
      </c>
      <c r="AD318">
        <v>-1.83E-3</v>
      </c>
      <c r="AE318">
        <v>6.9066639999999999E-3</v>
      </c>
      <c r="AF318">
        <v>-5.0066554920765401E-2</v>
      </c>
      <c r="AG318">
        <v>6.3879882920765393E-2</v>
      </c>
    </row>
    <row r="319" spans="1:33" ht="22.5">
      <c r="A319" s="3">
        <v>1981</v>
      </c>
      <c r="B319" s="3">
        <v>4</v>
      </c>
      <c r="C319" s="3">
        <v>2</v>
      </c>
      <c r="D319" s="2">
        <v>-6.0899999999999999E-3</v>
      </c>
      <c r="E319" s="2">
        <f t="shared" si="28"/>
        <v>4.6571500000000005E-3</v>
      </c>
      <c r="F319" s="2">
        <f t="shared" si="29"/>
        <v>-1.074715E-2</v>
      </c>
      <c r="G319" s="2">
        <f t="shared" si="30"/>
        <v>1.1550123312250001E-4</v>
      </c>
      <c r="H319" s="2">
        <f t="shared" si="31"/>
        <v>8.4186171042202205E-4</v>
      </c>
      <c r="I319" s="2">
        <f t="shared" si="32"/>
        <v>2.9014853272453785E-2</v>
      </c>
      <c r="J319" s="2">
        <f t="shared" si="33"/>
        <v>-5.2211962414009418E-2</v>
      </c>
      <c r="K319" s="2">
        <f t="shared" si="34"/>
        <v>6.1526262414009415E-2</v>
      </c>
      <c r="AD319">
        <v>-6.0899999999999999E-3</v>
      </c>
      <c r="AE319">
        <v>4.6571499999999997E-3</v>
      </c>
      <c r="AF319">
        <v>-5.2211962414009397E-2</v>
      </c>
      <c r="AG319">
        <v>6.1526262414009401E-2</v>
      </c>
    </row>
    <row r="320" spans="1:33" ht="22.5">
      <c r="A320" s="3">
        <v>1981</v>
      </c>
      <c r="B320" s="3">
        <v>4</v>
      </c>
      <c r="C320" s="3">
        <v>3</v>
      </c>
      <c r="D320" s="2">
        <v>-1.1509999999999999E-2</v>
      </c>
      <c r="E320" s="2">
        <f t="shared" si="28"/>
        <v>5.4838819999999998E-3</v>
      </c>
      <c r="F320" s="2">
        <f t="shared" si="29"/>
        <v>-1.6993881999999998E-2</v>
      </c>
      <c r="G320" s="2">
        <f t="shared" si="30"/>
        <v>2.8879202542992396E-4</v>
      </c>
      <c r="H320" s="2">
        <f t="shared" si="31"/>
        <v>8.4303888399034561E-4</v>
      </c>
      <c r="I320" s="2">
        <f t="shared" si="32"/>
        <v>2.9035131892077667E-2</v>
      </c>
      <c r="J320" s="2">
        <f t="shared" si="33"/>
        <v>-5.1424976508472227E-2</v>
      </c>
      <c r="K320" s="2">
        <f t="shared" si="34"/>
        <v>6.2392740508472232E-2</v>
      </c>
      <c r="AD320">
        <v>-1.1509999999999999E-2</v>
      </c>
      <c r="AE320">
        <v>5.4838819999999998E-3</v>
      </c>
      <c r="AF320">
        <v>-5.1424976508472199E-2</v>
      </c>
      <c r="AG320">
        <v>6.2392740508472197E-2</v>
      </c>
    </row>
    <row r="321" spans="1:33" ht="22.5">
      <c r="A321" s="3">
        <v>1981</v>
      </c>
      <c r="B321" s="3">
        <v>4</v>
      </c>
      <c r="C321" s="3">
        <v>6</v>
      </c>
      <c r="D321" s="2">
        <v>-1.4999999999999999E-4</v>
      </c>
      <c r="E321" s="2">
        <f t="shared" si="28"/>
        <v>5.8444979999999992E-3</v>
      </c>
      <c r="F321" s="2">
        <f t="shared" si="29"/>
        <v>-5.9944979999999991E-3</v>
      </c>
      <c r="G321" s="2">
        <f t="shared" si="30"/>
        <v>3.5934006272003992E-5</v>
      </c>
      <c r="H321" s="2">
        <f t="shared" si="31"/>
        <v>8.6113110858085677E-4</v>
      </c>
      <c r="I321" s="2">
        <f t="shared" si="32"/>
        <v>2.9345035501441411E-2</v>
      </c>
      <c r="J321" s="2">
        <f t="shared" si="33"/>
        <v>-5.1671771582825168E-2</v>
      </c>
      <c r="K321" s="2">
        <f t="shared" si="34"/>
        <v>6.3360767582825162E-2</v>
      </c>
      <c r="AD321">
        <v>-1.4999999999999999E-4</v>
      </c>
      <c r="AE321">
        <v>5.8444980000000001E-3</v>
      </c>
      <c r="AF321">
        <v>-5.1671771582825203E-2</v>
      </c>
      <c r="AG321">
        <v>6.3360767582825203E-2</v>
      </c>
    </row>
    <row r="322" spans="1:33" ht="22.5">
      <c r="A322" s="3">
        <v>1981</v>
      </c>
      <c r="B322" s="3">
        <v>4</v>
      </c>
      <c r="C322" s="3">
        <v>7</v>
      </c>
      <c r="D322" s="2">
        <v>2.99E-3</v>
      </c>
      <c r="E322" s="2">
        <f t="shared" si="28"/>
        <v>7.5126059999999998E-3</v>
      </c>
      <c r="F322" s="2">
        <f t="shared" si="29"/>
        <v>-4.5226060000000002E-3</v>
      </c>
      <c r="G322" s="2">
        <f t="shared" si="30"/>
        <v>2.0453965031236002E-5</v>
      </c>
      <c r="H322" s="2">
        <f t="shared" si="31"/>
        <v>8.51948546085415E-4</v>
      </c>
      <c r="I322" s="2">
        <f t="shared" si="32"/>
        <v>2.9188157634311471E-2</v>
      </c>
      <c r="J322" s="2">
        <f t="shared" si="33"/>
        <v>-4.9696182963250485E-2</v>
      </c>
      <c r="K322" s="2">
        <f t="shared" si="34"/>
        <v>6.4721394963250481E-2</v>
      </c>
      <c r="AD322">
        <v>2.99E-3</v>
      </c>
      <c r="AE322">
        <v>7.5126059999999998E-3</v>
      </c>
      <c r="AF322">
        <v>-4.9696182963250499E-2</v>
      </c>
      <c r="AG322">
        <v>6.4721394963250495E-2</v>
      </c>
    </row>
    <row r="323" spans="1:33" ht="22.5">
      <c r="A323" s="3">
        <v>1981</v>
      </c>
      <c r="B323" s="3">
        <v>4</v>
      </c>
      <c r="C323" s="3">
        <v>8</v>
      </c>
      <c r="D323" s="2">
        <v>2.6800000000000001E-3</v>
      </c>
      <c r="E323" s="2">
        <f t="shared" si="28"/>
        <v>8.1894760000000011E-3</v>
      </c>
      <c r="F323" s="2">
        <f t="shared" si="29"/>
        <v>-5.509476000000001E-3</v>
      </c>
      <c r="G323" s="2">
        <f t="shared" si="30"/>
        <v>3.0354325794576011E-5</v>
      </c>
      <c r="H323" s="2">
        <f t="shared" si="31"/>
        <v>8.4244319695841096E-4</v>
      </c>
      <c r="I323" s="2">
        <f t="shared" si="32"/>
        <v>2.9024872040345172E-2</v>
      </c>
      <c r="J323" s="2">
        <f t="shared" si="33"/>
        <v>-4.8699273199076534E-2</v>
      </c>
      <c r="K323" s="2">
        <f t="shared" si="34"/>
        <v>6.5078225199076536E-2</v>
      </c>
      <c r="AD323">
        <v>2.6800000000000001E-3</v>
      </c>
      <c r="AE323">
        <v>8.1894759999999994E-3</v>
      </c>
      <c r="AF323">
        <v>-4.86992731990765E-2</v>
      </c>
      <c r="AG323">
        <v>6.5078225199076495E-2</v>
      </c>
    </row>
    <row r="324" spans="1:33" ht="22.5">
      <c r="A324" s="3">
        <v>1981</v>
      </c>
      <c r="B324" s="3">
        <v>4</v>
      </c>
      <c r="C324" s="3">
        <v>9</v>
      </c>
      <c r="D324" s="2">
        <v>-1.1900000000000001E-3</v>
      </c>
      <c r="E324" s="2">
        <f t="shared" si="28"/>
        <v>6.6860899999999996E-3</v>
      </c>
      <c r="F324" s="2">
        <f t="shared" si="29"/>
        <v>-7.8760899999999988E-3</v>
      </c>
      <c r="G324" s="2">
        <f t="shared" si="30"/>
        <v>6.2032793688099975E-5</v>
      </c>
      <c r="H324" s="2">
        <f t="shared" si="31"/>
        <v>8.3515728356732067E-4</v>
      </c>
      <c r="I324" s="2">
        <f t="shared" si="32"/>
        <v>2.8899087936599673E-2</v>
      </c>
      <c r="J324" s="2">
        <f t="shared" si="33"/>
        <v>-4.9956122355735356E-2</v>
      </c>
      <c r="K324" s="2">
        <f t="shared" si="34"/>
        <v>6.3328302355735361E-2</v>
      </c>
      <c r="AD324">
        <v>-1.1900000000000001E-3</v>
      </c>
      <c r="AE324">
        <v>6.6860899999999996E-3</v>
      </c>
      <c r="AF324">
        <v>-4.9956122355735398E-2</v>
      </c>
      <c r="AG324">
        <v>6.3328302355735402E-2</v>
      </c>
    </row>
    <row r="325" spans="1:33" ht="22.5">
      <c r="A325" s="3">
        <v>1981</v>
      </c>
      <c r="B325" s="3">
        <v>4</v>
      </c>
      <c r="C325" s="3">
        <v>10</v>
      </c>
      <c r="D325" s="2">
        <v>-1.0109999999999999E-2</v>
      </c>
      <c r="E325" s="2">
        <f t="shared" ref="E325:E388" si="35">$N$2+$N$3*D324+$N$4*D323+$N$5*D322</f>
        <v>5.9611329999999987E-3</v>
      </c>
      <c r="F325" s="2">
        <f t="shared" ref="F325:F388" si="36">D325-E325</f>
        <v>-1.6071132999999998E-2</v>
      </c>
      <c r="G325" s="2">
        <f t="shared" ref="G325:G388" si="37">F325^2</f>
        <v>2.5828131590368891E-4</v>
      </c>
      <c r="H325" s="2">
        <f t="shared" ref="H325:H388" si="38">$P$2+$P$3*G324+$P$4*H324</f>
        <v>8.3194542532663627E-4</v>
      </c>
      <c r="I325" s="2">
        <f t="shared" ref="I325:I388" si="39">SQRT(H325)</f>
        <v>2.8843464170009752E-2</v>
      </c>
      <c r="J325" s="2">
        <f t="shared" ref="J325:J388" si="40">E325-$L$3*I325</f>
        <v>-5.0572056773219111E-2</v>
      </c>
      <c r="K325" s="2">
        <f t="shared" ref="K325:K388" si="41">E325+$L$3*I325</f>
        <v>6.2494322773219112E-2</v>
      </c>
      <c r="AD325">
        <v>-1.0109999999999999E-2</v>
      </c>
      <c r="AE325">
        <v>5.9611330000000004E-3</v>
      </c>
      <c r="AF325">
        <v>-5.0572056773219097E-2</v>
      </c>
      <c r="AG325">
        <v>6.2494322773219098E-2</v>
      </c>
    </row>
    <row r="326" spans="1:33" ht="22.5">
      <c r="A326" s="3">
        <v>1981</v>
      </c>
      <c r="B326" s="3">
        <v>4</v>
      </c>
      <c r="C326" s="3">
        <v>13</v>
      </c>
      <c r="D326" s="2">
        <v>-3.5300000000000002E-3</v>
      </c>
      <c r="E326" s="2">
        <f t="shared" si="35"/>
        <v>5.2961849999999993E-3</v>
      </c>
      <c r="F326" s="2">
        <f t="shared" si="36"/>
        <v>-8.8261850000000003E-3</v>
      </c>
      <c r="G326" s="2">
        <f t="shared" si="37"/>
        <v>7.7901541654225011E-5</v>
      </c>
      <c r="H326" s="2">
        <f t="shared" si="38"/>
        <v>8.4848447876789289E-4</v>
      </c>
      <c r="I326" s="2">
        <f t="shared" si="39"/>
        <v>2.9128756903923875E-2</v>
      </c>
      <c r="J326" s="2">
        <f t="shared" si="40"/>
        <v>-5.1796178531690794E-2</v>
      </c>
      <c r="K326" s="2">
        <f t="shared" si="41"/>
        <v>6.2388548531690798E-2</v>
      </c>
      <c r="AD326">
        <v>-3.5300000000000002E-3</v>
      </c>
      <c r="AE326">
        <v>5.2961850000000001E-3</v>
      </c>
      <c r="AF326">
        <v>-5.1796178531690801E-2</v>
      </c>
      <c r="AG326">
        <v>6.2388548531690798E-2</v>
      </c>
    </row>
    <row r="327" spans="1:33" ht="22.5">
      <c r="A327" s="3">
        <v>1981</v>
      </c>
      <c r="B327" s="3">
        <v>4</v>
      </c>
      <c r="C327" s="3">
        <v>14</v>
      </c>
      <c r="D327" s="2">
        <v>1.123E-2</v>
      </c>
      <c r="E327" s="2">
        <f t="shared" si="35"/>
        <v>6.5734799999999996E-3</v>
      </c>
      <c r="F327" s="2">
        <f t="shared" si="36"/>
        <v>4.6565200000000008E-3</v>
      </c>
      <c r="G327" s="2">
        <f t="shared" si="37"/>
        <v>2.1683178510400007E-5</v>
      </c>
      <c r="H327" s="2">
        <f t="shared" si="38"/>
        <v>8.4509116235011682E-4</v>
      </c>
      <c r="I327" s="2">
        <f t="shared" si="39"/>
        <v>2.9070451705298921E-2</v>
      </c>
      <c r="J327" s="2">
        <f t="shared" si="40"/>
        <v>-5.0404605342385882E-2</v>
      </c>
      <c r="K327" s="2">
        <f t="shared" si="41"/>
        <v>6.3551565342385874E-2</v>
      </c>
      <c r="AD327">
        <v>1.123E-2</v>
      </c>
      <c r="AE327">
        <v>6.5734799999999996E-3</v>
      </c>
      <c r="AF327">
        <v>-5.0404605342385903E-2</v>
      </c>
      <c r="AG327">
        <v>6.3551565342385902E-2</v>
      </c>
    </row>
    <row r="328" spans="1:33" ht="22.5">
      <c r="A328" s="3">
        <v>1981</v>
      </c>
      <c r="B328" s="3">
        <v>4</v>
      </c>
      <c r="C328" s="3">
        <v>15</v>
      </c>
      <c r="D328" s="2">
        <v>3.9500000000000004E-3</v>
      </c>
      <c r="E328" s="2">
        <f t="shared" si="35"/>
        <v>8.8326459999999996E-3</v>
      </c>
      <c r="F328" s="2">
        <f t="shared" si="36"/>
        <v>-4.8826459999999992E-3</v>
      </c>
      <c r="G328" s="2">
        <f t="shared" si="37"/>
        <v>2.3840231961315992E-5</v>
      </c>
      <c r="H328" s="2">
        <f t="shared" si="38"/>
        <v>8.3660452228176093E-4</v>
      </c>
      <c r="I328" s="2">
        <f t="shared" si="39"/>
        <v>2.8924116620594673E-2</v>
      </c>
      <c r="J328" s="2">
        <f t="shared" si="40"/>
        <v>-4.7858622576365556E-2</v>
      </c>
      <c r="K328" s="2">
        <f t="shared" si="41"/>
        <v>6.5523914576365555E-2</v>
      </c>
      <c r="AD328">
        <v>3.9500000000000004E-3</v>
      </c>
      <c r="AE328">
        <v>8.8326459999999996E-3</v>
      </c>
      <c r="AF328">
        <v>-4.7858622576365598E-2</v>
      </c>
      <c r="AG328">
        <v>6.5523914576365597E-2</v>
      </c>
    </row>
    <row r="329" spans="1:33" ht="22.5">
      <c r="A329" s="3">
        <v>1981</v>
      </c>
      <c r="B329" s="3">
        <v>4</v>
      </c>
      <c r="C329" s="3">
        <v>16</v>
      </c>
      <c r="D329" s="2">
        <v>5.5700000000000003E-3</v>
      </c>
      <c r="E329" s="2">
        <f t="shared" si="35"/>
        <v>7.0191920000000005E-3</v>
      </c>
      <c r="F329" s="2">
        <f t="shared" si="36"/>
        <v>-1.4491920000000002E-3</v>
      </c>
      <c r="G329" s="2">
        <f t="shared" si="37"/>
        <v>2.1001574528640003E-6</v>
      </c>
      <c r="H329" s="2">
        <f t="shared" si="38"/>
        <v>8.2944125316326812E-4</v>
      </c>
      <c r="I329" s="2">
        <f t="shared" si="39"/>
        <v>2.8800021756298519E-2</v>
      </c>
      <c r="J329" s="2">
        <f t="shared" si="40"/>
        <v>-4.9428850642345097E-2</v>
      </c>
      <c r="K329" s="2">
        <f t="shared" si="41"/>
        <v>6.3467234642345105E-2</v>
      </c>
      <c r="AD329">
        <v>5.5700000000000003E-3</v>
      </c>
      <c r="AE329">
        <v>7.0191919999999996E-3</v>
      </c>
      <c r="AF329">
        <v>-4.9428850642345097E-2</v>
      </c>
      <c r="AG329">
        <v>6.3467234642345105E-2</v>
      </c>
    </row>
    <row r="330" spans="1:33" ht="22.5">
      <c r="A330" s="3">
        <v>1981</v>
      </c>
      <c r="B330" s="3">
        <v>4</v>
      </c>
      <c r="C330" s="3">
        <v>20</v>
      </c>
      <c r="D330" s="2">
        <v>-9.0100000000000006E-3</v>
      </c>
      <c r="E330" s="2">
        <f t="shared" si="35"/>
        <v>5.5177799999999999E-3</v>
      </c>
      <c r="F330" s="2">
        <f t="shared" si="36"/>
        <v>-1.4527780000000001E-2</v>
      </c>
      <c r="G330" s="2">
        <f t="shared" si="37"/>
        <v>2.1105639172840001E-4</v>
      </c>
      <c r="H330" s="2">
        <f t="shared" si="38"/>
        <v>8.2107425863330345E-4</v>
      </c>
      <c r="I330" s="2">
        <f t="shared" si="39"/>
        <v>2.8654393356574544E-2</v>
      </c>
      <c r="J330" s="2">
        <f t="shared" si="40"/>
        <v>-5.0644830978886106E-2</v>
      </c>
      <c r="K330" s="2">
        <f t="shared" si="41"/>
        <v>6.1680390978886106E-2</v>
      </c>
      <c r="AD330">
        <v>-9.0100000000000006E-3</v>
      </c>
      <c r="AE330">
        <v>5.5177799999999999E-3</v>
      </c>
      <c r="AF330">
        <v>-5.0644830978886099E-2</v>
      </c>
      <c r="AG330">
        <v>6.1680390978886099E-2</v>
      </c>
    </row>
    <row r="331" spans="1:33" ht="22.5">
      <c r="A331" s="3">
        <v>1981</v>
      </c>
      <c r="B331" s="3">
        <v>4</v>
      </c>
      <c r="C331" s="3">
        <v>21</v>
      </c>
      <c r="D331" s="2">
        <v>-6.7000000000000002E-4</v>
      </c>
      <c r="E331" s="2">
        <f t="shared" si="35"/>
        <v>5.0761499999999998E-3</v>
      </c>
      <c r="F331" s="2">
        <f t="shared" si="36"/>
        <v>-5.7461500000000002E-3</v>
      </c>
      <c r="G331" s="2">
        <f t="shared" si="37"/>
        <v>3.3018239822500002E-5</v>
      </c>
      <c r="H331" s="2">
        <f t="shared" si="38"/>
        <v>8.3438469276345139E-4</v>
      </c>
      <c r="I331" s="2">
        <f t="shared" si="39"/>
        <v>2.8885717798999757E-2</v>
      </c>
      <c r="J331" s="2">
        <f t="shared" si="40"/>
        <v>-5.1539856886039521E-2</v>
      </c>
      <c r="K331" s="2">
        <f t="shared" si="41"/>
        <v>6.1692156886039524E-2</v>
      </c>
      <c r="AD331">
        <v>-6.7000000000000002E-4</v>
      </c>
      <c r="AE331">
        <v>5.0761499999999998E-3</v>
      </c>
      <c r="AF331">
        <v>-5.1539856886039501E-2</v>
      </c>
      <c r="AG331">
        <v>6.1692156886039497E-2</v>
      </c>
    </row>
    <row r="332" spans="1:33" ht="22.5">
      <c r="A332" s="3">
        <v>1981</v>
      </c>
      <c r="B332" s="3">
        <v>4</v>
      </c>
      <c r="C332" s="3">
        <v>22</v>
      </c>
      <c r="D332" s="2">
        <v>-1.49E-3</v>
      </c>
      <c r="E332" s="2">
        <f t="shared" si="35"/>
        <v>5.9687939999999995E-3</v>
      </c>
      <c r="F332" s="2">
        <f t="shared" si="36"/>
        <v>-7.4587939999999995E-3</v>
      </c>
      <c r="G332" s="2">
        <f t="shared" si="37"/>
        <v>5.5633607934435995E-5</v>
      </c>
      <c r="H332" s="2">
        <f t="shared" si="38"/>
        <v>8.2841603310323186E-4</v>
      </c>
      <c r="I332" s="2">
        <f t="shared" si="39"/>
        <v>2.8782217306928107E-2</v>
      </c>
      <c r="J332" s="2">
        <f t="shared" si="40"/>
        <v>-5.0444351921579089E-2</v>
      </c>
      <c r="K332" s="2">
        <f t="shared" si="41"/>
        <v>6.2381939921579088E-2</v>
      </c>
      <c r="AD332">
        <v>-1.49E-3</v>
      </c>
      <c r="AE332">
        <v>5.9687940000000004E-3</v>
      </c>
      <c r="AF332">
        <v>-5.0444351921579103E-2</v>
      </c>
      <c r="AG332">
        <v>6.2381939921579102E-2</v>
      </c>
    </row>
    <row r="333" spans="1:33" ht="22.5">
      <c r="A333" s="3">
        <v>1981</v>
      </c>
      <c r="B333" s="3">
        <v>4</v>
      </c>
      <c r="C333" s="3">
        <v>23</v>
      </c>
      <c r="D333" s="2">
        <v>8.9599999999999992E-3</v>
      </c>
      <c r="E333" s="2">
        <f t="shared" si="35"/>
        <v>7.4940379999999997E-3</v>
      </c>
      <c r="F333" s="2">
        <f t="shared" si="36"/>
        <v>1.4659619999999995E-3</v>
      </c>
      <c r="G333" s="2">
        <f t="shared" si="37"/>
        <v>2.1490445854439985E-6</v>
      </c>
      <c r="H333" s="2">
        <f t="shared" si="38"/>
        <v>8.2545628475156078E-4</v>
      </c>
      <c r="I333" s="2">
        <f t="shared" si="39"/>
        <v>2.873075503274428E-2</v>
      </c>
      <c r="J333" s="2">
        <f t="shared" si="40"/>
        <v>-4.8818241864178782E-2</v>
      </c>
      <c r="K333" s="2">
        <f t="shared" si="41"/>
        <v>6.3806317864178785E-2</v>
      </c>
      <c r="AD333">
        <v>8.9599999999999992E-3</v>
      </c>
      <c r="AE333">
        <v>7.4940379999999997E-3</v>
      </c>
      <c r="AF333">
        <v>-4.8818241864178803E-2</v>
      </c>
      <c r="AG333">
        <v>6.3806317864178799E-2</v>
      </c>
    </row>
    <row r="334" spans="1:33" ht="22.5">
      <c r="A334" s="3">
        <v>1981</v>
      </c>
      <c r="B334" s="3">
        <v>4</v>
      </c>
      <c r="C334" s="3">
        <v>24</v>
      </c>
      <c r="D334" s="2">
        <v>2.5200000000000001E-3</v>
      </c>
      <c r="E334" s="2">
        <f t="shared" si="35"/>
        <v>7.4174539999999987E-3</v>
      </c>
      <c r="F334" s="2">
        <f t="shared" si="36"/>
        <v>-4.897453999999999E-3</v>
      </c>
      <c r="G334" s="2">
        <f t="shared" si="37"/>
        <v>2.398505568211599E-5</v>
      </c>
      <c r="H334" s="2">
        <f t="shared" si="38"/>
        <v>8.1761573796924761E-4</v>
      </c>
      <c r="I334" s="2">
        <f t="shared" si="39"/>
        <v>2.8593980799623678E-2</v>
      </c>
      <c r="J334" s="2">
        <f t="shared" si="40"/>
        <v>-4.8626748367262412E-2</v>
      </c>
      <c r="K334" s="2">
        <f t="shared" si="41"/>
        <v>6.3461656367262406E-2</v>
      </c>
      <c r="AD334">
        <v>2.5200000000000001E-3</v>
      </c>
      <c r="AE334">
        <v>7.4174540000000004E-3</v>
      </c>
      <c r="AF334">
        <v>-4.8626748367262398E-2</v>
      </c>
      <c r="AG334">
        <v>6.3461656367262406E-2</v>
      </c>
    </row>
    <row r="335" spans="1:33" ht="22.5">
      <c r="A335" s="3">
        <v>1981</v>
      </c>
      <c r="B335" s="3">
        <v>4</v>
      </c>
      <c r="C335" s="3">
        <v>27</v>
      </c>
      <c r="D335" s="2">
        <v>-8.4899999999999993E-3</v>
      </c>
      <c r="E335" s="2">
        <f t="shared" si="35"/>
        <v>6.6943569999999989E-3</v>
      </c>
      <c r="F335" s="2">
        <f t="shared" si="36"/>
        <v>-1.5184356999999999E-2</v>
      </c>
      <c r="G335" s="2">
        <f t="shared" si="37"/>
        <v>2.3056469750344896E-4</v>
      </c>
      <c r="H335" s="2">
        <f t="shared" si="38"/>
        <v>8.129523658537616E-4</v>
      </c>
      <c r="I335" s="2">
        <f t="shared" si="39"/>
        <v>2.8512319545308158E-2</v>
      </c>
      <c r="J335" s="2">
        <f t="shared" si="40"/>
        <v>-4.9189789308803987E-2</v>
      </c>
      <c r="K335" s="2">
        <f t="shared" si="41"/>
        <v>6.257850330880399E-2</v>
      </c>
      <c r="AD335">
        <v>-8.4899999999999993E-3</v>
      </c>
      <c r="AE335">
        <v>6.6943569999999997E-3</v>
      </c>
      <c r="AF335">
        <v>-4.9189789308804001E-2</v>
      </c>
      <c r="AG335">
        <v>6.2578503308804004E-2</v>
      </c>
    </row>
    <row r="336" spans="1:33" ht="22.5">
      <c r="A336" s="3">
        <v>1981</v>
      </c>
      <c r="B336" s="3">
        <v>4</v>
      </c>
      <c r="C336" s="3">
        <v>28</v>
      </c>
      <c r="D336" s="2">
        <v>-9.5300000000000003E-3</v>
      </c>
      <c r="E336" s="2">
        <f t="shared" si="35"/>
        <v>4.577696E-3</v>
      </c>
      <c r="F336" s="2">
        <f t="shared" si="36"/>
        <v>-1.4107695999999999E-2</v>
      </c>
      <c r="G336" s="2">
        <f t="shared" si="37"/>
        <v>1.99027086428416E-4</v>
      </c>
      <c r="H336" s="2">
        <f t="shared" si="38"/>
        <v>8.2924752386759391E-4</v>
      </c>
      <c r="I336" s="2">
        <f t="shared" si="39"/>
        <v>2.8796658206597409E-2</v>
      </c>
      <c r="J336" s="2">
        <f t="shared" si="40"/>
        <v>-5.1863754084930921E-2</v>
      </c>
      <c r="K336" s="2">
        <f t="shared" si="41"/>
        <v>6.101914608493092E-2</v>
      </c>
      <c r="AD336">
        <v>-9.5300000000000003E-3</v>
      </c>
      <c r="AE336">
        <v>4.577696E-3</v>
      </c>
      <c r="AF336">
        <v>-5.1863754084930901E-2</v>
      </c>
      <c r="AG336">
        <v>6.1019146084930899E-2</v>
      </c>
    </row>
    <row r="337" spans="1:33" ht="22.5">
      <c r="A337" s="3">
        <v>1981</v>
      </c>
      <c r="B337" s="3">
        <v>4</v>
      </c>
      <c r="C337" s="3">
        <v>29</v>
      </c>
      <c r="D337" s="2">
        <v>-1.8E-3</v>
      </c>
      <c r="E337" s="2">
        <f t="shared" si="35"/>
        <v>5.5421189999999999E-3</v>
      </c>
      <c r="F337" s="2">
        <f t="shared" si="36"/>
        <v>-7.3421189999999994E-3</v>
      </c>
      <c r="G337" s="2">
        <f t="shared" si="37"/>
        <v>5.3906711410160994E-5</v>
      </c>
      <c r="H337" s="2">
        <f t="shared" si="38"/>
        <v>8.4030319100652487E-4</v>
      </c>
      <c r="I337" s="2">
        <f t="shared" si="39"/>
        <v>2.8987983562271537E-2</v>
      </c>
      <c r="J337" s="2">
        <f t="shared" si="40"/>
        <v>-5.1274328782052216E-2</v>
      </c>
      <c r="K337" s="2">
        <f t="shared" si="41"/>
        <v>6.2358566782052212E-2</v>
      </c>
      <c r="AD337">
        <v>-1.8E-3</v>
      </c>
      <c r="AE337">
        <v>5.5421189999999999E-3</v>
      </c>
      <c r="AF337">
        <v>-5.1274328782052202E-2</v>
      </c>
      <c r="AG337">
        <v>6.2358566782052198E-2</v>
      </c>
    </row>
    <row r="338" spans="1:33" ht="22.5">
      <c r="A338" s="3">
        <v>1981</v>
      </c>
      <c r="B338" s="3">
        <v>5</v>
      </c>
      <c r="C338" s="3">
        <v>30</v>
      </c>
      <c r="D338" s="2">
        <v>-6.8000000000000005E-4</v>
      </c>
      <c r="E338" s="2">
        <f t="shared" si="35"/>
        <v>7.6140240000000005E-3</v>
      </c>
      <c r="F338" s="2">
        <f t="shared" si="36"/>
        <v>-8.2940240000000005E-3</v>
      </c>
      <c r="G338" s="2">
        <f t="shared" si="37"/>
        <v>6.8790834112576003E-5</v>
      </c>
      <c r="H338" s="2">
        <f t="shared" si="38"/>
        <v>8.3561731437767166E-4</v>
      </c>
      <c r="I338" s="2">
        <f t="shared" si="39"/>
        <v>2.8907046102597055E-2</v>
      </c>
      <c r="J338" s="2">
        <f t="shared" si="40"/>
        <v>-4.9043786361090219E-2</v>
      </c>
      <c r="K338" s="2">
        <f t="shared" si="41"/>
        <v>6.4271834361090227E-2</v>
      </c>
      <c r="AD338">
        <v>-6.8000000000000005E-4</v>
      </c>
      <c r="AE338">
        <v>7.6140239999999996E-3</v>
      </c>
      <c r="AF338">
        <v>-4.9043786361090198E-2</v>
      </c>
      <c r="AG338">
        <v>6.4271834361090199E-2</v>
      </c>
    </row>
    <row r="339" spans="1:33" ht="22.5">
      <c r="A339" s="3">
        <v>1981</v>
      </c>
      <c r="B339" s="3">
        <v>5</v>
      </c>
      <c r="C339" s="3">
        <v>1</v>
      </c>
      <c r="D339" s="2">
        <v>-1.545E-2</v>
      </c>
      <c r="E339" s="2">
        <f t="shared" si="35"/>
        <v>7.6574130000000001E-3</v>
      </c>
      <c r="F339" s="2">
        <f t="shared" si="36"/>
        <v>-2.3107413E-2</v>
      </c>
      <c r="G339" s="2">
        <f t="shared" si="37"/>
        <v>5.3395253555256906E-4</v>
      </c>
      <c r="H339" s="2">
        <f t="shared" si="38"/>
        <v>8.3301090508572319E-4</v>
      </c>
      <c r="I339" s="2">
        <f t="shared" si="39"/>
        <v>2.8861928298118324E-2</v>
      </c>
      <c r="J339" s="2">
        <f t="shared" si="40"/>
        <v>-4.891196646431191E-2</v>
      </c>
      <c r="K339" s="2">
        <f t="shared" si="41"/>
        <v>6.4226792464311913E-2</v>
      </c>
      <c r="AD339">
        <v>-1.545E-2</v>
      </c>
      <c r="AE339">
        <v>7.6574130000000001E-3</v>
      </c>
      <c r="AF339">
        <v>-4.8911966464311903E-2</v>
      </c>
      <c r="AG339">
        <v>6.4226792464311899E-2</v>
      </c>
    </row>
    <row r="340" spans="1:33" ht="22.5">
      <c r="A340" s="3">
        <v>1981</v>
      </c>
      <c r="B340" s="3">
        <v>5</v>
      </c>
      <c r="C340" s="3">
        <v>4</v>
      </c>
      <c r="D340" s="2">
        <v>-2.6800000000000001E-3</v>
      </c>
      <c r="E340" s="2">
        <f t="shared" si="35"/>
        <v>5.3600519999999997E-3</v>
      </c>
      <c r="F340" s="2">
        <f t="shared" si="36"/>
        <v>-8.0400519999999989E-3</v>
      </c>
      <c r="G340" s="2">
        <f t="shared" si="37"/>
        <v>6.4642436162703985E-5</v>
      </c>
      <c r="H340" s="2">
        <f t="shared" si="38"/>
        <v>8.7656410236193005E-4</v>
      </c>
      <c r="I340" s="2">
        <f t="shared" si="39"/>
        <v>2.9606825266514647E-2</v>
      </c>
      <c r="J340" s="2">
        <f t="shared" si="40"/>
        <v>-5.2669325522368707E-2</v>
      </c>
      <c r="K340" s="2">
        <f t="shared" si="41"/>
        <v>6.3389429522368701E-2</v>
      </c>
      <c r="AD340">
        <v>-2.6800000000000001E-3</v>
      </c>
      <c r="AE340">
        <v>5.3600519999999997E-3</v>
      </c>
      <c r="AF340">
        <v>-5.26693255223687E-2</v>
      </c>
      <c r="AG340">
        <v>6.3389429522368701E-2</v>
      </c>
    </row>
    <row r="341" spans="1:33" ht="22.5">
      <c r="A341" s="3">
        <v>1981</v>
      </c>
      <c r="B341" s="3">
        <v>5</v>
      </c>
      <c r="C341" s="3">
        <v>5</v>
      </c>
      <c r="D341" s="2">
        <v>3.5300000000000002E-3</v>
      </c>
      <c r="E341" s="2">
        <f t="shared" si="35"/>
        <v>6.7140429999999994E-3</v>
      </c>
      <c r="F341" s="2">
        <f t="shared" si="36"/>
        <v>-3.1840429999999992E-3</v>
      </c>
      <c r="G341" s="2">
        <f t="shared" si="37"/>
        <v>1.0138129825848995E-5</v>
      </c>
      <c r="H341" s="2">
        <f t="shared" si="38"/>
        <v>8.6818914132477968E-4</v>
      </c>
      <c r="I341" s="2">
        <f t="shared" si="39"/>
        <v>2.946504948790651E-2</v>
      </c>
      <c r="J341" s="2">
        <f t="shared" si="40"/>
        <v>-5.1037453996296764E-2</v>
      </c>
      <c r="K341" s="2">
        <f t="shared" si="41"/>
        <v>6.4465539996296756E-2</v>
      </c>
      <c r="AD341">
        <v>3.5300000000000002E-3</v>
      </c>
      <c r="AE341">
        <v>6.7140430000000003E-3</v>
      </c>
      <c r="AF341">
        <v>-5.1037453996296799E-2</v>
      </c>
      <c r="AG341">
        <v>6.4465539996296797E-2</v>
      </c>
    </row>
    <row r="342" spans="1:33" ht="22.5">
      <c r="A342" s="3">
        <v>1981</v>
      </c>
      <c r="B342" s="3">
        <v>5</v>
      </c>
      <c r="C342" s="3">
        <v>6</v>
      </c>
      <c r="D342" s="2">
        <v>6.8100000000000001E-3</v>
      </c>
      <c r="E342" s="2">
        <f t="shared" si="35"/>
        <v>8.7839130000000008E-3</v>
      </c>
      <c r="F342" s="2">
        <f t="shared" si="36"/>
        <v>-1.9739130000000008E-3</v>
      </c>
      <c r="G342" s="2">
        <f t="shared" si="37"/>
        <v>3.8963325315690027E-6</v>
      </c>
      <c r="H342" s="2">
        <f t="shared" si="38"/>
        <v>8.5554178851321211E-4</v>
      </c>
      <c r="I342" s="2">
        <f t="shared" si="39"/>
        <v>2.9249645955348111E-2</v>
      </c>
      <c r="J342" s="2">
        <f t="shared" si="40"/>
        <v>-4.854539307248229E-2</v>
      </c>
      <c r="K342" s="2">
        <f t="shared" si="41"/>
        <v>6.6113219072482299E-2</v>
      </c>
      <c r="AD342">
        <v>6.8100000000000001E-3</v>
      </c>
      <c r="AE342">
        <v>8.7839130000000008E-3</v>
      </c>
      <c r="AF342">
        <v>-4.8545393072482297E-2</v>
      </c>
      <c r="AG342">
        <v>6.6113219072482299E-2</v>
      </c>
    </row>
    <row r="343" spans="1:33" ht="22.5">
      <c r="A343" s="3">
        <v>1981</v>
      </c>
      <c r="B343" s="3">
        <v>5</v>
      </c>
      <c r="C343" s="3">
        <v>7</v>
      </c>
      <c r="D343" s="2">
        <v>-8.0000000000000007E-5</v>
      </c>
      <c r="E343" s="2">
        <f t="shared" si="35"/>
        <v>7.3535289999999993E-3</v>
      </c>
      <c r="F343" s="2">
        <f t="shared" si="36"/>
        <v>-7.4335289999999995E-3</v>
      </c>
      <c r="G343" s="2">
        <f t="shared" si="37"/>
        <v>5.5257353393840995E-5</v>
      </c>
      <c r="H343" s="2">
        <f t="shared" si="38"/>
        <v>8.4393515715119221E-4</v>
      </c>
      <c r="I343" s="2">
        <f t="shared" si="39"/>
        <v>2.9050562079780698E-2</v>
      </c>
      <c r="J343" s="2">
        <f t="shared" si="40"/>
        <v>-4.958557267637017E-2</v>
      </c>
      <c r="K343" s="2">
        <f t="shared" si="41"/>
        <v>6.4292630676370172E-2</v>
      </c>
      <c r="AD343">
        <v>-8.0000000000000007E-5</v>
      </c>
      <c r="AE343">
        <v>7.3535290000000001E-3</v>
      </c>
      <c r="AF343">
        <v>-4.9585572676370197E-2</v>
      </c>
      <c r="AG343">
        <v>6.4292630676370199E-2</v>
      </c>
    </row>
    <row r="344" spans="1:33" ht="22.5">
      <c r="A344" s="3">
        <v>1981</v>
      </c>
      <c r="B344" s="3">
        <v>5</v>
      </c>
      <c r="C344" s="3">
        <v>8</v>
      </c>
      <c r="D344" s="2">
        <v>-1.481E-2</v>
      </c>
      <c r="E344" s="2">
        <f t="shared" si="35"/>
        <v>5.8948559999999995E-3</v>
      </c>
      <c r="F344" s="2">
        <f t="shared" si="36"/>
        <v>-2.0704856000000001E-2</v>
      </c>
      <c r="G344" s="2">
        <f t="shared" si="37"/>
        <v>4.2869106198073601E-4</v>
      </c>
      <c r="H344" s="2">
        <f t="shared" si="38"/>
        <v>8.3890689438939452E-4</v>
      </c>
      <c r="I344" s="2">
        <f t="shared" si="39"/>
        <v>2.8963889490007975E-2</v>
      </c>
      <c r="J344" s="2">
        <f t="shared" si="40"/>
        <v>-5.0874367400415635E-2</v>
      </c>
      <c r="K344" s="2">
        <f t="shared" si="41"/>
        <v>6.2664079400415629E-2</v>
      </c>
      <c r="AD344">
        <v>-1.481E-2</v>
      </c>
      <c r="AE344">
        <v>5.8948560000000004E-3</v>
      </c>
      <c r="AF344">
        <v>-5.08743674004156E-2</v>
      </c>
      <c r="AG344">
        <v>6.2664079400415601E-2</v>
      </c>
    </row>
    <row r="345" spans="1:33" ht="22.5">
      <c r="A345" s="3">
        <v>1981</v>
      </c>
      <c r="B345" s="3">
        <v>5</v>
      </c>
      <c r="C345" s="3">
        <v>11</v>
      </c>
      <c r="D345" s="2">
        <v>7.79E-3</v>
      </c>
      <c r="E345" s="2">
        <f t="shared" si="35"/>
        <v>4.341186999999999E-3</v>
      </c>
      <c r="F345" s="2">
        <f t="shared" si="36"/>
        <v>3.4488130000000011E-3</v>
      </c>
      <c r="G345" s="2">
        <f t="shared" si="37"/>
        <v>1.1894311108969007E-5</v>
      </c>
      <c r="H345" s="2">
        <f t="shared" si="38"/>
        <v>8.7132005151892527E-4</v>
      </c>
      <c r="I345" s="2">
        <f t="shared" si="39"/>
        <v>2.9518130894738665E-2</v>
      </c>
      <c r="J345" s="2">
        <f t="shared" si="40"/>
        <v>-5.3514349553687786E-2</v>
      </c>
      <c r="K345" s="2">
        <f t="shared" si="41"/>
        <v>6.2196723553687779E-2</v>
      </c>
      <c r="AD345">
        <v>7.79E-3</v>
      </c>
      <c r="AE345">
        <v>4.3411869999999998E-3</v>
      </c>
      <c r="AF345">
        <v>-5.35143495536878E-2</v>
      </c>
      <c r="AG345">
        <v>6.2196723553687799E-2</v>
      </c>
    </row>
    <row r="346" spans="1:33" ht="22.5">
      <c r="A346" s="3">
        <v>1981</v>
      </c>
      <c r="B346" s="3">
        <v>5</v>
      </c>
      <c r="C346" s="3">
        <v>12</v>
      </c>
      <c r="D346" s="2">
        <v>-1.2999999999999999E-3</v>
      </c>
      <c r="E346" s="2">
        <f t="shared" si="35"/>
        <v>7.5586910000000002E-3</v>
      </c>
      <c r="F346" s="2">
        <f t="shared" si="36"/>
        <v>-8.8586910000000001E-3</v>
      </c>
      <c r="G346" s="2">
        <f t="shared" si="37"/>
        <v>7.8476406233481003E-5</v>
      </c>
      <c r="H346" s="2">
        <f t="shared" si="38"/>
        <v>8.5843584641933138E-4</v>
      </c>
      <c r="I346" s="2">
        <f t="shared" si="39"/>
        <v>2.9299075862889112E-2</v>
      </c>
      <c r="J346" s="2">
        <f t="shared" si="40"/>
        <v>-4.9867497691262662E-2</v>
      </c>
      <c r="K346" s="2">
        <f t="shared" si="41"/>
        <v>6.4984879691262668E-2</v>
      </c>
      <c r="AD346">
        <v>-1.2999999999999999E-3</v>
      </c>
      <c r="AE346">
        <v>7.5586910000000002E-3</v>
      </c>
      <c r="AF346">
        <v>-4.9867497691262697E-2</v>
      </c>
      <c r="AG346">
        <v>6.4984879691262695E-2</v>
      </c>
    </row>
    <row r="347" spans="1:33" ht="22.5">
      <c r="A347" s="3">
        <v>1981</v>
      </c>
      <c r="B347" s="3">
        <v>5</v>
      </c>
      <c r="C347" s="3">
        <v>13</v>
      </c>
      <c r="D347" s="2">
        <v>5.5900000000000004E-3</v>
      </c>
      <c r="E347" s="2">
        <f t="shared" si="35"/>
        <v>8.023932000000001E-3</v>
      </c>
      <c r="F347" s="2">
        <f t="shared" si="36"/>
        <v>-2.4339320000000006E-3</v>
      </c>
      <c r="G347" s="2">
        <f t="shared" si="37"/>
        <v>5.9240249806240032E-6</v>
      </c>
      <c r="H347" s="2">
        <f t="shared" si="38"/>
        <v>8.5379652013703878E-4</v>
      </c>
      <c r="I347" s="2">
        <f t="shared" si="39"/>
        <v>2.921979671621688E-2</v>
      </c>
      <c r="J347" s="2">
        <f t="shared" si="40"/>
        <v>-4.9246869563785087E-2</v>
      </c>
      <c r="K347" s="2">
        <f t="shared" si="41"/>
        <v>6.5294733563785082E-2</v>
      </c>
      <c r="AD347">
        <v>5.5900000000000004E-3</v>
      </c>
      <c r="AE347">
        <v>8.0239319999999992E-3</v>
      </c>
      <c r="AF347">
        <v>-4.9246869563785101E-2</v>
      </c>
      <c r="AG347">
        <v>6.5294733563785096E-2</v>
      </c>
    </row>
    <row r="348" spans="1:33" ht="22.5">
      <c r="A348" s="3">
        <v>1981</v>
      </c>
      <c r="B348" s="3">
        <v>5</v>
      </c>
      <c r="C348" s="3">
        <v>14</v>
      </c>
      <c r="D348" s="2">
        <v>6.7799999999999996E-3</v>
      </c>
      <c r="E348" s="2">
        <f t="shared" si="35"/>
        <v>6.0691909999999998E-3</v>
      </c>
      <c r="F348" s="2">
        <f t="shared" si="36"/>
        <v>7.1080899999999975E-4</v>
      </c>
      <c r="G348" s="2">
        <f t="shared" si="37"/>
        <v>5.0524943448099964E-7</v>
      </c>
      <c r="H348" s="2">
        <f t="shared" si="38"/>
        <v>8.4261807211169178E-4</v>
      </c>
      <c r="I348" s="2">
        <f t="shared" si="39"/>
        <v>2.9027884389181583E-2</v>
      </c>
      <c r="J348" s="2">
        <f t="shared" si="40"/>
        <v>-5.0825462402795903E-2</v>
      </c>
      <c r="K348" s="2">
        <f t="shared" si="41"/>
        <v>6.2963844402795899E-2</v>
      </c>
      <c r="AD348">
        <v>6.7799999999999996E-3</v>
      </c>
      <c r="AE348">
        <v>6.0691909999999998E-3</v>
      </c>
      <c r="AF348">
        <v>-5.0825462402795903E-2</v>
      </c>
      <c r="AG348">
        <v>6.2963844402795899E-2</v>
      </c>
    </row>
    <row r="349" spans="1:33" ht="22.5">
      <c r="A349" s="3">
        <v>1981</v>
      </c>
      <c r="B349" s="3">
        <v>5</v>
      </c>
      <c r="C349" s="3">
        <v>15</v>
      </c>
      <c r="D349" s="2">
        <v>2.8E-3</v>
      </c>
      <c r="E349" s="2">
        <f t="shared" si="35"/>
        <v>7.131465E-3</v>
      </c>
      <c r="F349" s="2">
        <f t="shared" si="36"/>
        <v>-4.3314649999999996E-3</v>
      </c>
      <c r="G349" s="2">
        <f t="shared" si="37"/>
        <v>1.8761589046224997E-5</v>
      </c>
      <c r="H349" s="2">
        <f t="shared" si="38"/>
        <v>8.3236913354156768E-4</v>
      </c>
      <c r="I349" s="2">
        <f t="shared" si="39"/>
        <v>2.8850808195639299E-2</v>
      </c>
      <c r="J349" s="2">
        <f t="shared" si="40"/>
        <v>-4.9416119063453029E-2</v>
      </c>
      <c r="K349" s="2">
        <f t="shared" si="41"/>
        <v>6.3679049063453022E-2</v>
      </c>
      <c r="AD349">
        <v>2.8E-3</v>
      </c>
      <c r="AE349">
        <v>7.131465E-3</v>
      </c>
      <c r="AF349">
        <v>-4.9416119063453001E-2</v>
      </c>
      <c r="AG349">
        <v>6.3679049063452994E-2</v>
      </c>
    </row>
    <row r="350" spans="1:33" ht="22.5">
      <c r="A350" s="3">
        <v>1981</v>
      </c>
      <c r="B350" s="3">
        <v>5</v>
      </c>
      <c r="C350" s="3">
        <v>18</v>
      </c>
      <c r="D350" s="2">
        <v>-3.3999999999999998E-3</v>
      </c>
      <c r="E350" s="2">
        <f t="shared" si="35"/>
        <v>5.8984709999999989E-3</v>
      </c>
      <c r="F350" s="2">
        <f t="shared" si="36"/>
        <v>-9.2984709999999991E-3</v>
      </c>
      <c r="G350" s="2">
        <f t="shared" si="37"/>
        <v>8.646156293784098E-5</v>
      </c>
      <c r="H350" s="2">
        <f t="shared" si="38"/>
        <v>8.2526003048202963E-4</v>
      </c>
      <c r="I350" s="2">
        <f t="shared" si="39"/>
        <v>2.8727339425746158E-2</v>
      </c>
      <c r="J350" s="2">
        <f t="shared" si="40"/>
        <v>-5.040711427446247E-2</v>
      </c>
      <c r="K350" s="2">
        <f t="shared" si="41"/>
        <v>6.2204056274462474E-2</v>
      </c>
      <c r="AD350">
        <v>-3.3999999999999998E-3</v>
      </c>
      <c r="AE350">
        <v>5.8984709999999997E-3</v>
      </c>
      <c r="AF350">
        <v>-5.0407114274462497E-2</v>
      </c>
      <c r="AG350">
        <v>6.2204056274462502E-2</v>
      </c>
    </row>
    <row r="351" spans="1:33" ht="22.5">
      <c r="A351" s="3">
        <v>1981</v>
      </c>
      <c r="B351" s="3">
        <v>5</v>
      </c>
      <c r="C351" s="3">
        <v>19</v>
      </c>
      <c r="D351" s="2">
        <v>-6.8000000000000005E-4</v>
      </c>
      <c r="E351" s="2">
        <f t="shared" si="35"/>
        <v>5.2938259999999997E-3</v>
      </c>
      <c r="F351" s="2">
        <f t="shared" si="36"/>
        <v>-5.9738259999999998E-3</v>
      </c>
      <c r="G351" s="2">
        <f t="shared" si="37"/>
        <v>3.5686597078275998E-5</v>
      </c>
      <c r="H351" s="2">
        <f t="shared" si="38"/>
        <v>8.2574995644130926E-4</v>
      </c>
      <c r="I351" s="2">
        <f t="shared" si="39"/>
        <v>2.8735865333086967E-2</v>
      </c>
      <c r="J351" s="2">
        <f t="shared" si="40"/>
        <v>-5.1028470052850453E-2</v>
      </c>
      <c r="K351" s="2">
        <f t="shared" si="41"/>
        <v>6.1616122052850456E-2</v>
      </c>
      <c r="AD351">
        <v>-6.8000000000000005E-4</v>
      </c>
      <c r="AE351">
        <v>5.2938259999999997E-3</v>
      </c>
      <c r="AF351">
        <v>-5.1028470052850501E-2</v>
      </c>
      <c r="AG351">
        <v>6.1616122052850497E-2</v>
      </c>
    </row>
    <row r="352" spans="1:33" ht="22.5">
      <c r="A352" s="3">
        <v>1981</v>
      </c>
      <c r="B352" s="3">
        <v>5</v>
      </c>
      <c r="C352" s="3">
        <v>20</v>
      </c>
      <c r="D352" s="2">
        <v>-1.89E-3</v>
      </c>
      <c r="E352" s="2">
        <f t="shared" si="35"/>
        <v>6.1753639999999992E-3</v>
      </c>
      <c r="F352" s="2">
        <f t="shared" si="36"/>
        <v>-8.0653639999999985E-3</v>
      </c>
      <c r="G352" s="2">
        <f t="shared" si="37"/>
        <v>6.5050096452495969E-5</v>
      </c>
      <c r="H352" s="2">
        <f t="shared" si="38"/>
        <v>8.2117441695535212E-4</v>
      </c>
      <c r="I352" s="2">
        <f t="shared" si="39"/>
        <v>2.865614099901367E-2</v>
      </c>
      <c r="J352" s="2">
        <f t="shared" si="40"/>
        <v>-4.9990672358066798E-2</v>
      </c>
      <c r="K352" s="2">
        <f t="shared" si="41"/>
        <v>6.234140035806679E-2</v>
      </c>
      <c r="AD352">
        <v>-1.89E-3</v>
      </c>
      <c r="AE352">
        <v>6.175364E-3</v>
      </c>
      <c r="AF352">
        <v>-4.9990672358066798E-2</v>
      </c>
      <c r="AG352">
        <v>6.2341400358066797E-2</v>
      </c>
    </row>
    <row r="353" spans="1:33" ht="22.5">
      <c r="A353" s="3">
        <v>1981</v>
      </c>
      <c r="B353" s="3">
        <v>5</v>
      </c>
      <c r="C353" s="3">
        <v>21</v>
      </c>
      <c r="D353" s="2">
        <v>-3.1900000000000001E-3</v>
      </c>
      <c r="E353" s="2">
        <f t="shared" si="35"/>
        <v>6.7668839999999991E-3</v>
      </c>
      <c r="F353" s="2">
        <f t="shared" si="36"/>
        <v>-9.9568839999999992E-3</v>
      </c>
      <c r="G353" s="2">
        <f t="shared" si="37"/>
        <v>9.9139538989455987E-5</v>
      </c>
      <c r="H353" s="2">
        <f t="shared" si="38"/>
        <v>8.2009012027646738E-4</v>
      </c>
      <c r="I353" s="2">
        <f t="shared" si="39"/>
        <v>2.86372156516039E-2</v>
      </c>
      <c r="J353" s="2">
        <f t="shared" si="40"/>
        <v>-4.936205867714364E-2</v>
      </c>
      <c r="K353" s="2">
        <f t="shared" si="41"/>
        <v>6.2895826677143635E-2</v>
      </c>
      <c r="AD353">
        <v>-3.1900000000000001E-3</v>
      </c>
      <c r="AE353">
        <v>6.7668839999999999E-3</v>
      </c>
      <c r="AF353">
        <v>-4.9362058677143598E-2</v>
      </c>
      <c r="AG353">
        <v>6.2895826677143593E-2</v>
      </c>
    </row>
    <row r="354" spans="1:33" ht="22.5">
      <c r="A354" s="3">
        <v>1981</v>
      </c>
      <c r="B354" s="3">
        <v>5</v>
      </c>
      <c r="C354" s="3">
        <v>22</v>
      </c>
      <c r="D354" s="2">
        <v>1.0959999999999999E-2</v>
      </c>
      <c r="E354" s="2">
        <f t="shared" si="35"/>
        <v>6.3444669999999995E-3</v>
      </c>
      <c r="F354" s="2">
        <f t="shared" si="36"/>
        <v>4.6155329999999998E-3</v>
      </c>
      <c r="G354" s="2">
        <f t="shared" si="37"/>
        <v>2.1303144874088999E-5</v>
      </c>
      <c r="H354" s="2">
        <f t="shared" si="38"/>
        <v>8.2250556812273924E-4</v>
      </c>
      <c r="I354" s="2">
        <f t="shared" si="39"/>
        <v>2.8679357875007229E-2</v>
      </c>
      <c r="J354" s="2">
        <f t="shared" si="40"/>
        <v>-4.9867074435014168E-2</v>
      </c>
      <c r="K354" s="2">
        <f t="shared" si="41"/>
        <v>6.255600843501416E-2</v>
      </c>
      <c r="AD354">
        <v>1.0959999999999999E-2</v>
      </c>
      <c r="AE354">
        <v>6.3444670000000003E-3</v>
      </c>
      <c r="AF354">
        <v>-4.9867074435014203E-2</v>
      </c>
      <c r="AG354">
        <v>6.2556008435014201E-2</v>
      </c>
    </row>
    <row r="355" spans="1:33" ht="22.5">
      <c r="A355" s="3">
        <v>1981</v>
      </c>
      <c r="B355" s="3">
        <v>5</v>
      </c>
      <c r="C355" s="3">
        <v>26</v>
      </c>
      <c r="D355" s="2">
        <v>7.5300000000000002E-3</v>
      </c>
      <c r="E355" s="2">
        <f t="shared" si="35"/>
        <v>7.7869100000000002E-3</v>
      </c>
      <c r="F355" s="2">
        <f t="shared" si="36"/>
        <v>-2.5690999999999995E-4</v>
      </c>
      <c r="G355" s="2">
        <f t="shared" si="37"/>
        <v>6.600274809999998E-8</v>
      </c>
      <c r="H355" s="2">
        <f t="shared" si="38"/>
        <v>8.1693794902557037E-4</v>
      </c>
      <c r="I355" s="2">
        <f t="shared" si="39"/>
        <v>2.8582126390903292E-2</v>
      </c>
      <c r="J355" s="2">
        <f t="shared" si="40"/>
        <v>-4.8234057726170447E-2</v>
      </c>
      <c r="K355" s="2">
        <f t="shared" si="41"/>
        <v>6.3807877726170442E-2</v>
      </c>
      <c r="AD355">
        <v>7.5300000000000002E-3</v>
      </c>
      <c r="AE355">
        <v>7.7869100000000002E-3</v>
      </c>
      <c r="AF355">
        <v>-4.8234057726170503E-2</v>
      </c>
      <c r="AG355">
        <v>6.3807877726170401E-2</v>
      </c>
    </row>
    <row r="356" spans="1:33" ht="22.5">
      <c r="A356" s="3">
        <v>1981</v>
      </c>
      <c r="B356" s="3">
        <v>5</v>
      </c>
      <c r="C356" s="3">
        <v>27</v>
      </c>
      <c r="D356" s="2">
        <v>-2.3900000000000002E-3</v>
      </c>
      <c r="E356" s="2">
        <f t="shared" si="35"/>
        <v>7.3030589999999998E-3</v>
      </c>
      <c r="F356" s="2">
        <f t="shared" si="36"/>
        <v>-9.6930590000000004E-3</v>
      </c>
      <c r="G356" s="2">
        <f t="shared" si="37"/>
        <v>9.3955392777481008E-5</v>
      </c>
      <c r="H356" s="2">
        <f t="shared" si="38"/>
        <v>8.1000727276881108E-4</v>
      </c>
      <c r="I356" s="2">
        <f t="shared" si="39"/>
        <v>2.8460626710752716E-2</v>
      </c>
      <c r="J356" s="2">
        <f t="shared" si="40"/>
        <v>-4.8479769353075325E-2</v>
      </c>
      <c r="K356" s="2">
        <f t="shared" si="41"/>
        <v>6.3085887353075326E-2</v>
      </c>
      <c r="AD356">
        <v>-2.3900000000000002E-3</v>
      </c>
      <c r="AE356">
        <v>7.3030589999999998E-3</v>
      </c>
      <c r="AF356">
        <v>-4.8479769353075297E-2</v>
      </c>
      <c r="AG356">
        <v>6.3085887353075298E-2</v>
      </c>
    </row>
    <row r="357" spans="1:33" ht="22.5">
      <c r="A357" s="3">
        <v>1981</v>
      </c>
      <c r="B357" s="3">
        <v>5</v>
      </c>
      <c r="C357" s="3">
        <v>28</v>
      </c>
      <c r="D357" s="2">
        <v>-6.4400000000000004E-3</v>
      </c>
      <c r="E357" s="2">
        <f t="shared" si="35"/>
        <v>4.7554769999999993E-3</v>
      </c>
      <c r="F357" s="2">
        <f t="shared" si="36"/>
        <v>-1.1195476999999999E-2</v>
      </c>
      <c r="G357" s="2">
        <f t="shared" si="37"/>
        <v>1.2533870525752898E-4</v>
      </c>
      <c r="H357" s="2">
        <f t="shared" si="38"/>
        <v>8.132319269519556E-4</v>
      </c>
      <c r="I357" s="2">
        <f t="shared" si="39"/>
        <v>2.8517221585420197E-2</v>
      </c>
      <c r="J357" s="2">
        <f t="shared" si="40"/>
        <v>-5.1138277307423582E-2</v>
      </c>
      <c r="K357" s="2">
        <f t="shared" si="41"/>
        <v>6.0649231307423584E-2</v>
      </c>
      <c r="AD357">
        <v>-6.4400000000000004E-3</v>
      </c>
      <c r="AE357">
        <v>4.7554770000000001E-3</v>
      </c>
      <c r="AF357">
        <v>-5.1138277307423603E-2</v>
      </c>
      <c r="AG357">
        <v>6.0649231307423598E-2</v>
      </c>
    </row>
    <row r="358" spans="1:33" ht="22.5">
      <c r="A358" s="3">
        <v>1981</v>
      </c>
      <c r="B358" s="3">
        <v>6</v>
      </c>
      <c r="C358" s="3">
        <v>29</v>
      </c>
      <c r="D358" s="2">
        <v>-1.3600000000000001E-3</v>
      </c>
      <c r="E358" s="2">
        <f t="shared" si="35"/>
        <v>5.0542239999999995E-3</v>
      </c>
      <c r="F358" s="2">
        <f t="shared" si="36"/>
        <v>-6.4142239999999996E-3</v>
      </c>
      <c r="G358" s="2">
        <f t="shared" si="37"/>
        <v>4.1142269522175994E-5</v>
      </c>
      <c r="H358" s="2">
        <f t="shared" si="38"/>
        <v>8.1912573018181115E-4</v>
      </c>
      <c r="I358" s="2">
        <f t="shared" si="39"/>
        <v>2.8620372642259764E-2</v>
      </c>
      <c r="J358" s="2">
        <f t="shared" si="40"/>
        <v>-5.1041706378829141E-2</v>
      </c>
      <c r="K358" s="2">
        <f t="shared" si="41"/>
        <v>6.1150154378829133E-2</v>
      </c>
      <c r="AD358">
        <v>-1.3600000000000001E-3</v>
      </c>
      <c r="AE358">
        <v>5.0542240000000004E-3</v>
      </c>
      <c r="AF358">
        <v>-5.1041706378829099E-2</v>
      </c>
      <c r="AG358">
        <v>6.1150154378829098E-2</v>
      </c>
    </row>
    <row r="359" spans="1:33" ht="22.5">
      <c r="A359" s="3">
        <v>1981</v>
      </c>
      <c r="B359" s="3">
        <v>6</v>
      </c>
      <c r="C359" s="3">
        <v>1</v>
      </c>
      <c r="D359" s="2">
        <v>-1.3520000000000001E-2</v>
      </c>
      <c r="E359" s="2">
        <f t="shared" si="35"/>
        <v>6.8272909999999992E-3</v>
      </c>
      <c r="F359" s="2">
        <f t="shared" si="36"/>
        <v>-2.0347291E-2</v>
      </c>
      <c r="G359" s="2">
        <f t="shared" si="37"/>
        <v>4.1401225103868101E-4</v>
      </c>
      <c r="H359" s="2">
        <f t="shared" si="38"/>
        <v>8.1595468564894639E-4</v>
      </c>
      <c r="I359" s="2">
        <f t="shared" si="39"/>
        <v>2.8564920543368337E-2</v>
      </c>
      <c r="J359" s="2">
        <f t="shared" si="40"/>
        <v>-4.9159953265001943E-2</v>
      </c>
      <c r="K359" s="2">
        <f t="shared" si="41"/>
        <v>6.2814535265001942E-2</v>
      </c>
      <c r="AD359">
        <v>-1.3520000000000001E-2</v>
      </c>
      <c r="AE359">
        <v>6.8272910000000001E-3</v>
      </c>
      <c r="AF359">
        <v>-4.9159953265001902E-2</v>
      </c>
      <c r="AG359">
        <v>6.28145352650019E-2</v>
      </c>
    </row>
    <row r="360" spans="1:33" ht="22.5">
      <c r="A360" s="3">
        <v>1981</v>
      </c>
      <c r="B360" s="3">
        <v>6</v>
      </c>
      <c r="C360" s="3">
        <v>2</v>
      </c>
      <c r="D360" s="2">
        <v>6.8999999999999997E-4</v>
      </c>
      <c r="E360" s="2">
        <f t="shared" si="35"/>
        <v>6.1205719999999995E-3</v>
      </c>
      <c r="F360" s="2">
        <f t="shared" si="36"/>
        <v>-5.4305719999999998E-3</v>
      </c>
      <c r="G360" s="2">
        <f t="shared" si="37"/>
        <v>2.9491112247184E-5</v>
      </c>
      <c r="H360" s="2">
        <f t="shared" si="38"/>
        <v>8.4992642402480939E-4</v>
      </c>
      <c r="I360" s="2">
        <f t="shared" si="39"/>
        <v>2.915349762935503E-2</v>
      </c>
      <c r="J360" s="2">
        <f t="shared" si="40"/>
        <v>-5.102028335353586E-2</v>
      </c>
      <c r="K360" s="2">
        <f t="shared" si="41"/>
        <v>6.3261427353535862E-2</v>
      </c>
      <c r="AD360">
        <v>6.8999999999999997E-4</v>
      </c>
      <c r="AE360">
        <v>6.1205720000000003E-3</v>
      </c>
      <c r="AF360">
        <v>-5.1020283353535902E-2</v>
      </c>
      <c r="AG360">
        <v>6.3261427353535904E-2</v>
      </c>
    </row>
    <row r="361" spans="1:33" ht="22.5">
      <c r="A361" s="3">
        <v>1981</v>
      </c>
      <c r="B361" s="3">
        <v>6</v>
      </c>
      <c r="C361" s="3">
        <v>3</v>
      </c>
      <c r="D361" s="2">
        <v>1.91E-3</v>
      </c>
      <c r="E361" s="2">
        <f t="shared" si="35"/>
        <v>7.0523639999999993E-3</v>
      </c>
      <c r="F361" s="2">
        <f t="shared" si="36"/>
        <v>-5.1423639999999991E-3</v>
      </c>
      <c r="G361" s="2">
        <f t="shared" si="37"/>
        <v>2.6443907508495991E-5</v>
      </c>
      <c r="H361" s="2">
        <f t="shared" si="38"/>
        <v>8.4157592967630947E-4</v>
      </c>
      <c r="I361" s="2">
        <f t="shared" si="39"/>
        <v>2.9009928122563651E-2</v>
      </c>
      <c r="J361" s="2">
        <f t="shared" si="40"/>
        <v>-4.9807095120224756E-2</v>
      </c>
      <c r="K361" s="2">
        <f t="shared" si="41"/>
        <v>6.3911823120224753E-2</v>
      </c>
      <c r="AD361">
        <v>1.91E-3</v>
      </c>
      <c r="AE361">
        <v>7.0523640000000002E-3</v>
      </c>
      <c r="AF361">
        <v>-4.9807095120224798E-2</v>
      </c>
      <c r="AG361">
        <v>6.3911823120224795E-2</v>
      </c>
    </row>
    <row r="362" spans="1:33" ht="22.5">
      <c r="A362" s="3">
        <v>1981</v>
      </c>
      <c r="B362" s="3">
        <v>6</v>
      </c>
      <c r="C362" s="3">
        <v>4</v>
      </c>
      <c r="D362" s="2">
        <v>9.6200000000000001E-3</v>
      </c>
      <c r="E362" s="2">
        <f t="shared" si="35"/>
        <v>8.320896999999999E-3</v>
      </c>
      <c r="F362" s="2">
        <f t="shared" si="36"/>
        <v>1.2991030000000011E-3</v>
      </c>
      <c r="G362" s="2">
        <f t="shared" si="37"/>
        <v>1.6876686046090029E-6</v>
      </c>
      <c r="H362" s="2">
        <f t="shared" si="38"/>
        <v>8.3401836537126748E-4</v>
      </c>
      <c r="I362" s="2">
        <f t="shared" si="39"/>
        <v>2.8879376125035449E-2</v>
      </c>
      <c r="J362" s="2">
        <f t="shared" si="40"/>
        <v>-4.8282680205069477E-2</v>
      </c>
      <c r="K362" s="2">
        <f t="shared" si="41"/>
        <v>6.4924474205069471E-2</v>
      </c>
      <c r="AD362">
        <v>9.6200000000000001E-3</v>
      </c>
      <c r="AE362">
        <v>8.3208970000000007E-3</v>
      </c>
      <c r="AF362">
        <v>-4.8282680205069498E-2</v>
      </c>
      <c r="AG362">
        <v>6.4924474205069499E-2</v>
      </c>
    </row>
    <row r="363" spans="1:33" ht="22.5">
      <c r="A363" s="3">
        <v>1981</v>
      </c>
      <c r="B363" s="3">
        <v>6</v>
      </c>
      <c r="C363" s="3">
        <v>5</v>
      </c>
      <c r="D363" s="2">
        <v>1.4999999999999999E-4</v>
      </c>
      <c r="E363" s="2">
        <f t="shared" si="35"/>
        <v>7.2273779999999996E-3</v>
      </c>
      <c r="F363" s="2">
        <f t="shared" si="36"/>
        <v>-7.0773779999999996E-3</v>
      </c>
      <c r="G363" s="2">
        <f t="shared" si="37"/>
        <v>5.0089279354883994E-5</v>
      </c>
      <c r="H363" s="2">
        <f t="shared" si="38"/>
        <v>8.250115967017226E-4</v>
      </c>
      <c r="I363" s="2">
        <f t="shared" si="39"/>
        <v>2.8723015104646005E-2</v>
      </c>
      <c r="J363" s="2">
        <f t="shared" si="40"/>
        <v>-4.9069731605106172E-2</v>
      </c>
      <c r="K363" s="2">
        <f t="shared" si="41"/>
        <v>6.3524487605106178E-2</v>
      </c>
      <c r="AD363">
        <v>1.4999999999999999E-4</v>
      </c>
      <c r="AE363">
        <v>7.2273779999999996E-3</v>
      </c>
      <c r="AF363">
        <v>-4.90697316051062E-2</v>
      </c>
      <c r="AG363">
        <v>6.3524487605106206E-2</v>
      </c>
    </row>
    <row r="364" spans="1:33" ht="22.5">
      <c r="A364" s="3">
        <v>1981</v>
      </c>
      <c r="B364" s="3">
        <v>6</v>
      </c>
      <c r="C364" s="3">
        <v>8</v>
      </c>
      <c r="D364" s="2">
        <v>-2.0400000000000001E-3</v>
      </c>
      <c r="E364" s="2">
        <f t="shared" si="35"/>
        <v>6.0479590000000003E-3</v>
      </c>
      <c r="F364" s="2">
        <f t="shared" si="36"/>
        <v>-8.0879590000000005E-3</v>
      </c>
      <c r="G364" s="2">
        <f t="shared" si="37"/>
        <v>6.5415080785681011E-5</v>
      </c>
      <c r="H364" s="2">
        <f t="shared" si="38"/>
        <v>8.2195137270992316E-4</v>
      </c>
      <c r="I364" s="2">
        <f t="shared" si="39"/>
        <v>2.8669694325365997E-2</v>
      </c>
      <c r="J364" s="2">
        <f t="shared" si="40"/>
        <v>-5.0144641877717354E-2</v>
      </c>
      <c r="K364" s="2">
        <f t="shared" si="41"/>
        <v>6.2240559877717351E-2</v>
      </c>
      <c r="AD364">
        <v>-2.0400000000000001E-3</v>
      </c>
      <c r="AE364">
        <v>6.0479590000000003E-3</v>
      </c>
      <c r="AF364">
        <v>-5.0144641877717402E-2</v>
      </c>
      <c r="AG364">
        <v>6.22405598777174E-2</v>
      </c>
    </row>
    <row r="365" spans="1:33" ht="22.5">
      <c r="A365" s="3">
        <v>1981</v>
      </c>
      <c r="B365" s="3">
        <v>6</v>
      </c>
      <c r="C365" s="3">
        <v>9</v>
      </c>
      <c r="D365" s="2">
        <v>2.65E-3</v>
      </c>
      <c r="E365" s="2">
        <f t="shared" si="35"/>
        <v>5.1283009999999992E-3</v>
      </c>
      <c r="F365" s="2">
        <f t="shared" si="36"/>
        <v>-2.4783009999999992E-3</v>
      </c>
      <c r="G365" s="2">
        <f t="shared" si="37"/>
        <v>6.1419758466009958E-6</v>
      </c>
      <c r="H365" s="2">
        <f t="shared" si="38"/>
        <v>8.2080132347958374E-4</v>
      </c>
      <c r="I365" s="2">
        <f t="shared" si="39"/>
        <v>2.864963042483417E-2</v>
      </c>
      <c r="J365" s="2">
        <f t="shared" si="40"/>
        <v>-5.1024974632674969E-2</v>
      </c>
      <c r="K365" s="2">
        <f t="shared" si="41"/>
        <v>6.1281576632674972E-2</v>
      </c>
      <c r="AD365">
        <v>2.65E-3</v>
      </c>
      <c r="AE365">
        <v>5.128301E-3</v>
      </c>
      <c r="AF365">
        <v>-5.1024974632675003E-2</v>
      </c>
      <c r="AG365">
        <v>6.1281576632675E-2</v>
      </c>
    </row>
    <row r="366" spans="1:33" ht="22.5">
      <c r="A366" s="3">
        <v>1981</v>
      </c>
      <c r="B366" s="3">
        <v>6</v>
      </c>
      <c r="C366" s="3">
        <v>10</v>
      </c>
      <c r="D366" s="2">
        <v>1.081E-2</v>
      </c>
      <c r="E366" s="2">
        <f t="shared" si="35"/>
        <v>6.7666409999999995E-3</v>
      </c>
      <c r="F366" s="2">
        <f t="shared" si="36"/>
        <v>4.0433590000000007E-3</v>
      </c>
      <c r="G366" s="2">
        <f t="shared" si="37"/>
        <v>1.6348752002881007E-5</v>
      </c>
      <c r="H366" s="2">
        <f t="shared" si="38"/>
        <v>8.1396341485699642E-4</v>
      </c>
      <c r="I366" s="2">
        <f t="shared" si="39"/>
        <v>2.8530044073870556E-2</v>
      </c>
      <c r="J366" s="2">
        <f t="shared" si="40"/>
        <v>-4.915224538478629E-2</v>
      </c>
      <c r="K366" s="2">
        <f t="shared" si="41"/>
        <v>6.2685527384786291E-2</v>
      </c>
      <c r="AD366">
        <v>1.081E-2</v>
      </c>
      <c r="AE366">
        <v>6.7666410000000003E-3</v>
      </c>
      <c r="AF366">
        <v>-4.9152245384786297E-2</v>
      </c>
      <c r="AG366">
        <v>6.2685527384786305E-2</v>
      </c>
    </row>
    <row r="367" spans="1:33" ht="22.5">
      <c r="A367" s="3">
        <v>1981</v>
      </c>
      <c r="B367" s="3">
        <v>6</v>
      </c>
      <c r="C367" s="3">
        <v>11</v>
      </c>
      <c r="D367" s="2">
        <v>-1.9400000000000001E-3</v>
      </c>
      <c r="E367" s="2">
        <f t="shared" si="35"/>
        <v>7.6524489999999987E-3</v>
      </c>
      <c r="F367" s="2">
        <f t="shared" si="36"/>
        <v>-9.5924489999999994E-3</v>
      </c>
      <c r="G367" s="2">
        <f t="shared" si="37"/>
        <v>9.2015077817600988E-5</v>
      </c>
      <c r="H367" s="2">
        <f t="shared" si="38"/>
        <v>8.0902595592449939E-4</v>
      </c>
      <c r="I367" s="2">
        <f t="shared" si="39"/>
        <v>2.8443381583850035E-2</v>
      </c>
      <c r="J367" s="2">
        <f t="shared" si="40"/>
        <v>-4.8096578904346071E-2</v>
      </c>
      <c r="K367" s="2">
        <f t="shared" si="41"/>
        <v>6.3401476904346069E-2</v>
      </c>
      <c r="AD367">
        <v>-1.9400000000000001E-3</v>
      </c>
      <c r="AE367">
        <v>7.6524490000000004E-3</v>
      </c>
      <c r="AF367">
        <v>-4.8096578904346099E-2</v>
      </c>
      <c r="AG367">
        <v>6.3401476904346096E-2</v>
      </c>
    </row>
    <row r="368" spans="1:33" ht="22.5">
      <c r="A368" s="3">
        <v>1981</v>
      </c>
      <c r="B368" s="3">
        <v>6</v>
      </c>
      <c r="C368" s="3">
        <v>12</v>
      </c>
      <c r="D368" s="2">
        <v>8.9999999999999998E-4</v>
      </c>
      <c r="E368" s="2">
        <f t="shared" si="35"/>
        <v>5.7418479999999999E-3</v>
      </c>
      <c r="F368" s="2">
        <f t="shared" si="36"/>
        <v>-4.8418480000000002E-3</v>
      </c>
      <c r="G368" s="2">
        <f t="shared" si="37"/>
        <v>2.3443492055104001E-5</v>
      </c>
      <c r="H368" s="2">
        <f t="shared" si="38"/>
        <v>8.1218794345901601E-4</v>
      </c>
      <c r="I368" s="2">
        <f t="shared" si="39"/>
        <v>2.8498911267959275E-2</v>
      </c>
      <c r="J368" s="2">
        <f t="shared" si="40"/>
        <v>-5.0116018085200179E-2</v>
      </c>
      <c r="K368" s="2">
        <f t="shared" si="41"/>
        <v>6.159971408520018E-2</v>
      </c>
      <c r="AD368">
        <v>8.9999999999999998E-4</v>
      </c>
      <c r="AE368">
        <v>5.7418479999999999E-3</v>
      </c>
      <c r="AF368">
        <v>-5.0116018085200199E-2</v>
      </c>
      <c r="AG368">
        <v>6.1599714085200201E-2</v>
      </c>
    </row>
    <row r="369" spans="1:33" ht="22.5">
      <c r="A369" s="3">
        <v>1981</v>
      </c>
      <c r="B369" s="3">
        <v>6</v>
      </c>
      <c r="C369" s="3">
        <v>15</v>
      </c>
      <c r="D369" s="2">
        <v>-1.093E-2</v>
      </c>
      <c r="E369" s="2">
        <f t="shared" si="35"/>
        <v>5.2937729999999999E-3</v>
      </c>
      <c r="F369" s="2">
        <f t="shared" si="36"/>
        <v>-1.6223773E-2</v>
      </c>
      <c r="G369" s="2">
        <f t="shared" si="37"/>
        <v>2.6321081035552899E-4</v>
      </c>
      <c r="H369" s="2">
        <f t="shared" si="38"/>
        <v>8.0818172562765859E-4</v>
      </c>
      <c r="I369" s="2">
        <f t="shared" si="39"/>
        <v>2.8428537170027912E-2</v>
      </c>
      <c r="J369" s="2">
        <f t="shared" si="40"/>
        <v>-5.0426159853254708E-2</v>
      </c>
      <c r="K369" s="2">
        <f t="shared" si="41"/>
        <v>6.1013705853254711E-2</v>
      </c>
      <c r="AD369">
        <v>-1.093E-2</v>
      </c>
      <c r="AE369">
        <v>5.2937729999999999E-3</v>
      </c>
      <c r="AF369">
        <v>-5.0426159853254701E-2</v>
      </c>
      <c r="AG369">
        <v>6.1013705853254697E-2</v>
      </c>
    </row>
    <row r="370" spans="1:33" ht="22.5">
      <c r="A370" s="3">
        <v>1981</v>
      </c>
      <c r="B370" s="3">
        <v>6</v>
      </c>
      <c r="C370" s="3">
        <v>16</v>
      </c>
      <c r="D370" s="2">
        <v>8.8500000000000002E-3</v>
      </c>
      <c r="E370" s="2">
        <f t="shared" si="35"/>
        <v>5.742736E-3</v>
      </c>
      <c r="F370" s="2">
        <f t="shared" si="36"/>
        <v>3.1072640000000002E-3</v>
      </c>
      <c r="G370" s="2">
        <f t="shared" si="37"/>
        <v>9.6550895656960005E-6</v>
      </c>
      <c r="H370" s="2">
        <f t="shared" si="38"/>
        <v>8.2831700256301769E-4</v>
      </c>
      <c r="I370" s="2">
        <f t="shared" si="39"/>
        <v>2.8780496913066281E-2</v>
      </c>
      <c r="J370" s="2">
        <f t="shared" si="40"/>
        <v>-5.066703794960991E-2</v>
      </c>
      <c r="K370" s="2">
        <f t="shared" si="41"/>
        <v>6.2152509949609906E-2</v>
      </c>
      <c r="AD370">
        <v>8.8500000000000002E-3</v>
      </c>
      <c r="AE370">
        <v>5.742736E-3</v>
      </c>
      <c r="AF370">
        <v>-5.0667037949609903E-2</v>
      </c>
      <c r="AG370">
        <v>6.2152509949609899E-2</v>
      </c>
    </row>
    <row r="371" spans="1:33" ht="22.5">
      <c r="A371" s="3">
        <v>1981</v>
      </c>
      <c r="B371" s="3">
        <v>6</v>
      </c>
      <c r="C371" s="3">
        <v>17</v>
      </c>
      <c r="D371" s="2">
        <v>-1.26E-2</v>
      </c>
      <c r="E371" s="2">
        <f t="shared" si="35"/>
        <v>7.4396769999999996E-3</v>
      </c>
      <c r="F371" s="2">
        <f t="shared" si="36"/>
        <v>-2.0039676999999999E-2</v>
      </c>
      <c r="G371" s="2">
        <f t="shared" si="37"/>
        <v>4.0158865426432894E-4</v>
      </c>
      <c r="H371" s="2">
        <f t="shared" si="38"/>
        <v>8.2084133324973965E-4</v>
      </c>
      <c r="I371" s="2">
        <f t="shared" si="39"/>
        <v>2.8650328676120624E-2</v>
      </c>
      <c r="J371" s="2">
        <f t="shared" si="40"/>
        <v>-4.871496720519642E-2</v>
      </c>
      <c r="K371" s="2">
        <f t="shared" si="41"/>
        <v>6.3594321205196425E-2</v>
      </c>
      <c r="AD371">
        <v>-1.26E-2</v>
      </c>
      <c r="AE371">
        <v>7.4396769999999996E-3</v>
      </c>
      <c r="AF371">
        <v>-4.8714967205196399E-2</v>
      </c>
      <c r="AG371">
        <v>6.3594321205196397E-2</v>
      </c>
    </row>
    <row r="372" spans="1:33" ht="22.5">
      <c r="A372" s="3">
        <v>1981</v>
      </c>
      <c r="B372" s="3">
        <v>6</v>
      </c>
      <c r="C372" s="3">
        <v>18</v>
      </c>
      <c r="D372" s="2">
        <v>4.79E-3</v>
      </c>
      <c r="E372" s="2">
        <f t="shared" si="35"/>
        <v>6.5122340000000004E-3</v>
      </c>
      <c r="F372" s="2">
        <f t="shared" si="36"/>
        <v>-1.7222340000000004E-3</v>
      </c>
      <c r="G372" s="2">
        <f t="shared" si="37"/>
        <v>2.9660899507560015E-6</v>
      </c>
      <c r="H372" s="2">
        <f t="shared" si="38"/>
        <v>8.5294968517238506E-4</v>
      </c>
      <c r="I372" s="2">
        <f t="shared" si="39"/>
        <v>2.9205302346875045E-2</v>
      </c>
      <c r="J372" s="2">
        <f t="shared" si="40"/>
        <v>-5.0730158599875091E-2</v>
      </c>
      <c r="K372" s="2">
        <f t="shared" si="41"/>
        <v>6.3754626599875089E-2</v>
      </c>
      <c r="AD372">
        <v>4.79E-3</v>
      </c>
      <c r="AE372">
        <v>6.5122340000000004E-3</v>
      </c>
      <c r="AF372">
        <v>-5.0730158599875098E-2</v>
      </c>
      <c r="AG372">
        <v>6.3754626599875103E-2</v>
      </c>
    </row>
    <row r="373" spans="1:33" ht="22.5">
      <c r="A373" s="3">
        <v>1981</v>
      </c>
      <c r="B373" s="3">
        <v>6</v>
      </c>
      <c r="C373" s="3">
        <v>19</v>
      </c>
      <c r="D373" s="2">
        <v>-2.4199999999999998E-3</v>
      </c>
      <c r="E373" s="2">
        <f t="shared" si="35"/>
        <v>6.1372029999999991E-3</v>
      </c>
      <c r="F373" s="2">
        <f t="shared" si="36"/>
        <v>-8.5572029999999993E-3</v>
      </c>
      <c r="G373" s="2">
        <f t="shared" si="37"/>
        <v>7.3225723183208987E-5</v>
      </c>
      <c r="H373" s="2">
        <f t="shared" si="38"/>
        <v>8.4159073124346934E-4</v>
      </c>
      <c r="I373" s="2">
        <f t="shared" si="39"/>
        <v>2.9010183233538347E-2</v>
      </c>
      <c r="J373" s="2">
        <f t="shared" si="40"/>
        <v>-5.0722756137735157E-2</v>
      </c>
      <c r="K373" s="2">
        <f t="shared" si="41"/>
        <v>6.2997162137735152E-2</v>
      </c>
      <c r="AD373">
        <v>-2.4199999999999998E-3</v>
      </c>
      <c r="AE373">
        <v>6.1372029999999999E-3</v>
      </c>
      <c r="AF373">
        <v>-5.0722756137735199E-2</v>
      </c>
      <c r="AG373">
        <v>6.2997162137735194E-2</v>
      </c>
    </row>
    <row r="374" spans="1:33" ht="22.5">
      <c r="A374" s="3">
        <v>1981</v>
      </c>
      <c r="B374" s="3">
        <v>6</v>
      </c>
      <c r="C374" s="3">
        <v>22</v>
      </c>
      <c r="D374" s="2">
        <v>1.061E-2</v>
      </c>
      <c r="E374" s="2">
        <f t="shared" si="35"/>
        <v>7.7232350000000002E-3</v>
      </c>
      <c r="F374" s="2">
        <f t="shared" si="36"/>
        <v>2.8867649999999995E-3</v>
      </c>
      <c r="G374" s="2">
        <f t="shared" si="37"/>
        <v>8.3334121652249962E-6</v>
      </c>
      <c r="H374" s="2">
        <f t="shared" si="38"/>
        <v>8.3863923825724528E-4</v>
      </c>
      <c r="I374" s="2">
        <f t="shared" si="39"/>
        <v>2.8959268607084077E-2</v>
      </c>
      <c r="J374" s="2">
        <f t="shared" si="40"/>
        <v>-4.903693146988479E-2</v>
      </c>
      <c r="K374" s="2">
        <f t="shared" si="41"/>
        <v>6.4483401469884793E-2</v>
      </c>
      <c r="AD374">
        <v>1.061E-2</v>
      </c>
      <c r="AE374">
        <v>7.7232350000000002E-3</v>
      </c>
      <c r="AF374">
        <v>-4.9036931469884797E-2</v>
      </c>
      <c r="AG374">
        <v>6.4483401469884793E-2</v>
      </c>
    </row>
    <row r="375" spans="1:33" ht="22.5">
      <c r="A375" s="3">
        <v>1981</v>
      </c>
      <c r="B375" s="3">
        <v>6</v>
      </c>
      <c r="C375" s="3">
        <v>23</v>
      </c>
      <c r="D375" s="2">
        <v>-5.1700000000000001E-3</v>
      </c>
      <c r="E375" s="2">
        <f t="shared" si="35"/>
        <v>6.9136429999999997E-3</v>
      </c>
      <c r="F375" s="2">
        <f t="shared" si="36"/>
        <v>-1.2083643E-2</v>
      </c>
      <c r="G375" s="2">
        <f t="shared" si="37"/>
        <v>1.46014428151449E-4</v>
      </c>
      <c r="H375" s="2">
        <f t="shared" si="38"/>
        <v>8.2968220306764645E-4</v>
      </c>
      <c r="I375" s="2">
        <f t="shared" si="39"/>
        <v>2.8804204607446576E-2</v>
      </c>
      <c r="J375" s="2">
        <f t="shared" si="40"/>
        <v>-4.954259803059529E-2</v>
      </c>
      <c r="K375" s="2">
        <f t="shared" si="41"/>
        <v>6.3369884030595292E-2</v>
      </c>
      <c r="AD375">
        <v>-5.1700000000000001E-3</v>
      </c>
      <c r="AE375">
        <v>6.9136429999999997E-3</v>
      </c>
      <c r="AF375">
        <v>-4.9542598030595297E-2</v>
      </c>
      <c r="AG375">
        <v>6.3369884030595305E-2</v>
      </c>
    </row>
    <row r="376" spans="1:33" ht="22.5">
      <c r="A376" s="3">
        <v>1981</v>
      </c>
      <c r="B376" s="3">
        <v>6</v>
      </c>
      <c r="C376" s="3">
        <v>24</v>
      </c>
      <c r="D376" s="2">
        <v>1.1299999999999999E-3</v>
      </c>
      <c r="E376" s="2">
        <f t="shared" si="35"/>
        <v>6.0836429999999997E-3</v>
      </c>
      <c r="F376" s="2">
        <f t="shared" si="36"/>
        <v>-4.9536429999999998E-3</v>
      </c>
      <c r="G376" s="2">
        <f t="shared" si="37"/>
        <v>2.4538578971448998E-5</v>
      </c>
      <c r="H376" s="2">
        <f t="shared" si="38"/>
        <v>8.3545922385900922E-4</v>
      </c>
      <c r="I376" s="2">
        <f t="shared" si="39"/>
        <v>2.8904311509859722E-2</v>
      </c>
      <c r="J376" s="2">
        <f t="shared" si="40"/>
        <v>-5.0568807559325052E-2</v>
      </c>
      <c r="K376" s="2">
        <f t="shared" si="41"/>
        <v>6.2736093559325051E-2</v>
      </c>
      <c r="AD376">
        <v>1.1299999999999999E-3</v>
      </c>
      <c r="AE376">
        <v>6.0836429999999997E-3</v>
      </c>
      <c r="AF376">
        <v>-5.05688075593251E-2</v>
      </c>
      <c r="AG376">
        <v>6.2736093559325107E-2</v>
      </c>
    </row>
    <row r="377" spans="1:33" ht="22.5">
      <c r="A377" s="3">
        <v>1981</v>
      </c>
      <c r="B377" s="3">
        <v>6</v>
      </c>
      <c r="C377" s="3">
        <v>25</v>
      </c>
      <c r="D377" s="2">
        <v>-1.8799999999999999E-3</v>
      </c>
      <c r="E377" s="2">
        <f t="shared" si="35"/>
        <v>5.4161460000000002E-3</v>
      </c>
      <c r="F377" s="2">
        <f t="shared" si="36"/>
        <v>-7.2961459999999999E-3</v>
      </c>
      <c r="G377" s="2">
        <f t="shared" si="37"/>
        <v>5.3233746453315998E-5</v>
      </c>
      <c r="H377" s="2">
        <f t="shared" si="38"/>
        <v>8.285146614845526E-4</v>
      </c>
      <c r="I377" s="2">
        <f t="shared" si="39"/>
        <v>2.8783930612141084E-2</v>
      </c>
      <c r="J377" s="2">
        <f t="shared" si="40"/>
        <v>-5.100035799979652E-2</v>
      </c>
      <c r="K377" s="2">
        <f t="shared" si="41"/>
        <v>6.1832649999796527E-2</v>
      </c>
      <c r="AD377">
        <v>-1.8799999999999999E-3</v>
      </c>
      <c r="AE377">
        <v>5.4161460000000002E-3</v>
      </c>
      <c r="AF377">
        <v>-5.1000357999796499E-2</v>
      </c>
      <c r="AG377">
        <v>6.1832649999796499E-2</v>
      </c>
    </row>
    <row r="378" spans="1:33" ht="22.5">
      <c r="A378" s="3">
        <v>1981</v>
      </c>
      <c r="B378" s="3">
        <v>6</v>
      </c>
      <c r="C378" s="3">
        <v>26</v>
      </c>
      <c r="D378" s="2">
        <v>-5.0499999999999998E-3</v>
      </c>
      <c r="E378" s="2">
        <f t="shared" si="35"/>
        <v>6.9427579999999994E-3</v>
      </c>
      <c r="F378" s="2">
        <f t="shared" si="36"/>
        <v>-1.1992757999999999E-2</v>
      </c>
      <c r="G378" s="2">
        <f t="shared" si="37"/>
        <v>1.4382624444656399E-4</v>
      </c>
      <c r="H378" s="2">
        <f t="shared" si="38"/>
        <v>8.2530561632187627E-4</v>
      </c>
      <c r="I378" s="2">
        <f t="shared" si="39"/>
        <v>2.8728132837375218E-2</v>
      </c>
      <c r="J378" s="2">
        <f t="shared" si="40"/>
        <v>-4.9364382361255427E-2</v>
      </c>
      <c r="K378" s="2">
        <f t="shared" si="41"/>
        <v>6.3249898361255427E-2</v>
      </c>
      <c r="AD378">
        <v>-5.0499999999999998E-3</v>
      </c>
      <c r="AE378">
        <v>6.9427580000000003E-3</v>
      </c>
      <c r="AF378">
        <v>-4.9364382361255399E-2</v>
      </c>
      <c r="AG378">
        <v>6.3249898361255399E-2</v>
      </c>
    </row>
    <row r="379" spans="1:33" ht="22.5">
      <c r="A379" s="3">
        <v>1981</v>
      </c>
      <c r="B379" s="3">
        <v>6</v>
      </c>
      <c r="C379" s="3">
        <v>29</v>
      </c>
      <c r="D379" s="2">
        <v>-5.1599999999999997E-3</v>
      </c>
      <c r="E379" s="2">
        <f t="shared" si="35"/>
        <v>5.9551430000000004E-3</v>
      </c>
      <c r="F379" s="2">
        <f t="shared" si="36"/>
        <v>-1.1115143000000001E-2</v>
      </c>
      <c r="G379" s="2">
        <f t="shared" si="37"/>
        <v>1.2354640391044902E-4</v>
      </c>
      <c r="H379" s="2">
        <f t="shared" si="38"/>
        <v>8.3143999622332921E-4</v>
      </c>
      <c r="I379" s="2">
        <f t="shared" si="39"/>
        <v>2.8834701250807667E-2</v>
      </c>
      <c r="J379" s="2">
        <f t="shared" si="40"/>
        <v>-5.0560871451583021E-2</v>
      </c>
      <c r="K379" s="2">
        <f t="shared" si="41"/>
        <v>6.2471157451583027E-2</v>
      </c>
      <c r="AD379">
        <v>-5.1599999999999997E-3</v>
      </c>
      <c r="AE379">
        <v>5.9551430000000004E-3</v>
      </c>
      <c r="AF379">
        <v>-5.0560871451583E-2</v>
      </c>
      <c r="AG379">
        <v>6.2471157451583E-2</v>
      </c>
    </row>
    <row r="380" spans="1:33" ht="22.5">
      <c r="A380" s="3">
        <v>1981</v>
      </c>
      <c r="B380" s="3">
        <v>7</v>
      </c>
      <c r="C380" s="3">
        <v>30</v>
      </c>
      <c r="D380" s="2">
        <v>-1.0970000000000001E-2</v>
      </c>
      <c r="E380" s="2">
        <f t="shared" si="35"/>
        <v>6.3922269999999995E-3</v>
      </c>
      <c r="F380" s="2">
        <f t="shared" si="36"/>
        <v>-1.7362227000000001E-2</v>
      </c>
      <c r="G380" s="2">
        <f t="shared" si="37"/>
        <v>3.0144692639952906E-4</v>
      </c>
      <c r="H380" s="2">
        <f t="shared" si="38"/>
        <v>8.3477382150287465E-4</v>
      </c>
      <c r="I380" s="2">
        <f t="shared" si="39"/>
        <v>2.8892452673715235E-2</v>
      </c>
      <c r="J380" s="2">
        <f t="shared" si="40"/>
        <v>-5.0236980240481857E-2</v>
      </c>
      <c r="K380" s="2">
        <f t="shared" si="41"/>
        <v>6.3021434240481858E-2</v>
      </c>
      <c r="AD380">
        <v>-1.0970000000000001E-2</v>
      </c>
      <c r="AE380">
        <v>6.3922270000000003E-3</v>
      </c>
      <c r="AF380">
        <v>-5.0236980240481899E-2</v>
      </c>
      <c r="AG380">
        <v>6.3021434240481899E-2</v>
      </c>
    </row>
    <row r="381" spans="1:33" ht="22.5">
      <c r="A381" s="3">
        <v>1981</v>
      </c>
      <c r="B381" s="3">
        <v>7</v>
      </c>
      <c r="C381" s="3">
        <v>1</v>
      </c>
      <c r="D381" s="2">
        <v>-8.7100000000000007E-3</v>
      </c>
      <c r="E381" s="2">
        <f t="shared" si="35"/>
        <v>6.267464999999999E-3</v>
      </c>
      <c r="F381" s="2">
        <f t="shared" si="36"/>
        <v>-1.4977464999999999E-2</v>
      </c>
      <c r="G381" s="2">
        <f t="shared" si="37"/>
        <v>2.2432445782622496E-4</v>
      </c>
      <c r="H381" s="2">
        <f t="shared" si="38"/>
        <v>8.5519445051850194E-4</v>
      </c>
      <c r="I381" s="2">
        <f t="shared" si="39"/>
        <v>2.9243707879106268E-2</v>
      </c>
      <c r="J381" s="2">
        <f t="shared" si="40"/>
        <v>-5.1050202443048281E-2</v>
      </c>
      <c r="K381" s="2">
        <f t="shared" si="41"/>
        <v>6.3585132443048281E-2</v>
      </c>
      <c r="AD381">
        <v>-8.7100000000000007E-3</v>
      </c>
      <c r="AE381">
        <v>6.2674649999999998E-3</v>
      </c>
      <c r="AF381">
        <v>-5.1050202443048302E-2</v>
      </c>
      <c r="AG381">
        <v>6.3585132443048295E-2</v>
      </c>
    </row>
    <row r="382" spans="1:33" ht="22.5">
      <c r="A382" s="3">
        <v>1981</v>
      </c>
      <c r="B382" s="3">
        <v>7</v>
      </c>
      <c r="C382" s="3">
        <v>2</v>
      </c>
      <c r="D382" s="2">
        <v>-9.8700000000000003E-3</v>
      </c>
      <c r="E382" s="2">
        <f t="shared" si="35"/>
        <v>6.6214789999999996E-3</v>
      </c>
      <c r="F382" s="2">
        <f t="shared" si="36"/>
        <v>-1.6491479E-2</v>
      </c>
      <c r="G382" s="2">
        <f t="shared" si="37"/>
        <v>2.7196887960744101E-4</v>
      </c>
      <c r="H382" s="2">
        <f t="shared" si="38"/>
        <v>8.6534545604151315E-4</v>
      </c>
      <c r="I382" s="2">
        <f t="shared" si="39"/>
        <v>2.9416754682349194E-2</v>
      </c>
      <c r="J382" s="2">
        <f t="shared" si="40"/>
        <v>-5.1035360177404419E-2</v>
      </c>
      <c r="K382" s="2">
        <f t="shared" si="41"/>
        <v>6.4278318177404425E-2</v>
      </c>
      <c r="AD382">
        <v>-9.8700000000000003E-3</v>
      </c>
      <c r="AE382">
        <v>6.6214790000000004E-3</v>
      </c>
      <c r="AF382">
        <v>-5.1035360177404399E-2</v>
      </c>
      <c r="AG382">
        <v>6.4278318177404398E-2</v>
      </c>
    </row>
    <row r="383" spans="1:33" ht="22.5">
      <c r="A383" s="3">
        <v>1981</v>
      </c>
      <c r="B383" s="3">
        <v>7</v>
      </c>
      <c r="C383" s="3">
        <v>6</v>
      </c>
      <c r="D383" s="2">
        <v>6.8300000000000001E-3</v>
      </c>
      <c r="E383" s="2">
        <f t="shared" si="35"/>
        <v>7.1803659999999997E-3</v>
      </c>
      <c r="F383" s="2">
        <f t="shared" si="36"/>
        <v>-3.5036599999999953E-4</v>
      </c>
      <c r="G383" s="2">
        <f t="shared" si="37"/>
        <v>1.2275633395599967E-7</v>
      </c>
      <c r="H383" s="2">
        <f t="shared" si="38"/>
        <v>8.7886067048701202E-4</v>
      </c>
      <c r="I383" s="2">
        <f t="shared" si="39"/>
        <v>2.9645584333708317E-2</v>
      </c>
      <c r="J383" s="2">
        <f t="shared" si="40"/>
        <v>-5.09249792940683E-2</v>
      </c>
      <c r="K383" s="2">
        <f t="shared" si="41"/>
        <v>6.5285711294068294E-2</v>
      </c>
      <c r="AD383">
        <v>6.8300000000000001E-3</v>
      </c>
      <c r="AE383">
        <v>7.1803659999999997E-3</v>
      </c>
      <c r="AF383">
        <v>-5.09249792940683E-2</v>
      </c>
      <c r="AG383">
        <v>6.5285711294068294E-2</v>
      </c>
    </row>
    <row r="384" spans="1:33" ht="22.5">
      <c r="A384" s="3">
        <v>1981</v>
      </c>
      <c r="B384" s="3">
        <v>7</v>
      </c>
      <c r="C384" s="3">
        <v>7</v>
      </c>
      <c r="D384" s="2">
        <v>6.2E-4</v>
      </c>
      <c r="E384" s="2">
        <f t="shared" si="35"/>
        <v>8.4190719999999997E-3</v>
      </c>
      <c r="F384" s="2">
        <f t="shared" si="36"/>
        <v>-7.7990719999999998E-3</v>
      </c>
      <c r="G384" s="2">
        <f t="shared" si="37"/>
        <v>6.0825524061183996E-5</v>
      </c>
      <c r="H384" s="2">
        <f t="shared" si="38"/>
        <v>8.638299002191568E-4</v>
      </c>
      <c r="I384" s="2">
        <f t="shared" si="39"/>
        <v>2.939098331494128E-2</v>
      </c>
      <c r="J384" s="2">
        <f t="shared" si="40"/>
        <v>-4.9187255297284911E-2</v>
      </c>
      <c r="K384" s="2">
        <f t="shared" si="41"/>
        <v>6.6025399297284904E-2</v>
      </c>
      <c r="AD384">
        <v>6.2E-4</v>
      </c>
      <c r="AE384">
        <v>8.4190719999999997E-3</v>
      </c>
      <c r="AF384">
        <v>-4.9187255297284897E-2</v>
      </c>
      <c r="AG384">
        <v>6.6025399297284904E-2</v>
      </c>
    </row>
    <row r="385" spans="1:33" ht="22.5">
      <c r="A385" s="3">
        <v>1981</v>
      </c>
      <c r="B385" s="3">
        <v>7</v>
      </c>
      <c r="C385" s="3">
        <v>8</v>
      </c>
      <c r="D385" s="2">
        <v>7.6400000000000001E-3</v>
      </c>
      <c r="E385" s="2">
        <f t="shared" si="35"/>
        <v>7.6090379999999994E-3</v>
      </c>
      <c r="F385" s="2">
        <f t="shared" si="36"/>
        <v>3.0962000000000697E-5</v>
      </c>
      <c r="G385" s="2">
        <f t="shared" si="37"/>
        <v>9.5864544400004314E-10</v>
      </c>
      <c r="H385" s="2">
        <f t="shared" si="38"/>
        <v>8.5674588040049579E-4</v>
      </c>
      <c r="I385" s="2">
        <f t="shared" si="39"/>
        <v>2.9270221734734019E-2</v>
      </c>
      <c r="J385" s="2">
        <f t="shared" si="40"/>
        <v>-4.9760596600078678E-2</v>
      </c>
      <c r="K385" s="2">
        <f t="shared" si="41"/>
        <v>6.4978672600078682E-2</v>
      </c>
      <c r="AD385">
        <v>7.6400000000000001E-3</v>
      </c>
      <c r="AE385">
        <v>7.6090380000000003E-3</v>
      </c>
      <c r="AF385">
        <v>-4.9760596600078699E-2</v>
      </c>
      <c r="AG385">
        <v>6.4978672600078696E-2</v>
      </c>
    </row>
    <row r="386" spans="1:33" ht="22.5">
      <c r="A386" s="3">
        <v>1981</v>
      </c>
      <c r="B386" s="3">
        <v>7</v>
      </c>
      <c r="C386" s="3">
        <v>9</v>
      </c>
      <c r="D386" s="2">
        <v>5.4000000000000001E-4</v>
      </c>
      <c r="E386" s="2">
        <f t="shared" si="35"/>
        <v>6.3245309999999996E-3</v>
      </c>
      <c r="F386" s="2">
        <f t="shared" si="36"/>
        <v>-5.7845309999999999E-3</v>
      </c>
      <c r="G386" s="2">
        <f t="shared" si="37"/>
        <v>3.3460798889961002E-5</v>
      </c>
      <c r="H386" s="2">
        <f t="shared" si="38"/>
        <v>8.4459793908264703E-4</v>
      </c>
      <c r="I386" s="2">
        <f t="shared" si="39"/>
        <v>2.9061967226646016E-2</v>
      </c>
      <c r="J386" s="2">
        <f t="shared" si="40"/>
        <v>-5.0636924764226189E-2</v>
      </c>
      <c r="K386" s="2">
        <f t="shared" si="41"/>
        <v>6.3285986764226185E-2</v>
      </c>
      <c r="AD386">
        <v>5.4000000000000001E-4</v>
      </c>
      <c r="AE386">
        <v>6.3245310000000004E-3</v>
      </c>
      <c r="AF386">
        <v>-5.0636924764226203E-2</v>
      </c>
      <c r="AG386">
        <v>6.3285986764226199E-2</v>
      </c>
    </row>
    <row r="387" spans="1:33" ht="22.5">
      <c r="A387" s="3">
        <v>1981</v>
      </c>
      <c r="B387" s="3">
        <v>7</v>
      </c>
      <c r="C387" s="3">
        <v>10</v>
      </c>
      <c r="D387" s="2">
        <v>2.0899999999999998E-3</v>
      </c>
      <c r="E387" s="2">
        <f t="shared" si="35"/>
        <v>6.2891259999999999E-3</v>
      </c>
      <c r="F387" s="2">
        <f t="shared" si="36"/>
        <v>-4.1991260000000001E-3</v>
      </c>
      <c r="G387" s="2">
        <f t="shared" si="37"/>
        <v>1.7632659163876002E-5</v>
      </c>
      <c r="H387" s="2">
        <f t="shared" si="38"/>
        <v>8.3733595754738972E-4</v>
      </c>
      <c r="I387" s="2">
        <f t="shared" si="39"/>
        <v>2.8936757896270787E-2</v>
      </c>
      <c r="J387" s="2">
        <f t="shared" si="40"/>
        <v>-5.0426919476690743E-2</v>
      </c>
      <c r="K387" s="2">
        <f t="shared" si="41"/>
        <v>6.3005171476690741E-2</v>
      </c>
      <c r="AD387">
        <v>2.0899999999999998E-3</v>
      </c>
      <c r="AE387">
        <v>6.2891259999999999E-3</v>
      </c>
      <c r="AF387">
        <v>-5.0426919476690701E-2</v>
      </c>
      <c r="AG387">
        <v>6.30051714766907E-2</v>
      </c>
    </row>
    <row r="388" spans="1:33" ht="22.5">
      <c r="A388" s="3">
        <v>1981</v>
      </c>
      <c r="B388" s="3">
        <v>7</v>
      </c>
      <c r="C388" s="3">
        <v>13</v>
      </c>
      <c r="D388" s="2">
        <v>8.0000000000000007E-5</v>
      </c>
      <c r="E388" s="2">
        <f t="shared" si="35"/>
        <v>5.7315099999999996E-3</v>
      </c>
      <c r="F388" s="2">
        <f t="shared" si="36"/>
        <v>-5.6515099999999993E-3</v>
      </c>
      <c r="G388" s="2">
        <f t="shared" si="37"/>
        <v>3.1939565280099992E-5</v>
      </c>
      <c r="H388" s="2">
        <f t="shared" si="38"/>
        <v>8.2946549763207816E-4</v>
      </c>
      <c r="I388" s="2">
        <f t="shared" si="39"/>
        <v>2.8800442663821646E-2</v>
      </c>
      <c r="J388" s="2">
        <f t="shared" si="40"/>
        <v>-5.071735762109042E-2</v>
      </c>
      <c r="K388" s="2">
        <f t="shared" si="41"/>
        <v>6.2180377621090424E-2</v>
      </c>
      <c r="AD388">
        <v>8.0000000000000007E-5</v>
      </c>
      <c r="AE388">
        <v>5.7315100000000004E-3</v>
      </c>
      <c r="AF388">
        <v>-5.0717357621090399E-2</v>
      </c>
      <c r="AG388">
        <v>6.2180377621090403E-2</v>
      </c>
    </row>
    <row r="389" spans="1:33" ht="22.5">
      <c r="A389" s="3">
        <v>1981</v>
      </c>
      <c r="B389" s="3">
        <v>7</v>
      </c>
      <c r="C389" s="3">
        <v>14</v>
      </c>
      <c r="D389" s="2">
        <v>4.6299999999999996E-3</v>
      </c>
      <c r="E389" s="2">
        <f t="shared" ref="E389:E452" si="42">$N$2+$N$3*D388+$N$4*D387+$N$5*D386</f>
        <v>6.390602999999999E-3</v>
      </c>
      <c r="F389" s="2">
        <f t="shared" ref="F389:F452" si="43">D389-E389</f>
        <v>-1.7606029999999995E-3</v>
      </c>
      <c r="G389" s="2">
        <f t="shared" ref="G389:G452" si="44">F389^2</f>
        <v>3.099722923608998E-6</v>
      </c>
      <c r="H389" s="2">
        <f t="shared" ref="H389:H452" si="45">$P$2+$P$3*G388+$P$4*H388</f>
        <v>8.24034511172129E-4</v>
      </c>
      <c r="I389" s="2">
        <f t="shared" ref="I389:I452" si="46">SQRT(H389)</f>
        <v>2.8706001309345211E-2</v>
      </c>
      <c r="J389" s="2">
        <f t="shared" ref="J389:J452" si="47">E389-$L$3*I389</f>
        <v>-4.9873159566316612E-2</v>
      </c>
      <c r="K389" s="2">
        <f t="shared" ref="K389:K452" si="48">E389+$L$3*I389</f>
        <v>6.2654365566316608E-2</v>
      </c>
      <c r="AD389">
        <v>4.6299999999999996E-3</v>
      </c>
      <c r="AE389">
        <v>6.3906029999999999E-3</v>
      </c>
      <c r="AF389">
        <v>-4.9873159566316598E-2</v>
      </c>
      <c r="AG389">
        <v>6.2654365566316594E-2</v>
      </c>
    </row>
    <row r="390" spans="1:33" ht="22.5">
      <c r="A390" s="3">
        <v>1981</v>
      </c>
      <c r="B390" s="3">
        <v>7</v>
      </c>
      <c r="C390" s="3">
        <v>15</v>
      </c>
      <c r="D390" s="2">
        <v>6.8999999999999997E-4</v>
      </c>
      <c r="E390" s="2">
        <f t="shared" si="42"/>
        <v>6.6533869999999993E-3</v>
      </c>
      <c r="F390" s="2">
        <f t="shared" si="43"/>
        <v>-5.9633869999999997E-3</v>
      </c>
      <c r="G390" s="2">
        <f t="shared" si="44"/>
        <v>3.5561984511768998E-5</v>
      </c>
      <c r="H390" s="2">
        <f t="shared" si="45"/>
        <v>8.1647371636767272E-4</v>
      </c>
      <c r="I390" s="2">
        <f t="shared" si="46"/>
        <v>2.8574004206055419E-2</v>
      </c>
      <c r="J390" s="2">
        <f t="shared" si="47"/>
        <v>-4.9351661243868625E-2</v>
      </c>
      <c r="K390" s="2">
        <f t="shared" si="48"/>
        <v>6.2658435243868618E-2</v>
      </c>
      <c r="AD390">
        <v>6.8999999999999997E-4</v>
      </c>
      <c r="AE390">
        <v>6.6533870000000002E-3</v>
      </c>
      <c r="AF390">
        <v>-4.9351661243868597E-2</v>
      </c>
      <c r="AG390">
        <v>6.2658435243868604E-2</v>
      </c>
    </row>
    <row r="391" spans="1:33" ht="22.5">
      <c r="A391" s="3">
        <v>1981</v>
      </c>
      <c r="B391" s="3">
        <v>7</v>
      </c>
      <c r="C391" s="3">
        <v>16</v>
      </c>
      <c r="D391" s="2">
        <v>3.2200000000000002E-3</v>
      </c>
      <c r="E391" s="2">
        <f t="shared" si="42"/>
        <v>6.4410269999999993E-3</v>
      </c>
      <c r="F391" s="2">
        <f t="shared" si="43"/>
        <v>-3.2210269999999991E-3</v>
      </c>
      <c r="G391" s="2">
        <f t="shared" si="44"/>
        <v>1.0375014934728994E-5</v>
      </c>
      <c r="H391" s="2">
        <f t="shared" si="45"/>
        <v>8.1310016236955354E-4</v>
      </c>
      <c r="I391" s="2">
        <f t="shared" si="46"/>
        <v>2.8514911228505579E-2</v>
      </c>
      <c r="J391" s="2">
        <f t="shared" si="47"/>
        <v>-4.9448199007870931E-2</v>
      </c>
      <c r="K391" s="2">
        <f t="shared" si="48"/>
        <v>6.2330253007870935E-2</v>
      </c>
      <c r="AD391">
        <v>3.2200000000000002E-3</v>
      </c>
      <c r="AE391">
        <v>6.4410270000000002E-3</v>
      </c>
      <c r="AF391">
        <v>-4.9448199007870897E-2</v>
      </c>
      <c r="AG391">
        <v>6.2330253007870901E-2</v>
      </c>
    </row>
    <row r="392" spans="1:33" ht="22.5">
      <c r="A392" s="3">
        <v>1981</v>
      </c>
      <c r="B392" s="3">
        <v>7</v>
      </c>
      <c r="C392" s="3">
        <v>17</v>
      </c>
      <c r="D392" s="2">
        <v>-1.5599999999999999E-2</v>
      </c>
      <c r="E392" s="2">
        <f t="shared" si="42"/>
        <v>6.1998539999999994E-3</v>
      </c>
      <c r="F392" s="2">
        <f t="shared" si="43"/>
        <v>-2.1799854E-2</v>
      </c>
      <c r="G392" s="2">
        <f t="shared" si="44"/>
        <v>4.7523363442131603E-4</v>
      </c>
      <c r="H392" s="2">
        <f t="shared" si="45"/>
        <v>8.0768729008644973E-4</v>
      </c>
      <c r="I392" s="2">
        <f t="shared" si="46"/>
        <v>2.8419839726614396E-2</v>
      </c>
      <c r="J392" s="2">
        <f t="shared" si="47"/>
        <v>-4.9503031864164215E-2</v>
      </c>
      <c r="K392" s="2">
        <f t="shared" si="48"/>
        <v>6.1902739864164211E-2</v>
      </c>
      <c r="AD392">
        <v>-1.5599999999999999E-2</v>
      </c>
      <c r="AE392">
        <v>6.1998540000000003E-3</v>
      </c>
      <c r="AF392">
        <v>-4.9503031864164201E-2</v>
      </c>
      <c r="AG392">
        <v>6.1902739864164197E-2</v>
      </c>
    </row>
    <row r="393" spans="1:33" ht="22.5">
      <c r="A393" s="3">
        <v>1981</v>
      </c>
      <c r="B393" s="3">
        <v>7</v>
      </c>
      <c r="C393" s="3">
        <v>20</v>
      </c>
      <c r="D393" s="2">
        <v>-2.9499999999999999E-3</v>
      </c>
      <c r="E393" s="2">
        <f t="shared" si="42"/>
        <v>4.946444999999999E-3</v>
      </c>
      <c r="F393" s="2">
        <f t="shared" si="43"/>
        <v>-7.8964449999999985E-3</v>
      </c>
      <c r="G393" s="2">
        <f t="shared" si="44"/>
        <v>6.2353843638024976E-5</v>
      </c>
      <c r="H393" s="2">
        <f t="shared" si="45"/>
        <v>8.4877153680463309E-4</v>
      </c>
      <c r="I393" s="2">
        <f t="shared" si="46"/>
        <v>2.9133683886605092E-2</v>
      </c>
      <c r="J393" s="2">
        <f t="shared" si="47"/>
        <v>-5.2155575417745979E-2</v>
      </c>
      <c r="K393" s="2">
        <f t="shared" si="48"/>
        <v>6.2048465417745981E-2</v>
      </c>
      <c r="AD393">
        <v>-2.9499999999999999E-3</v>
      </c>
      <c r="AE393">
        <v>4.9464449999999998E-3</v>
      </c>
      <c r="AF393">
        <v>-5.2155575417746E-2</v>
      </c>
      <c r="AG393">
        <v>6.2048465417746002E-2</v>
      </c>
    </row>
    <row r="394" spans="1:33" ht="22.5">
      <c r="A394" s="3">
        <v>1981</v>
      </c>
      <c r="B394" s="3">
        <v>7</v>
      </c>
      <c r="C394" s="3">
        <v>21</v>
      </c>
      <c r="D394" s="2">
        <v>-9.4299999999999991E-3</v>
      </c>
      <c r="E394" s="2">
        <f t="shared" si="42"/>
        <v>6.2126739999999996E-3</v>
      </c>
      <c r="F394" s="2">
        <f t="shared" si="43"/>
        <v>-1.5642673999999999E-2</v>
      </c>
      <c r="G394" s="2">
        <f t="shared" si="44"/>
        <v>2.4469324987027598E-4</v>
      </c>
      <c r="H394" s="2">
        <f t="shared" si="45"/>
        <v>8.4380919623525206E-4</v>
      </c>
      <c r="I394" s="2">
        <f t="shared" si="46"/>
        <v>2.9048394038832026E-2</v>
      </c>
      <c r="J394" s="2">
        <f t="shared" si="47"/>
        <v>-5.0722178316110769E-2</v>
      </c>
      <c r="K394" s="2">
        <f t="shared" si="48"/>
        <v>6.3147526316110772E-2</v>
      </c>
      <c r="AD394">
        <v>-9.4299999999999991E-3</v>
      </c>
      <c r="AE394">
        <v>6.2126739999999996E-3</v>
      </c>
      <c r="AF394">
        <v>-5.0722178316110797E-2</v>
      </c>
      <c r="AG394">
        <v>6.31475263161108E-2</v>
      </c>
    </row>
    <row r="395" spans="1:33" ht="22.5">
      <c r="A395" s="3">
        <v>1981</v>
      </c>
      <c r="B395" s="3">
        <v>7</v>
      </c>
      <c r="C395" s="3">
        <v>22</v>
      </c>
      <c r="D395" s="2">
        <v>2.1199999999999999E-3</v>
      </c>
      <c r="E395" s="2">
        <f t="shared" si="42"/>
        <v>7.6528289999999999E-3</v>
      </c>
      <c r="F395" s="2">
        <f t="shared" si="43"/>
        <v>-5.5328289999999995E-3</v>
      </c>
      <c r="G395" s="2">
        <f t="shared" si="44"/>
        <v>3.0612196743240993E-5</v>
      </c>
      <c r="H395" s="2">
        <f t="shared" si="45"/>
        <v>8.5745685756027977E-4</v>
      </c>
      <c r="I395" s="2">
        <f t="shared" si="46"/>
        <v>2.9282364275452208E-2</v>
      </c>
      <c r="J395" s="2">
        <f t="shared" si="47"/>
        <v>-4.9740604979886326E-2</v>
      </c>
      <c r="K395" s="2">
        <f t="shared" si="48"/>
        <v>6.5046262979886332E-2</v>
      </c>
      <c r="AD395">
        <v>2.1199999999999999E-3</v>
      </c>
      <c r="AE395">
        <v>7.6528289999999999E-3</v>
      </c>
      <c r="AF395">
        <v>-4.9740604979886298E-2</v>
      </c>
      <c r="AG395">
        <v>6.5046262979886305E-2</v>
      </c>
    </row>
    <row r="396" spans="1:33" ht="22.5">
      <c r="A396" s="3">
        <v>1981</v>
      </c>
      <c r="B396" s="3">
        <v>7</v>
      </c>
      <c r="C396" s="3">
        <v>23</v>
      </c>
      <c r="D396" s="2">
        <v>8.3199999999999993E-3</v>
      </c>
      <c r="E396" s="2">
        <f t="shared" si="42"/>
        <v>7.2782159999999988E-3</v>
      </c>
      <c r="F396" s="2">
        <f t="shared" si="43"/>
        <v>1.0417840000000005E-3</v>
      </c>
      <c r="G396" s="2">
        <f t="shared" si="44"/>
        <v>1.085313902656001E-6</v>
      </c>
      <c r="H396" s="2">
        <f t="shared" si="45"/>
        <v>8.4823105628484838E-4</v>
      </c>
      <c r="I396" s="2">
        <f t="shared" si="46"/>
        <v>2.9124406539616364E-2</v>
      </c>
      <c r="J396" s="2">
        <f t="shared" si="47"/>
        <v>-4.9805620817648076E-2</v>
      </c>
      <c r="K396" s="2">
        <f t="shared" si="48"/>
        <v>6.4362052817648077E-2</v>
      </c>
      <c r="AD396">
        <v>8.3199999999999993E-3</v>
      </c>
      <c r="AE396">
        <v>7.2782159999999997E-3</v>
      </c>
      <c r="AF396">
        <v>-4.9805620817648097E-2</v>
      </c>
      <c r="AG396">
        <v>6.4362052817648105E-2</v>
      </c>
    </row>
    <row r="397" spans="1:33" ht="22.5">
      <c r="A397" s="3">
        <v>1981</v>
      </c>
      <c r="B397" s="3">
        <v>7</v>
      </c>
      <c r="C397" s="3">
        <v>24</v>
      </c>
      <c r="D397" s="2">
        <v>1.1209999999999999E-2</v>
      </c>
      <c r="E397" s="2">
        <f t="shared" si="42"/>
        <v>8.354195E-3</v>
      </c>
      <c r="F397" s="2">
        <f t="shared" si="43"/>
        <v>2.8558049999999995E-3</v>
      </c>
      <c r="G397" s="2">
        <f t="shared" si="44"/>
        <v>8.1556221980249974E-6</v>
      </c>
      <c r="H397" s="2">
        <f t="shared" si="45"/>
        <v>8.373045144365734E-4</v>
      </c>
      <c r="I397" s="2">
        <f t="shared" si="46"/>
        <v>2.8936214583745633E-2</v>
      </c>
      <c r="J397" s="2">
        <f t="shared" si="47"/>
        <v>-4.836078558414144E-2</v>
      </c>
      <c r="K397" s="2">
        <f t="shared" si="48"/>
        <v>6.5069175584141437E-2</v>
      </c>
      <c r="AD397">
        <v>1.1209999999999999E-2</v>
      </c>
      <c r="AE397">
        <v>8.354195E-3</v>
      </c>
      <c r="AF397">
        <v>-4.8360785584141398E-2</v>
      </c>
      <c r="AG397">
        <v>6.5069175584141395E-2</v>
      </c>
    </row>
    <row r="398" spans="1:33" ht="22.5">
      <c r="A398" s="3">
        <v>1981</v>
      </c>
      <c r="B398" s="3">
        <v>7</v>
      </c>
      <c r="C398" s="3">
        <v>27</v>
      </c>
      <c r="D398" s="2">
        <v>-5.8500000000000002E-3</v>
      </c>
      <c r="E398" s="2">
        <f t="shared" si="42"/>
        <v>7.0396880000000005E-3</v>
      </c>
      <c r="F398" s="2">
        <f t="shared" si="43"/>
        <v>-1.2889688E-2</v>
      </c>
      <c r="G398" s="2">
        <f t="shared" si="44"/>
        <v>1.66144056737344E-4</v>
      </c>
      <c r="H398" s="2">
        <f t="shared" si="45"/>
        <v>8.2850468228333148E-4</v>
      </c>
      <c r="I398" s="2">
        <f t="shared" si="46"/>
        <v>2.8783757264876513E-2</v>
      </c>
      <c r="J398" s="2">
        <f t="shared" si="47"/>
        <v>-4.937647623915796E-2</v>
      </c>
      <c r="K398" s="2">
        <f t="shared" si="48"/>
        <v>6.3455852239157964E-2</v>
      </c>
      <c r="AD398">
        <v>-5.8500000000000002E-3</v>
      </c>
      <c r="AE398">
        <v>7.0396879999999997E-3</v>
      </c>
      <c r="AF398">
        <v>-4.9376476239158001E-2</v>
      </c>
      <c r="AG398">
        <v>6.3455852239158006E-2</v>
      </c>
    </row>
    <row r="399" spans="1:33" ht="22.5">
      <c r="A399" s="3">
        <v>1981</v>
      </c>
      <c r="B399" s="3">
        <v>7</v>
      </c>
      <c r="C399" s="3">
        <v>28</v>
      </c>
      <c r="D399" s="2">
        <v>1.4999999999999999E-4</v>
      </c>
      <c r="E399" s="2">
        <f t="shared" si="42"/>
        <v>4.6844049999999991E-3</v>
      </c>
      <c r="F399" s="2">
        <f t="shared" si="43"/>
        <v>-4.5344049999999992E-3</v>
      </c>
      <c r="G399" s="2">
        <f t="shared" si="44"/>
        <v>2.0560828704024991E-5</v>
      </c>
      <c r="H399" s="2">
        <f t="shared" si="45"/>
        <v>8.364186089610718E-4</v>
      </c>
      <c r="I399" s="2">
        <f t="shared" si="46"/>
        <v>2.8920902630469054E-2</v>
      </c>
      <c r="J399" s="2">
        <f t="shared" si="47"/>
        <v>-5.2000564155719339E-2</v>
      </c>
      <c r="K399" s="2">
        <f t="shared" si="48"/>
        <v>6.1369374155719345E-2</v>
      </c>
      <c r="AD399">
        <v>1.4999999999999999E-4</v>
      </c>
      <c r="AE399">
        <v>4.684405E-3</v>
      </c>
      <c r="AF399">
        <v>-5.2000564155719298E-2</v>
      </c>
      <c r="AG399">
        <v>6.1369374155719303E-2</v>
      </c>
    </row>
    <row r="400" spans="1:33" ht="22.5">
      <c r="A400" s="3">
        <v>1981</v>
      </c>
      <c r="B400" s="3">
        <v>7</v>
      </c>
      <c r="C400" s="3">
        <v>29</v>
      </c>
      <c r="D400" s="2">
        <v>6.5799999999999999E-3</v>
      </c>
      <c r="E400" s="2">
        <f t="shared" si="42"/>
        <v>5.2710019999999995E-3</v>
      </c>
      <c r="F400" s="2">
        <f t="shared" si="43"/>
        <v>1.3089980000000005E-3</v>
      </c>
      <c r="G400" s="2">
        <f t="shared" si="44"/>
        <v>1.7134757640040011E-6</v>
      </c>
      <c r="H400" s="2">
        <f t="shared" si="45"/>
        <v>8.2895665467541397E-4</v>
      </c>
      <c r="I400" s="2">
        <f t="shared" si="46"/>
        <v>2.8791607365262085E-2</v>
      </c>
      <c r="J400" s="2">
        <f t="shared" si="47"/>
        <v>-5.1160548435913687E-2</v>
      </c>
      <c r="K400" s="2">
        <f t="shared" si="48"/>
        <v>6.1702552435913681E-2</v>
      </c>
      <c r="AD400">
        <v>6.5799999999999999E-3</v>
      </c>
      <c r="AE400">
        <v>5.2710020000000003E-3</v>
      </c>
      <c r="AF400">
        <v>-5.1160548435913701E-2</v>
      </c>
      <c r="AG400">
        <v>6.1702552435913702E-2</v>
      </c>
    </row>
    <row r="401" spans="1:33" ht="22.5">
      <c r="A401" s="3">
        <v>1981</v>
      </c>
      <c r="B401" s="3">
        <v>7</v>
      </c>
      <c r="C401" s="3">
        <v>30</v>
      </c>
      <c r="D401" s="2">
        <v>7.0000000000000001E-3</v>
      </c>
      <c r="E401" s="2">
        <f t="shared" si="42"/>
        <v>7.8046559999999992E-3</v>
      </c>
      <c r="F401" s="2">
        <f t="shared" si="43"/>
        <v>-8.0465599999999908E-4</v>
      </c>
      <c r="G401" s="2">
        <f t="shared" si="44"/>
        <v>6.4747127833599853E-7</v>
      </c>
      <c r="H401" s="2">
        <f t="shared" si="45"/>
        <v>8.2061500594115676E-4</v>
      </c>
      <c r="I401" s="2">
        <f t="shared" si="46"/>
        <v>2.8646378583359482E-2</v>
      </c>
      <c r="J401" s="2">
        <f t="shared" si="47"/>
        <v>-4.8342246023384584E-2</v>
      </c>
      <c r="K401" s="2">
        <f t="shared" si="48"/>
        <v>6.3951558023384578E-2</v>
      </c>
      <c r="AD401">
        <v>7.0000000000000001E-3</v>
      </c>
      <c r="AE401">
        <v>7.8046560000000001E-3</v>
      </c>
      <c r="AF401">
        <v>-4.8342246023384598E-2</v>
      </c>
      <c r="AG401">
        <v>6.3951558023384605E-2</v>
      </c>
    </row>
    <row r="402" spans="1:33" ht="22.5">
      <c r="A402" s="3">
        <v>1981</v>
      </c>
      <c r="B402" s="3">
        <v>8</v>
      </c>
      <c r="C402" s="3">
        <v>31</v>
      </c>
      <c r="D402" s="2">
        <v>-3.3600000000000001E-3</v>
      </c>
      <c r="E402" s="2">
        <f t="shared" si="42"/>
        <v>6.9486429999999991E-3</v>
      </c>
      <c r="F402" s="2">
        <f t="shared" si="43"/>
        <v>-1.0308642999999999E-2</v>
      </c>
      <c r="G402" s="2">
        <f t="shared" si="44"/>
        <v>1.0626812050144898E-4</v>
      </c>
      <c r="H402" s="2">
        <f t="shared" si="45"/>
        <v>8.1326027758437541E-4</v>
      </c>
      <c r="I402" s="2">
        <f t="shared" si="46"/>
        <v>2.8517718660236051E-2</v>
      </c>
      <c r="J402" s="2">
        <f t="shared" si="47"/>
        <v>-4.8946085574062659E-2</v>
      </c>
      <c r="K402" s="2">
        <f t="shared" si="48"/>
        <v>6.2843371574062654E-2</v>
      </c>
      <c r="AD402">
        <v>-3.3600000000000001E-3</v>
      </c>
      <c r="AE402">
        <v>6.948643E-3</v>
      </c>
      <c r="AF402">
        <v>-4.89460855740627E-2</v>
      </c>
      <c r="AG402">
        <v>6.2843371574062695E-2</v>
      </c>
    </row>
    <row r="403" spans="1:33" ht="22.5">
      <c r="A403" s="3">
        <v>1981</v>
      </c>
      <c r="B403" s="3">
        <v>8</v>
      </c>
      <c r="C403" s="3">
        <v>3</v>
      </c>
      <c r="D403" s="2">
        <v>5.3600000000000002E-3</v>
      </c>
      <c r="E403" s="2">
        <f t="shared" si="42"/>
        <v>5.2216739999999991E-3</v>
      </c>
      <c r="F403" s="2">
        <f t="shared" si="43"/>
        <v>1.3832600000000111E-4</v>
      </c>
      <c r="G403" s="2">
        <f t="shared" si="44"/>
        <v>1.913408227600031E-8</v>
      </c>
      <c r="H403" s="2">
        <f t="shared" si="45"/>
        <v>8.1727191711797342E-4</v>
      </c>
      <c r="I403" s="2">
        <f t="shared" si="46"/>
        <v>2.8587968048078782E-2</v>
      </c>
      <c r="J403" s="2">
        <f t="shared" si="47"/>
        <v>-5.0810743374234413E-2</v>
      </c>
      <c r="K403" s="2">
        <f t="shared" si="48"/>
        <v>6.1254091374234418E-2</v>
      </c>
      <c r="AD403">
        <v>5.3600000000000002E-3</v>
      </c>
      <c r="AE403">
        <v>5.2216739999999999E-3</v>
      </c>
      <c r="AF403">
        <v>-5.0810743374234399E-2</v>
      </c>
      <c r="AG403">
        <v>6.1254091374234397E-2</v>
      </c>
    </row>
    <row r="404" spans="1:33" ht="22.5">
      <c r="A404" s="3">
        <v>1981</v>
      </c>
      <c r="B404" s="3">
        <v>8</v>
      </c>
      <c r="C404" s="3">
        <v>4</v>
      </c>
      <c r="D404" s="2">
        <v>1.136E-2</v>
      </c>
      <c r="E404" s="2">
        <f t="shared" si="42"/>
        <v>6.1953159999999993E-3</v>
      </c>
      <c r="F404" s="2">
        <f t="shared" si="43"/>
        <v>5.164684000000001E-3</v>
      </c>
      <c r="G404" s="2">
        <f t="shared" si="44"/>
        <v>2.667396081985601E-5</v>
      </c>
      <c r="H404" s="2">
        <f t="shared" si="45"/>
        <v>8.1029290787433485E-4</v>
      </c>
      <c r="I404" s="2">
        <f t="shared" si="46"/>
        <v>2.8465644343213713E-2</v>
      </c>
      <c r="J404" s="2">
        <f t="shared" si="47"/>
        <v>-4.9597346912698875E-2</v>
      </c>
      <c r="K404" s="2">
        <f t="shared" si="48"/>
        <v>6.1987978912698874E-2</v>
      </c>
      <c r="AD404">
        <v>1.136E-2</v>
      </c>
      <c r="AE404">
        <v>6.1953160000000002E-3</v>
      </c>
      <c r="AF404">
        <v>-4.9597346912698903E-2</v>
      </c>
      <c r="AG404">
        <v>6.1987978912698902E-2</v>
      </c>
    </row>
    <row r="405" spans="1:33" ht="22.5">
      <c r="A405" s="3">
        <v>1981</v>
      </c>
      <c r="B405" s="3">
        <v>8</v>
      </c>
      <c r="C405" s="3">
        <v>5</v>
      </c>
      <c r="D405" s="2">
        <v>-2.3000000000000001E-4</v>
      </c>
      <c r="E405" s="2">
        <f t="shared" si="42"/>
        <v>7.7994959999999986E-3</v>
      </c>
      <c r="F405" s="2">
        <f t="shared" si="43"/>
        <v>-8.0294959999999988E-3</v>
      </c>
      <c r="G405" s="2">
        <f t="shared" si="44"/>
        <v>6.4472806014015976E-5</v>
      </c>
      <c r="H405" s="2">
        <f t="shared" si="45"/>
        <v>8.0685295137434025E-4</v>
      </c>
      <c r="I405" s="2">
        <f t="shared" si="46"/>
        <v>2.8405157126380066E-2</v>
      </c>
      <c r="J405" s="2">
        <f t="shared" si="47"/>
        <v>-4.7874611967704934E-2</v>
      </c>
      <c r="K405" s="2">
        <f t="shared" si="48"/>
        <v>6.3473603967704934E-2</v>
      </c>
      <c r="AD405">
        <v>-2.3000000000000001E-4</v>
      </c>
      <c r="AE405">
        <v>7.7994960000000004E-3</v>
      </c>
      <c r="AF405">
        <v>-4.78746119677049E-2</v>
      </c>
      <c r="AG405">
        <v>6.3473603967704906E-2</v>
      </c>
    </row>
    <row r="406" spans="1:33" ht="22.5">
      <c r="A406" s="3">
        <v>1981</v>
      </c>
      <c r="B406" s="3">
        <v>8</v>
      </c>
      <c r="C406" s="3">
        <v>6</v>
      </c>
      <c r="D406" s="2">
        <v>-6.7099999999999998E-3</v>
      </c>
      <c r="E406" s="2">
        <f t="shared" si="42"/>
        <v>5.547092E-3</v>
      </c>
      <c r="F406" s="2">
        <f t="shared" si="43"/>
        <v>-1.2257092000000001E-2</v>
      </c>
      <c r="G406" s="2">
        <f t="shared" si="44"/>
        <v>1.5023630429646402E-4</v>
      </c>
      <c r="H406" s="2">
        <f t="shared" si="45"/>
        <v>8.0758647143181969E-4</v>
      </c>
      <c r="I406" s="2">
        <f t="shared" si="46"/>
        <v>2.8418065934046596E-2</v>
      </c>
      <c r="J406" s="2">
        <f t="shared" si="47"/>
        <v>-5.0152317230731325E-2</v>
      </c>
      <c r="K406" s="2">
        <f t="shared" si="48"/>
        <v>6.1246501230731332E-2</v>
      </c>
      <c r="AD406">
        <v>-6.7099999999999998E-3</v>
      </c>
      <c r="AE406">
        <v>5.547092E-3</v>
      </c>
      <c r="AF406">
        <v>-5.0152317230731297E-2</v>
      </c>
      <c r="AG406">
        <v>6.1246501230731297E-2</v>
      </c>
    </row>
    <row r="407" spans="1:33" ht="22.5">
      <c r="A407" s="3">
        <v>1981</v>
      </c>
      <c r="B407" s="3">
        <v>8</v>
      </c>
      <c r="C407" s="3">
        <v>7</v>
      </c>
      <c r="D407" s="2">
        <v>6.0000000000000001E-3</v>
      </c>
      <c r="E407" s="2">
        <f t="shared" si="42"/>
        <v>4.5062769999999995E-3</v>
      </c>
      <c r="F407" s="2">
        <f t="shared" si="43"/>
        <v>1.4937230000000006E-3</v>
      </c>
      <c r="G407" s="2">
        <f t="shared" si="44"/>
        <v>2.2312084007290018E-6</v>
      </c>
      <c r="H407" s="2">
        <f t="shared" si="45"/>
        <v>8.166716782945962E-4</v>
      </c>
      <c r="I407" s="2">
        <f t="shared" si="46"/>
        <v>2.8577468017558803E-2</v>
      </c>
      <c r="J407" s="2">
        <f t="shared" si="47"/>
        <v>-5.150556031441525E-2</v>
      </c>
      <c r="K407" s="2">
        <f t="shared" si="48"/>
        <v>6.0518114314415256E-2</v>
      </c>
      <c r="AD407">
        <v>6.0000000000000001E-3</v>
      </c>
      <c r="AE407">
        <v>4.5062770000000004E-3</v>
      </c>
      <c r="AF407">
        <v>-5.1505560314415298E-2</v>
      </c>
      <c r="AG407">
        <v>6.0518114314415297E-2</v>
      </c>
    </row>
    <row r="408" spans="1:33" ht="22.5">
      <c r="A408" s="3">
        <v>1981</v>
      </c>
      <c r="B408" s="3">
        <v>8</v>
      </c>
      <c r="C408" s="3">
        <v>10</v>
      </c>
      <c r="D408" s="2">
        <v>9.8799999999999999E-3</v>
      </c>
      <c r="E408" s="2">
        <f t="shared" si="42"/>
        <v>7.2239280000000001E-3</v>
      </c>
      <c r="F408" s="2">
        <f t="shared" si="43"/>
        <v>2.6560719999999998E-3</v>
      </c>
      <c r="G408" s="2">
        <f t="shared" si="44"/>
        <v>7.0547184691839988E-6</v>
      </c>
      <c r="H408" s="2">
        <f t="shared" si="45"/>
        <v>8.0998912963330539E-4</v>
      </c>
      <c r="I408" s="2">
        <f t="shared" si="46"/>
        <v>2.8460307967998262E-2</v>
      </c>
      <c r="J408" s="2">
        <f t="shared" si="47"/>
        <v>-4.8558275617276596E-2</v>
      </c>
      <c r="K408" s="2">
        <f t="shared" si="48"/>
        <v>6.3006131617276598E-2</v>
      </c>
      <c r="AD408">
        <v>9.8799999999999999E-3</v>
      </c>
      <c r="AE408">
        <v>7.2239280000000001E-3</v>
      </c>
      <c r="AF408">
        <v>-4.8558275617276603E-2</v>
      </c>
      <c r="AG408">
        <v>6.3006131617276598E-2</v>
      </c>
    </row>
    <row r="409" spans="1:33" ht="22.5">
      <c r="A409" s="3">
        <v>1981</v>
      </c>
      <c r="B409" s="3">
        <v>8</v>
      </c>
      <c r="C409" s="3">
        <v>11</v>
      </c>
      <c r="D409" s="2">
        <v>-3.3600000000000001E-3</v>
      </c>
      <c r="E409" s="2">
        <f t="shared" si="42"/>
        <v>8.0652390000000001E-3</v>
      </c>
      <c r="F409" s="2">
        <f t="shared" si="43"/>
        <v>-1.1425239E-2</v>
      </c>
      <c r="G409" s="2">
        <f t="shared" si="44"/>
        <v>1.30536086207121E-4</v>
      </c>
      <c r="H409" s="2">
        <f t="shared" si="45"/>
        <v>8.0465644233352035E-4</v>
      </c>
      <c r="I409" s="2">
        <f t="shared" si="46"/>
        <v>2.83664668637728E-2</v>
      </c>
      <c r="J409" s="2">
        <f t="shared" si="47"/>
        <v>-4.7533036052994686E-2</v>
      </c>
      <c r="K409" s="2">
        <f t="shared" si="48"/>
        <v>6.3663514052994682E-2</v>
      </c>
      <c r="AD409">
        <v>-3.3600000000000001E-3</v>
      </c>
      <c r="AE409">
        <v>8.0652390000000001E-3</v>
      </c>
      <c r="AF409">
        <v>-4.75330360529947E-2</v>
      </c>
      <c r="AG409">
        <v>6.3663514052994696E-2</v>
      </c>
    </row>
    <row r="410" spans="1:33" ht="22.5">
      <c r="A410" s="3">
        <v>1981</v>
      </c>
      <c r="B410" s="3">
        <v>8</v>
      </c>
      <c r="C410" s="3">
        <v>12</v>
      </c>
      <c r="D410" s="2">
        <v>8.1999999999999998E-4</v>
      </c>
      <c r="E410" s="2">
        <f t="shared" si="42"/>
        <v>5.2243559999999994E-3</v>
      </c>
      <c r="F410" s="2">
        <f t="shared" si="43"/>
        <v>-4.4043559999999999E-3</v>
      </c>
      <c r="G410" s="2">
        <f t="shared" si="44"/>
        <v>1.9398351774735998E-5</v>
      </c>
      <c r="H410" s="2">
        <f t="shared" si="45"/>
        <v>8.121847185234639E-4</v>
      </c>
      <c r="I410" s="2">
        <f t="shared" si="46"/>
        <v>2.8498854687924985E-2</v>
      </c>
      <c r="J410" s="2">
        <f t="shared" si="47"/>
        <v>-5.063339918833297E-2</v>
      </c>
      <c r="K410" s="2">
        <f t="shared" si="48"/>
        <v>6.1082111188332969E-2</v>
      </c>
      <c r="AD410">
        <v>8.1999999999999998E-4</v>
      </c>
      <c r="AE410">
        <v>5.2243560000000003E-3</v>
      </c>
      <c r="AF410">
        <v>-5.0633399188332998E-2</v>
      </c>
      <c r="AG410">
        <v>6.1082111188333003E-2</v>
      </c>
    </row>
    <row r="411" spans="1:33" ht="22.5">
      <c r="A411" s="3">
        <v>1981</v>
      </c>
      <c r="B411" s="3">
        <v>8</v>
      </c>
      <c r="C411" s="3">
        <v>13</v>
      </c>
      <c r="D411" s="2">
        <v>-7.6400000000000001E-3</v>
      </c>
      <c r="E411" s="2">
        <f t="shared" si="42"/>
        <v>5.4352439999999988E-3</v>
      </c>
      <c r="F411" s="2">
        <f t="shared" si="43"/>
        <v>-1.3075244E-2</v>
      </c>
      <c r="G411" s="2">
        <f t="shared" si="44"/>
        <v>1.70962005659536E-4</v>
      </c>
      <c r="H411" s="2">
        <f t="shared" si="45"/>
        <v>8.0778047651855402E-4</v>
      </c>
      <c r="I411" s="2">
        <f t="shared" si="46"/>
        <v>2.8421479140230441E-2</v>
      </c>
      <c r="J411" s="2">
        <f t="shared" si="47"/>
        <v>-5.0270855114851666E-2</v>
      </c>
      <c r="K411" s="2">
        <f t="shared" si="48"/>
        <v>6.1141343114851664E-2</v>
      </c>
      <c r="AD411">
        <v>-7.6400000000000001E-3</v>
      </c>
      <c r="AE411">
        <v>5.4352439999999997E-3</v>
      </c>
      <c r="AF411">
        <v>-5.0270855114851701E-2</v>
      </c>
      <c r="AG411">
        <v>6.1141343114851698E-2</v>
      </c>
    </row>
    <row r="412" spans="1:33" ht="22.5">
      <c r="A412" s="3">
        <v>1981</v>
      </c>
      <c r="B412" s="3">
        <v>8</v>
      </c>
      <c r="C412" s="3">
        <v>14</v>
      </c>
      <c r="D412" s="2">
        <v>-9.5899999999999996E-3</v>
      </c>
      <c r="E412" s="2">
        <f t="shared" si="42"/>
        <v>6.2132019999999993E-3</v>
      </c>
      <c r="F412" s="2">
        <f t="shared" si="43"/>
        <v>-1.5803201999999999E-2</v>
      </c>
      <c r="G412" s="2">
        <f t="shared" si="44"/>
        <v>2.4974119345280395E-4</v>
      </c>
      <c r="H412" s="2">
        <f t="shared" si="45"/>
        <v>8.1888176969973964E-4</v>
      </c>
      <c r="I412" s="2">
        <f t="shared" si="46"/>
        <v>2.8616110317437268E-2</v>
      </c>
      <c r="J412" s="2">
        <f t="shared" si="47"/>
        <v>-4.987437422217704E-2</v>
      </c>
      <c r="K412" s="2">
        <f t="shared" si="48"/>
        <v>6.2300778222177042E-2</v>
      </c>
      <c r="AD412">
        <v>-9.5899999999999996E-3</v>
      </c>
      <c r="AE412">
        <v>6.2132020000000001E-3</v>
      </c>
      <c r="AF412">
        <v>-4.9874374222176998E-2</v>
      </c>
      <c r="AG412">
        <v>6.2300778222177E-2</v>
      </c>
    </row>
    <row r="413" spans="1:33" ht="22.5">
      <c r="A413" s="3">
        <v>1981</v>
      </c>
      <c r="B413" s="3">
        <v>8</v>
      </c>
      <c r="C413" s="3">
        <v>17</v>
      </c>
      <c r="D413" s="2">
        <v>-8.4600000000000005E-3</v>
      </c>
      <c r="E413" s="2">
        <f t="shared" si="42"/>
        <v>5.7260619999999996E-3</v>
      </c>
      <c r="F413" s="2">
        <f t="shared" si="43"/>
        <v>-1.4186061999999999E-2</v>
      </c>
      <c r="G413" s="2">
        <f t="shared" si="44"/>
        <v>2.0124435506784397E-4</v>
      </c>
      <c r="H413" s="2">
        <f t="shared" si="45"/>
        <v>8.3628965360114493E-4</v>
      </c>
      <c r="I413" s="2">
        <f t="shared" si="46"/>
        <v>2.8918673095443798E-2</v>
      </c>
      <c r="J413" s="2">
        <f t="shared" si="47"/>
        <v>-5.0954537267069847E-2</v>
      </c>
      <c r="K413" s="2">
        <f t="shared" si="48"/>
        <v>6.2406661267069841E-2</v>
      </c>
      <c r="AD413">
        <v>-8.4600000000000005E-3</v>
      </c>
      <c r="AE413">
        <v>5.7260619999999996E-3</v>
      </c>
      <c r="AF413">
        <v>-5.0954537267069902E-2</v>
      </c>
      <c r="AG413">
        <v>6.2406661267069799E-2</v>
      </c>
    </row>
    <row r="414" spans="1:33" ht="22.5">
      <c r="A414" s="3">
        <v>1981</v>
      </c>
      <c r="B414" s="3">
        <v>8</v>
      </c>
      <c r="C414" s="3">
        <v>18</v>
      </c>
      <c r="D414" s="2">
        <v>2.9199999999999999E-3</v>
      </c>
      <c r="E414" s="2">
        <f t="shared" si="42"/>
        <v>6.9165809999999998E-3</v>
      </c>
      <c r="F414" s="2">
        <f t="shared" si="43"/>
        <v>-3.9965809999999999E-3</v>
      </c>
      <c r="G414" s="2">
        <f t="shared" si="44"/>
        <v>1.5972659689560999E-5</v>
      </c>
      <c r="H414" s="2">
        <f t="shared" si="45"/>
        <v>8.4664190691893771E-4</v>
      </c>
      <c r="I414" s="2">
        <f t="shared" si="46"/>
        <v>2.9097111659388768E-2</v>
      </c>
      <c r="J414" s="2">
        <f t="shared" si="47"/>
        <v>-5.0113757852401984E-2</v>
      </c>
      <c r="K414" s="2">
        <f t="shared" si="48"/>
        <v>6.3946919852401987E-2</v>
      </c>
      <c r="AD414">
        <v>2.9199999999999999E-3</v>
      </c>
      <c r="AE414">
        <v>6.9165809999999998E-3</v>
      </c>
      <c r="AF414">
        <v>-5.0113757852401998E-2</v>
      </c>
      <c r="AG414">
        <v>6.3946919852402001E-2</v>
      </c>
    </row>
    <row r="415" spans="1:33" ht="22.5">
      <c r="A415" s="3">
        <v>1981</v>
      </c>
      <c r="B415" s="3">
        <v>8</v>
      </c>
      <c r="C415" s="3">
        <v>19</v>
      </c>
      <c r="D415" s="2">
        <v>1.5299999999999999E-3</v>
      </c>
      <c r="E415" s="2">
        <f t="shared" si="42"/>
        <v>8.1451049999999997E-3</v>
      </c>
      <c r="F415" s="2">
        <f t="shared" si="43"/>
        <v>-6.6151049999999996E-3</v>
      </c>
      <c r="G415" s="2">
        <f t="shared" si="44"/>
        <v>4.3759614161024994E-5</v>
      </c>
      <c r="H415" s="2">
        <f t="shared" si="45"/>
        <v>8.3738978828267049E-4</v>
      </c>
      <c r="I415" s="2">
        <f t="shared" si="46"/>
        <v>2.8937688025871565E-2</v>
      </c>
      <c r="J415" s="2">
        <f t="shared" si="47"/>
        <v>-4.8572763530708267E-2</v>
      </c>
      <c r="K415" s="2">
        <f t="shared" si="48"/>
        <v>6.4862973530708273E-2</v>
      </c>
      <c r="AD415">
        <v>1.5299999999999999E-3</v>
      </c>
      <c r="AE415">
        <v>8.1451049999999997E-3</v>
      </c>
      <c r="AF415">
        <v>-4.8572763530708302E-2</v>
      </c>
      <c r="AG415">
        <v>6.4862973530708301E-2</v>
      </c>
    </row>
    <row r="416" spans="1:33" ht="22.5">
      <c r="A416" s="3">
        <v>1981</v>
      </c>
      <c r="B416" s="3">
        <v>8</v>
      </c>
      <c r="C416" s="3">
        <v>20</v>
      </c>
      <c r="D416" s="2">
        <v>-1.1169999999999999E-2</v>
      </c>
      <c r="E416" s="2">
        <f t="shared" si="42"/>
        <v>7.6098059999999993E-3</v>
      </c>
      <c r="F416" s="2">
        <f t="shared" si="43"/>
        <v>-1.8779806E-2</v>
      </c>
      <c r="G416" s="2">
        <f t="shared" si="44"/>
        <v>3.5268111339763599E-4</v>
      </c>
      <c r="H416" s="2">
        <f t="shared" si="45"/>
        <v>8.3208578699132984E-4</v>
      </c>
      <c r="I416" s="2">
        <f t="shared" si="46"/>
        <v>2.8845897229785207E-2</v>
      </c>
      <c r="J416" s="2">
        <f t="shared" si="47"/>
        <v>-4.892815257037901E-2</v>
      </c>
      <c r="K416" s="2">
        <f t="shared" si="48"/>
        <v>6.4147764570379004E-2</v>
      </c>
      <c r="AD416">
        <v>-1.1169999999999999E-2</v>
      </c>
      <c r="AE416">
        <v>7.6098060000000002E-3</v>
      </c>
      <c r="AF416">
        <v>-4.8928152570378997E-2</v>
      </c>
      <c r="AG416">
        <v>6.4147764570379004E-2</v>
      </c>
    </row>
    <row r="417" spans="1:33" ht="22.5">
      <c r="A417" s="3">
        <v>1981</v>
      </c>
      <c r="B417" s="3">
        <v>8</v>
      </c>
      <c r="C417" s="3">
        <v>21</v>
      </c>
      <c r="D417" s="2">
        <v>-2.886E-2</v>
      </c>
      <c r="E417" s="2">
        <f t="shared" si="42"/>
        <v>5.1070329999999987E-3</v>
      </c>
      <c r="F417" s="2">
        <f t="shared" si="43"/>
        <v>-3.3967033000000001E-2</v>
      </c>
      <c r="G417" s="2">
        <f t="shared" si="44"/>
        <v>1.1537593308230891E-3</v>
      </c>
      <c r="H417" s="2">
        <f t="shared" si="45"/>
        <v>8.5790484714383191E-4</v>
      </c>
      <c r="I417" s="2">
        <f t="shared" si="46"/>
        <v>2.9290012754244952E-2</v>
      </c>
      <c r="J417" s="2">
        <f t="shared" si="47"/>
        <v>-5.230139199832011E-2</v>
      </c>
      <c r="K417" s="2">
        <f t="shared" si="48"/>
        <v>6.2515457998320104E-2</v>
      </c>
      <c r="AD417">
        <v>-2.886E-2</v>
      </c>
      <c r="AE417">
        <v>5.1070330000000004E-3</v>
      </c>
      <c r="AF417">
        <v>-5.2301391998320103E-2</v>
      </c>
      <c r="AG417">
        <v>6.2515457998320104E-2</v>
      </c>
    </row>
    <row r="418" spans="1:33" ht="22.5">
      <c r="A418" s="3">
        <v>1981</v>
      </c>
      <c r="B418" s="3">
        <v>8</v>
      </c>
      <c r="C418" s="3">
        <v>24</v>
      </c>
      <c r="D418" s="2">
        <v>-2.9499999999999999E-3</v>
      </c>
      <c r="E418" s="2">
        <f t="shared" si="42"/>
        <v>4.0040020000000004E-3</v>
      </c>
      <c r="F418" s="2">
        <f t="shared" si="43"/>
        <v>-6.9540020000000008E-3</v>
      </c>
      <c r="G418" s="2">
        <f t="shared" si="44"/>
        <v>4.8358143816004014E-5</v>
      </c>
      <c r="H418" s="2">
        <f t="shared" si="45"/>
        <v>9.5925039673877858E-4</v>
      </c>
      <c r="I418" s="2">
        <f t="shared" si="46"/>
        <v>3.0971767736743386E-2</v>
      </c>
      <c r="J418" s="2">
        <f t="shared" si="47"/>
        <v>-5.6700662764017036E-2</v>
      </c>
      <c r="K418" s="2">
        <f t="shared" si="48"/>
        <v>6.4708666764017042E-2</v>
      </c>
      <c r="AD418">
        <v>-2.9499999999999999E-3</v>
      </c>
      <c r="AE418">
        <v>4.0040020000000004E-3</v>
      </c>
      <c r="AF418">
        <v>-5.6700662764017001E-2</v>
      </c>
      <c r="AG418">
        <v>6.4708666764017E-2</v>
      </c>
    </row>
    <row r="419" spans="1:33" ht="22.5">
      <c r="A419" s="3">
        <v>1981</v>
      </c>
      <c r="B419" s="3">
        <v>8</v>
      </c>
      <c r="C419" s="3">
        <v>25</v>
      </c>
      <c r="D419" s="2">
        <v>-1.3600000000000001E-3</v>
      </c>
      <c r="E419" s="2">
        <f t="shared" si="42"/>
        <v>8.3038749999999988E-3</v>
      </c>
      <c r="F419" s="2">
        <f t="shared" si="43"/>
        <v>-9.6638749999999989E-3</v>
      </c>
      <c r="G419" s="2">
        <f t="shared" si="44"/>
        <v>9.3390480015624971E-5</v>
      </c>
      <c r="H419" s="2">
        <f t="shared" si="45"/>
        <v>9.3844779697154889E-4</v>
      </c>
      <c r="I419" s="2">
        <f t="shared" si="46"/>
        <v>3.0634095334635701E-2</v>
      </c>
      <c r="J419" s="2">
        <f t="shared" si="47"/>
        <v>-5.1738951855885978E-2</v>
      </c>
      <c r="K419" s="2">
        <f t="shared" si="48"/>
        <v>6.8346701855885969E-2</v>
      </c>
      <c r="AD419">
        <v>-1.3600000000000001E-3</v>
      </c>
      <c r="AE419">
        <v>8.3038750000000005E-3</v>
      </c>
      <c r="AF419">
        <v>-5.1738951855885999E-2</v>
      </c>
      <c r="AG419">
        <v>6.8346701855885997E-2</v>
      </c>
    </row>
    <row r="420" spans="1:33" ht="22.5">
      <c r="A420" s="3">
        <v>1981</v>
      </c>
      <c r="B420" s="3">
        <v>8</v>
      </c>
      <c r="C420" s="3">
        <v>26</v>
      </c>
      <c r="D420" s="2">
        <v>-1.1599999999999999E-2</v>
      </c>
      <c r="E420" s="2">
        <f t="shared" si="42"/>
        <v>1.0007630999999999E-2</v>
      </c>
      <c r="F420" s="2">
        <f t="shared" si="43"/>
        <v>-2.1607630999999999E-2</v>
      </c>
      <c r="G420" s="2">
        <f t="shared" si="44"/>
        <v>4.6688971743216094E-4</v>
      </c>
      <c r="H420" s="2">
        <f t="shared" si="45"/>
        <v>9.2480394262951218E-4</v>
      </c>
      <c r="I420" s="2">
        <f t="shared" si="46"/>
        <v>3.0410589317366281E-2</v>
      </c>
      <c r="J420" s="2">
        <f t="shared" si="47"/>
        <v>-4.9597124062037909E-2</v>
      </c>
      <c r="K420" s="2">
        <f t="shared" si="48"/>
        <v>6.9612386062037915E-2</v>
      </c>
      <c r="AD420">
        <v>-1.1599999999999999E-2</v>
      </c>
      <c r="AE420">
        <v>1.0007630999999999E-2</v>
      </c>
      <c r="AF420">
        <v>-4.9597124062037902E-2</v>
      </c>
      <c r="AG420">
        <v>6.9612386062037901E-2</v>
      </c>
    </row>
    <row r="421" spans="1:33" ht="22.5">
      <c r="A421" s="3">
        <v>1981</v>
      </c>
      <c r="B421" s="3">
        <v>8</v>
      </c>
      <c r="C421" s="3">
        <v>27</v>
      </c>
      <c r="D421" s="2">
        <v>4.62E-3</v>
      </c>
      <c r="E421" s="2">
        <f t="shared" si="42"/>
        <v>5.8615189999999991E-3</v>
      </c>
      <c r="F421" s="2">
        <f t="shared" si="43"/>
        <v>-1.2415189999999991E-3</v>
      </c>
      <c r="G421" s="2">
        <f t="shared" si="44"/>
        <v>1.5413694273609977E-6</v>
      </c>
      <c r="H421" s="2">
        <f t="shared" si="45"/>
        <v>9.4973574370637681E-4</v>
      </c>
      <c r="I421" s="2">
        <f t="shared" si="46"/>
        <v>3.0817782913544849E-2</v>
      </c>
      <c r="J421" s="2">
        <f t="shared" si="47"/>
        <v>-5.4541335510547906E-2</v>
      </c>
      <c r="K421" s="2">
        <f t="shared" si="48"/>
        <v>6.6264373510547897E-2</v>
      </c>
      <c r="AD421">
        <v>4.62E-3</v>
      </c>
      <c r="AE421">
        <v>5.8615189999999999E-3</v>
      </c>
      <c r="AF421">
        <v>-5.4541335510547899E-2</v>
      </c>
      <c r="AG421">
        <v>6.6264373510547897E-2</v>
      </c>
    </row>
    <row r="422" spans="1:33" ht="22.5">
      <c r="A422" s="3">
        <v>1981</v>
      </c>
      <c r="B422" s="3">
        <v>8</v>
      </c>
      <c r="C422" s="3">
        <v>28</v>
      </c>
      <c r="D422" s="2">
        <v>-1.04E-2</v>
      </c>
      <c r="E422" s="2">
        <f t="shared" si="42"/>
        <v>7.3570319999999995E-3</v>
      </c>
      <c r="F422" s="2">
        <f t="shared" si="43"/>
        <v>-1.7757031999999999E-2</v>
      </c>
      <c r="G422" s="2">
        <f t="shared" si="44"/>
        <v>3.1531218544902397E-4</v>
      </c>
      <c r="H422" s="2">
        <f t="shared" si="45"/>
        <v>9.2556715974380713E-4</v>
      </c>
      <c r="I422" s="2">
        <f t="shared" si="46"/>
        <v>3.0423135271431298E-2</v>
      </c>
      <c r="J422" s="2">
        <f t="shared" si="47"/>
        <v>-5.2272313132005345E-2</v>
      </c>
      <c r="K422" s="2">
        <f t="shared" si="48"/>
        <v>6.6986377132005337E-2</v>
      </c>
      <c r="AD422">
        <v>-1.04E-2</v>
      </c>
      <c r="AE422">
        <v>7.3570320000000003E-3</v>
      </c>
      <c r="AF422">
        <v>-5.2272313132005303E-2</v>
      </c>
      <c r="AG422">
        <v>6.6986377132005295E-2</v>
      </c>
    </row>
    <row r="423" spans="1:33" ht="22.5">
      <c r="A423" s="3">
        <v>1981</v>
      </c>
      <c r="B423" s="3">
        <v>9</v>
      </c>
      <c r="C423" s="3">
        <v>31</v>
      </c>
      <c r="D423" s="2">
        <v>1.8699999999999999E-3</v>
      </c>
      <c r="E423" s="2">
        <f t="shared" si="42"/>
        <v>6.8921819999999993E-3</v>
      </c>
      <c r="F423" s="2">
        <f t="shared" si="43"/>
        <v>-5.0221819999999992E-3</v>
      </c>
      <c r="G423" s="2">
        <f t="shared" si="44"/>
        <v>2.5222312041123992E-5</v>
      </c>
      <c r="H423" s="2">
        <f t="shared" si="45"/>
        <v>9.3546866880007159E-4</v>
      </c>
      <c r="I423" s="2">
        <f t="shared" si="46"/>
        <v>3.0585432297093196E-2</v>
      </c>
      <c r="J423" s="2">
        <f t="shared" si="47"/>
        <v>-5.3055265302302666E-2</v>
      </c>
      <c r="K423" s="2">
        <f t="shared" si="48"/>
        <v>6.6839629302302667E-2</v>
      </c>
      <c r="AD423">
        <v>1.8699999999999999E-3</v>
      </c>
      <c r="AE423">
        <v>6.8921820000000002E-3</v>
      </c>
      <c r="AF423">
        <v>-5.3055265302302701E-2</v>
      </c>
      <c r="AG423">
        <v>6.6839629302302694E-2</v>
      </c>
    </row>
    <row r="424" spans="1:33" ht="22.5">
      <c r="A424" s="3">
        <v>1981</v>
      </c>
      <c r="B424" s="3">
        <v>9</v>
      </c>
      <c r="C424" s="3">
        <v>1</v>
      </c>
      <c r="D424" s="2">
        <v>3.82E-3</v>
      </c>
      <c r="E424" s="2">
        <f t="shared" si="42"/>
        <v>6.3457180000000002E-3</v>
      </c>
      <c r="F424" s="2">
        <f t="shared" si="43"/>
        <v>-2.5257180000000001E-3</v>
      </c>
      <c r="G424" s="2">
        <f t="shared" si="44"/>
        <v>6.3792514155240005E-6</v>
      </c>
      <c r="H424" s="2">
        <f t="shared" si="45"/>
        <v>9.1550021779019286E-4</v>
      </c>
      <c r="I424" s="2">
        <f t="shared" si="46"/>
        <v>3.0257234139791974E-2</v>
      </c>
      <c r="J424" s="2">
        <f t="shared" si="47"/>
        <v>-5.295846091399227E-2</v>
      </c>
      <c r="K424" s="2">
        <f t="shared" si="48"/>
        <v>6.564989691399227E-2</v>
      </c>
      <c r="AD424">
        <v>3.82E-3</v>
      </c>
      <c r="AE424">
        <v>6.3457180000000002E-3</v>
      </c>
      <c r="AF424">
        <v>-5.2958460913992297E-2</v>
      </c>
      <c r="AG424">
        <v>6.5649896913992298E-2</v>
      </c>
    </row>
    <row r="425" spans="1:33" ht="22.5">
      <c r="A425" s="3">
        <v>1981</v>
      </c>
      <c r="B425" s="3">
        <v>9</v>
      </c>
      <c r="C425" s="3">
        <v>2</v>
      </c>
      <c r="D425" s="2">
        <v>-1.822E-2</v>
      </c>
      <c r="E425" s="2">
        <f t="shared" si="42"/>
        <v>8.0783709999999991E-3</v>
      </c>
      <c r="F425" s="2">
        <f t="shared" si="43"/>
        <v>-2.6298371000000001E-2</v>
      </c>
      <c r="G425" s="2">
        <f t="shared" si="44"/>
        <v>6.9160431725364107E-4</v>
      </c>
      <c r="H425" s="2">
        <f t="shared" si="45"/>
        <v>8.9628959554588581E-4</v>
      </c>
      <c r="I425" s="2">
        <f t="shared" si="46"/>
        <v>2.993809605746307E-2</v>
      </c>
      <c r="J425" s="2">
        <f t="shared" si="47"/>
        <v>-5.0600297272627617E-2</v>
      </c>
      <c r="K425" s="2">
        <f t="shared" si="48"/>
        <v>6.6757039272627619E-2</v>
      </c>
      <c r="AD425">
        <v>-1.822E-2</v>
      </c>
      <c r="AE425">
        <v>8.0783710000000009E-3</v>
      </c>
      <c r="AF425">
        <v>-5.0600297272627603E-2</v>
      </c>
      <c r="AG425">
        <v>6.6757039272627605E-2</v>
      </c>
    </row>
    <row r="426" spans="1:33" ht="22.5">
      <c r="A426" s="3">
        <v>1981</v>
      </c>
      <c r="B426" s="3">
        <v>9</v>
      </c>
      <c r="C426" s="3">
        <v>3</v>
      </c>
      <c r="D426" s="2">
        <v>-9.6500000000000006E-3</v>
      </c>
      <c r="E426" s="2">
        <f t="shared" si="42"/>
        <v>4.5529070000000001E-3</v>
      </c>
      <c r="F426" s="2">
        <f t="shared" si="43"/>
        <v>-1.4202907000000001E-2</v>
      </c>
      <c r="G426" s="2">
        <f t="shared" si="44"/>
        <v>2.0172256725064903E-4</v>
      </c>
      <c r="H426" s="2">
        <f t="shared" si="45"/>
        <v>9.4708831273841298E-4</v>
      </c>
      <c r="I426" s="2">
        <f t="shared" si="46"/>
        <v>3.077479996260598E-2</v>
      </c>
      <c r="J426" s="2">
        <f t="shared" si="47"/>
        <v>-5.5765700926707719E-2</v>
      </c>
      <c r="K426" s="2">
        <f t="shared" si="48"/>
        <v>6.4871514926707716E-2</v>
      </c>
      <c r="AD426">
        <v>-9.6500000000000006E-3</v>
      </c>
      <c r="AE426">
        <v>4.5529070000000001E-3</v>
      </c>
      <c r="AF426">
        <v>-5.5765700926707698E-2</v>
      </c>
      <c r="AG426">
        <v>6.4871514926707702E-2</v>
      </c>
    </row>
    <row r="427" spans="1:33" ht="22.5">
      <c r="A427" s="3">
        <v>1981</v>
      </c>
      <c r="B427" s="3">
        <v>9</v>
      </c>
      <c r="C427" s="3">
        <v>4</v>
      </c>
      <c r="D427" s="2">
        <v>-1.7409999999999998E-2</v>
      </c>
      <c r="E427" s="2">
        <f t="shared" si="42"/>
        <v>5.6036719999999988E-3</v>
      </c>
      <c r="F427" s="2">
        <f t="shared" si="43"/>
        <v>-2.3013671999999999E-2</v>
      </c>
      <c r="G427" s="2">
        <f t="shared" si="44"/>
        <v>5.2962909892358394E-4</v>
      </c>
      <c r="H427" s="2">
        <f t="shared" si="45"/>
        <v>9.4298412547514363E-4</v>
      </c>
      <c r="I427" s="2">
        <f t="shared" si="46"/>
        <v>3.0708046591653198E-2</v>
      </c>
      <c r="J427" s="2">
        <f t="shared" si="47"/>
        <v>-5.458409931964027E-2</v>
      </c>
      <c r="K427" s="2">
        <f t="shared" si="48"/>
        <v>6.5791443319640264E-2</v>
      </c>
      <c r="AD427">
        <v>-1.7409999999999998E-2</v>
      </c>
      <c r="AE427">
        <v>5.6036719999999996E-3</v>
      </c>
      <c r="AF427">
        <v>-5.4584099319640297E-2</v>
      </c>
      <c r="AG427">
        <v>6.5791443319640305E-2</v>
      </c>
    </row>
    <row r="428" spans="1:33" ht="22.5">
      <c r="A428" s="3">
        <v>1981</v>
      </c>
      <c r="B428" s="3">
        <v>9</v>
      </c>
      <c r="C428" s="3">
        <v>8</v>
      </c>
      <c r="D428" s="2">
        <v>3.5599999999999998E-3</v>
      </c>
      <c r="E428" s="2">
        <f t="shared" si="42"/>
        <v>7.4241889999999994E-3</v>
      </c>
      <c r="F428" s="2">
        <f t="shared" si="43"/>
        <v>-3.8641889999999996E-3</v>
      </c>
      <c r="G428" s="2">
        <f t="shared" si="44"/>
        <v>1.4931956627720998E-5</v>
      </c>
      <c r="H428" s="2">
        <f t="shared" si="45"/>
        <v>9.7171596969442041E-4</v>
      </c>
      <c r="I428" s="2">
        <f t="shared" si="46"/>
        <v>3.1172359065274807E-2</v>
      </c>
      <c r="J428" s="2">
        <f t="shared" si="47"/>
        <v>-5.367363476793862E-2</v>
      </c>
      <c r="K428" s="2">
        <f t="shared" si="48"/>
        <v>6.8522012767938623E-2</v>
      </c>
      <c r="AD428">
        <v>3.5599999999999998E-3</v>
      </c>
      <c r="AE428">
        <v>7.4241890000000003E-3</v>
      </c>
      <c r="AF428">
        <v>-5.3673634767938599E-2</v>
      </c>
      <c r="AG428">
        <v>6.8522012767938595E-2</v>
      </c>
    </row>
    <row r="429" spans="1:33" ht="22.5">
      <c r="A429" s="3">
        <v>1981</v>
      </c>
      <c r="B429" s="3">
        <v>9</v>
      </c>
      <c r="C429" s="3">
        <v>9</v>
      </c>
      <c r="D429" s="2">
        <v>1.47E-2</v>
      </c>
      <c r="E429" s="2">
        <f t="shared" si="42"/>
        <v>8.4234959999999991E-3</v>
      </c>
      <c r="F429" s="2">
        <f t="shared" si="43"/>
        <v>6.2765040000000005E-3</v>
      </c>
      <c r="G429" s="2">
        <f t="shared" si="44"/>
        <v>3.9394502462016007E-5</v>
      </c>
      <c r="H429" s="2">
        <f t="shared" si="45"/>
        <v>9.4598914698925123E-4</v>
      </c>
      <c r="I429" s="2">
        <f t="shared" si="46"/>
        <v>3.0756936567045347E-2</v>
      </c>
      <c r="J429" s="2">
        <f t="shared" si="47"/>
        <v>-5.186009967140888E-2</v>
      </c>
      <c r="K429" s="2">
        <f t="shared" si="48"/>
        <v>6.8707091671408871E-2</v>
      </c>
      <c r="AD429">
        <v>1.47E-2</v>
      </c>
      <c r="AE429">
        <v>8.4234960000000008E-3</v>
      </c>
      <c r="AF429">
        <v>-5.18600996714089E-2</v>
      </c>
      <c r="AG429">
        <v>6.8707091671408899E-2</v>
      </c>
    </row>
    <row r="430" spans="1:33" ht="22.5">
      <c r="A430" s="3">
        <v>1981</v>
      </c>
      <c r="B430" s="3">
        <v>9</v>
      </c>
      <c r="C430" s="3">
        <v>10</v>
      </c>
      <c r="D430" s="2">
        <v>1.2239999999999999E-2</v>
      </c>
      <c r="E430" s="2">
        <f t="shared" si="42"/>
        <v>9.8728089999999998E-3</v>
      </c>
      <c r="F430" s="2">
        <f t="shared" si="43"/>
        <v>2.3671909999999994E-3</v>
      </c>
      <c r="G430" s="2">
        <f t="shared" si="44"/>
        <v>5.6035932304809972E-6</v>
      </c>
      <c r="H430" s="2">
        <f t="shared" si="45"/>
        <v>9.260395261408668E-4</v>
      </c>
      <c r="I430" s="2">
        <f t="shared" si="46"/>
        <v>3.0430897557266804E-2</v>
      </c>
      <c r="J430" s="2">
        <f t="shared" si="47"/>
        <v>-4.9771750212242935E-2</v>
      </c>
      <c r="K430" s="2">
        <f t="shared" si="48"/>
        <v>6.9517368212242941E-2</v>
      </c>
      <c r="AD430">
        <v>1.2239999999999999E-2</v>
      </c>
      <c r="AE430">
        <v>9.8728089999999998E-3</v>
      </c>
      <c r="AF430">
        <v>-4.97717502122429E-2</v>
      </c>
      <c r="AG430">
        <v>6.95173682122429E-2</v>
      </c>
    </row>
    <row r="431" spans="1:33" ht="22.5">
      <c r="A431" s="3">
        <v>1981</v>
      </c>
      <c r="B431" s="3">
        <v>9</v>
      </c>
      <c r="C431" s="3">
        <v>11</v>
      </c>
      <c r="D431" s="2">
        <v>-7.8100000000000001E-3</v>
      </c>
      <c r="E431" s="2">
        <f t="shared" si="42"/>
        <v>6.8015299999999992E-3</v>
      </c>
      <c r="F431" s="2">
        <f t="shared" si="43"/>
        <v>-1.4611529999999999E-2</v>
      </c>
      <c r="G431" s="2">
        <f t="shared" si="44"/>
        <v>2.1349680894089997E-4</v>
      </c>
      <c r="H431" s="2">
        <f t="shared" si="45"/>
        <v>9.053729061022297E-4</v>
      </c>
      <c r="I431" s="2">
        <f t="shared" si="46"/>
        <v>3.0089415183785637E-2</v>
      </c>
      <c r="J431" s="2">
        <f t="shared" si="47"/>
        <v>-5.2173723760219851E-2</v>
      </c>
      <c r="K431" s="2">
        <f t="shared" si="48"/>
        <v>6.5776783760219851E-2</v>
      </c>
      <c r="AD431">
        <v>-7.8100000000000001E-3</v>
      </c>
      <c r="AE431">
        <v>6.8015300000000001E-3</v>
      </c>
      <c r="AF431">
        <v>-5.2173723760219899E-2</v>
      </c>
      <c r="AG431">
        <v>6.5776783760219906E-2</v>
      </c>
    </row>
    <row r="432" spans="1:33" ht="22.5">
      <c r="A432" s="3">
        <v>1981</v>
      </c>
      <c r="B432" s="3">
        <v>9</v>
      </c>
      <c r="C432" s="3">
        <v>14</v>
      </c>
      <c r="D432" s="2">
        <v>-7.3800000000000003E-3</v>
      </c>
      <c r="E432" s="2">
        <f t="shared" si="42"/>
        <v>3.6983019999999997E-3</v>
      </c>
      <c r="F432" s="2">
        <f t="shared" si="43"/>
        <v>-1.1078302E-2</v>
      </c>
      <c r="G432" s="2">
        <f t="shared" si="44"/>
        <v>1.2272877520320399E-4</v>
      </c>
      <c r="H432" s="2">
        <f t="shared" si="45"/>
        <v>9.0788902837412645E-4</v>
      </c>
      <c r="I432" s="2">
        <f t="shared" si="46"/>
        <v>3.0131196928999127E-2</v>
      </c>
      <c r="J432" s="2">
        <f t="shared" si="47"/>
        <v>-5.5358843980838283E-2</v>
      </c>
      <c r="K432" s="2">
        <f t="shared" si="48"/>
        <v>6.2755447980838278E-2</v>
      </c>
      <c r="AD432">
        <v>-7.3800000000000003E-3</v>
      </c>
      <c r="AE432">
        <v>3.6983020000000001E-3</v>
      </c>
      <c r="AF432">
        <v>-5.5358843980838297E-2</v>
      </c>
      <c r="AG432">
        <v>6.2755447980838305E-2</v>
      </c>
    </row>
    <row r="433" spans="1:33" ht="22.5">
      <c r="A433" s="3">
        <v>1981</v>
      </c>
      <c r="B433" s="3">
        <v>9</v>
      </c>
      <c r="C433" s="3">
        <v>15</v>
      </c>
      <c r="D433" s="2">
        <v>-7.5100000000000002E-3</v>
      </c>
      <c r="E433" s="2">
        <f t="shared" si="42"/>
        <v>4.5191709999999989E-3</v>
      </c>
      <c r="F433" s="2">
        <f t="shared" si="43"/>
        <v>-1.2029170999999998E-2</v>
      </c>
      <c r="G433" s="2">
        <f t="shared" si="44"/>
        <v>1.4470095494724096E-4</v>
      </c>
      <c r="H433" s="2">
        <f t="shared" si="45"/>
        <v>9.0113513891746885E-4</v>
      </c>
      <c r="I433" s="2">
        <f t="shared" si="46"/>
        <v>3.0018913020252228E-2</v>
      </c>
      <c r="J433" s="2">
        <f t="shared" si="47"/>
        <v>-5.4317898519694374E-2</v>
      </c>
      <c r="K433" s="2">
        <f t="shared" si="48"/>
        <v>6.3356240519694365E-2</v>
      </c>
      <c r="AD433">
        <v>-7.5100000000000002E-3</v>
      </c>
      <c r="AE433">
        <v>4.5191709999999998E-3</v>
      </c>
      <c r="AF433">
        <v>-5.4317898519694402E-2</v>
      </c>
      <c r="AG433">
        <v>6.3356240519694407E-2</v>
      </c>
    </row>
    <row r="434" spans="1:33" ht="22.5">
      <c r="A434" s="3">
        <v>1981</v>
      </c>
      <c r="B434" s="3">
        <v>9</v>
      </c>
      <c r="C434" s="3">
        <v>16</v>
      </c>
      <c r="D434" s="2">
        <v>-1.447E-2</v>
      </c>
      <c r="E434" s="2">
        <f t="shared" si="42"/>
        <v>6.9694629999999995E-3</v>
      </c>
      <c r="F434" s="2">
        <f t="shared" si="43"/>
        <v>-2.1439462999999999E-2</v>
      </c>
      <c r="G434" s="2">
        <f t="shared" si="44"/>
        <v>4.5965057372836894E-4</v>
      </c>
      <c r="H434" s="2">
        <f t="shared" si="45"/>
        <v>8.974295932954754E-4</v>
      </c>
      <c r="I434" s="2">
        <f t="shared" si="46"/>
        <v>2.9957129256580568E-2</v>
      </c>
      <c r="J434" s="2">
        <f t="shared" si="47"/>
        <v>-5.1746510342897914E-2</v>
      </c>
      <c r="K434" s="2">
        <f t="shared" si="48"/>
        <v>6.5685436342897918E-2</v>
      </c>
      <c r="AD434">
        <v>-1.447E-2</v>
      </c>
      <c r="AE434">
        <v>6.9694630000000004E-3</v>
      </c>
      <c r="AF434">
        <v>-5.17465103428979E-2</v>
      </c>
      <c r="AG434">
        <v>6.5685436342897904E-2</v>
      </c>
    </row>
    <row r="435" spans="1:33" ht="22.5">
      <c r="A435" s="3">
        <v>1981</v>
      </c>
      <c r="B435" s="3">
        <v>9</v>
      </c>
      <c r="C435" s="3">
        <v>17</v>
      </c>
      <c r="D435" s="2">
        <v>-7.6E-3</v>
      </c>
      <c r="E435" s="2">
        <f t="shared" si="42"/>
        <v>6.2987189999999995E-3</v>
      </c>
      <c r="F435" s="2">
        <f t="shared" si="43"/>
        <v>-1.3898719E-2</v>
      </c>
      <c r="G435" s="2">
        <f t="shared" si="44"/>
        <v>1.93174389840961E-4</v>
      </c>
      <c r="H435" s="2">
        <f t="shared" si="45"/>
        <v>9.2523164104534202E-4</v>
      </c>
      <c r="I435" s="2">
        <f t="shared" si="46"/>
        <v>3.041762056843602E-2</v>
      </c>
      <c r="J435" s="2">
        <f t="shared" si="47"/>
        <v>-5.3319817314134599E-2</v>
      </c>
      <c r="K435" s="2">
        <f t="shared" si="48"/>
        <v>6.5917255314134601E-2</v>
      </c>
      <c r="AD435">
        <v>-7.6E-3</v>
      </c>
      <c r="AE435">
        <v>6.2987190000000004E-3</v>
      </c>
      <c r="AF435">
        <v>-5.3319817314134599E-2</v>
      </c>
      <c r="AG435">
        <v>6.5917255314134601E-2</v>
      </c>
    </row>
    <row r="436" spans="1:33" ht="22.5">
      <c r="A436" s="3">
        <v>1981</v>
      </c>
      <c r="B436" s="3">
        <v>9</v>
      </c>
      <c r="C436" s="3">
        <v>18</v>
      </c>
      <c r="D436" s="2">
        <v>8.43E-3</v>
      </c>
      <c r="E436" s="2">
        <f t="shared" si="42"/>
        <v>7.0938959999999997E-3</v>
      </c>
      <c r="F436" s="2">
        <f t="shared" si="43"/>
        <v>1.3361040000000003E-3</v>
      </c>
      <c r="G436" s="2">
        <f t="shared" si="44"/>
        <v>1.7851738988160007E-6</v>
      </c>
      <c r="H436" s="2">
        <f t="shared" si="45"/>
        <v>9.2314649663184146E-4</v>
      </c>
      <c r="I436" s="2">
        <f t="shared" si="46"/>
        <v>3.0383325963953343E-2</v>
      </c>
      <c r="J436" s="2">
        <f t="shared" si="47"/>
        <v>-5.245742288934855E-2</v>
      </c>
      <c r="K436" s="2">
        <f t="shared" si="48"/>
        <v>6.6645214889348547E-2</v>
      </c>
      <c r="AD436">
        <v>8.43E-3</v>
      </c>
      <c r="AE436">
        <v>7.0938959999999997E-3</v>
      </c>
      <c r="AF436">
        <v>-5.2457422889348598E-2</v>
      </c>
      <c r="AG436">
        <v>6.6645214889348603E-2</v>
      </c>
    </row>
    <row r="437" spans="1:33" ht="22.5">
      <c r="A437" s="3">
        <v>1981</v>
      </c>
      <c r="B437" s="3">
        <v>9</v>
      </c>
      <c r="C437" s="3">
        <v>21</v>
      </c>
      <c r="D437" s="2">
        <v>-4.7800000000000004E-3</v>
      </c>
      <c r="E437" s="2">
        <f t="shared" si="42"/>
        <v>9.2177470000000001E-3</v>
      </c>
      <c r="F437" s="2">
        <f t="shared" si="43"/>
        <v>-1.3997747000000001E-2</v>
      </c>
      <c r="G437" s="2">
        <f t="shared" si="44"/>
        <v>1.9593692107600905E-4</v>
      </c>
      <c r="H437" s="2">
        <f t="shared" si="45"/>
        <v>9.0248245985176682E-4</v>
      </c>
      <c r="I437" s="2">
        <f t="shared" si="46"/>
        <v>3.0041345839555304E-2</v>
      </c>
      <c r="J437" s="2">
        <f t="shared" si="47"/>
        <v>-4.9663290845528396E-2</v>
      </c>
      <c r="K437" s="2">
        <f t="shared" si="48"/>
        <v>6.8098784845528393E-2</v>
      </c>
      <c r="AD437">
        <v>-4.7800000000000004E-3</v>
      </c>
      <c r="AE437">
        <v>9.2177470000000001E-3</v>
      </c>
      <c r="AF437">
        <v>-4.9663290845528403E-2</v>
      </c>
      <c r="AG437">
        <v>6.8098784845528407E-2</v>
      </c>
    </row>
    <row r="438" spans="1:33" ht="22.5">
      <c r="A438" s="3">
        <v>1981</v>
      </c>
      <c r="B438" s="3">
        <v>9</v>
      </c>
      <c r="C438" s="3">
        <v>22</v>
      </c>
      <c r="D438" s="2">
        <v>-8.8299999999999993E-3</v>
      </c>
      <c r="E438" s="2">
        <f t="shared" si="42"/>
        <v>6.8092269999999993E-3</v>
      </c>
      <c r="F438" s="2">
        <f t="shared" si="43"/>
        <v>-1.5639226999999999E-2</v>
      </c>
      <c r="G438" s="2">
        <f t="shared" si="44"/>
        <v>2.4458542115752895E-4</v>
      </c>
      <c r="H438" s="2">
        <f t="shared" si="45"/>
        <v>9.036472925831574E-4</v>
      </c>
      <c r="I438" s="2">
        <f t="shared" si="46"/>
        <v>3.0060726747421749E-2</v>
      </c>
      <c r="J438" s="2">
        <f t="shared" si="47"/>
        <v>-5.2109797424946626E-2</v>
      </c>
      <c r="K438" s="2">
        <f t="shared" si="48"/>
        <v>6.5728251424946621E-2</v>
      </c>
      <c r="AD438">
        <v>-8.8299999999999993E-3</v>
      </c>
      <c r="AE438">
        <v>6.8092270000000002E-3</v>
      </c>
      <c r="AF438">
        <v>-5.2109797424946598E-2</v>
      </c>
      <c r="AG438">
        <v>6.5728251424946593E-2</v>
      </c>
    </row>
    <row r="439" spans="1:33" ht="22.5">
      <c r="A439" s="3">
        <v>1981</v>
      </c>
      <c r="B439" s="3">
        <v>9</v>
      </c>
      <c r="C439" s="3">
        <v>23</v>
      </c>
      <c r="D439" s="2">
        <v>-5.5300000000000002E-3</v>
      </c>
      <c r="E439" s="2">
        <f t="shared" si="42"/>
        <v>4.7871869999999992E-3</v>
      </c>
      <c r="F439" s="2">
        <f t="shared" si="43"/>
        <v>-1.0317186999999998E-2</v>
      </c>
      <c r="G439" s="2">
        <f t="shared" si="44"/>
        <v>1.0644434759296897E-4</v>
      </c>
      <c r="H439" s="2">
        <f t="shared" si="45"/>
        <v>9.0945152596803869E-4</v>
      </c>
      <c r="I439" s="2">
        <f t="shared" si="46"/>
        <v>3.0157114019216738E-2</v>
      </c>
      <c r="J439" s="2">
        <f t="shared" si="47"/>
        <v>-5.4320756477664808E-2</v>
      </c>
      <c r="K439" s="2">
        <f t="shared" si="48"/>
        <v>6.3895130477664805E-2</v>
      </c>
      <c r="AD439">
        <v>-5.5300000000000002E-3</v>
      </c>
      <c r="AE439">
        <v>4.787187E-3</v>
      </c>
      <c r="AF439">
        <v>-5.4320756477664801E-2</v>
      </c>
      <c r="AG439">
        <v>6.3895130477664805E-2</v>
      </c>
    </row>
    <row r="440" spans="1:33" ht="22.5">
      <c r="A440" s="3">
        <v>1981</v>
      </c>
      <c r="B440" s="3">
        <v>9</v>
      </c>
      <c r="C440" s="3">
        <v>24</v>
      </c>
      <c r="D440" s="2">
        <v>-1.9480000000000001E-2</v>
      </c>
      <c r="E440" s="2">
        <f t="shared" si="42"/>
        <v>6.8071349999999997E-3</v>
      </c>
      <c r="F440" s="2">
        <f t="shared" si="43"/>
        <v>-2.6287135E-2</v>
      </c>
      <c r="G440" s="2">
        <f t="shared" si="44"/>
        <v>6.9101346650822493E-4</v>
      </c>
      <c r="H440" s="2">
        <f t="shared" si="45"/>
        <v>9.0088908945672988E-4</v>
      </c>
      <c r="I440" s="2">
        <f t="shared" si="46"/>
        <v>3.0014814499788763E-2</v>
      </c>
      <c r="J440" s="2">
        <f t="shared" si="47"/>
        <v>-5.2021901419585979E-2</v>
      </c>
      <c r="K440" s="2">
        <f t="shared" si="48"/>
        <v>6.5636171419585984E-2</v>
      </c>
      <c r="AD440">
        <v>-1.9480000000000001E-2</v>
      </c>
      <c r="AE440">
        <v>6.8071349999999997E-3</v>
      </c>
      <c r="AF440">
        <v>-5.2021901419586E-2</v>
      </c>
      <c r="AG440">
        <v>6.5636171419585998E-2</v>
      </c>
    </row>
    <row r="441" spans="1:33" ht="22.5">
      <c r="A441" s="3">
        <v>1981</v>
      </c>
      <c r="B441" s="3">
        <v>9</v>
      </c>
      <c r="C441" s="3">
        <v>25</v>
      </c>
      <c r="D441" s="2">
        <v>2.4469999999999999E-2</v>
      </c>
      <c r="E441" s="2">
        <f t="shared" si="42"/>
        <v>5.9832899999999996E-3</v>
      </c>
      <c r="F441" s="2">
        <f t="shared" si="43"/>
        <v>1.848671E-2</v>
      </c>
      <c r="G441" s="2">
        <f t="shared" si="44"/>
        <v>3.4175844662410001E-4</v>
      </c>
      <c r="H441" s="2">
        <f t="shared" si="45"/>
        <v>9.5102753409790405E-4</v>
      </c>
      <c r="I441" s="2">
        <f t="shared" si="46"/>
        <v>3.0838734314136564E-2</v>
      </c>
      <c r="J441" s="2">
        <f t="shared" si="47"/>
        <v>-5.446062925570766E-2</v>
      </c>
      <c r="K441" s="2">
        <f t="shared" si="48"/>
        <v>6.6427209255707664E-2</v>
      </c>
      <c r="AD441">
        <v>2.4469999999999999E-2</v>
      </c>
      <c r="AE441">
        <v>5.9832899999999996E-3</v>
      </c>
      <c r="AF441">
        <v>-5.4460629255707702E-2</v>
      </c>
      <c r="AG441">
        <v>6.6427209255707706E-2</v>
      </c>
    </row>
    <row r="442" spans="1:33" ht="22.5">
      <c r="A442" s="3">
        <v>1981</v>
      </c>
      <c r="B442" s="3">
        <v>9</v>
      </c>
      <c r="C442" s="3">
        <v>28</v>
      </c>
      <c r="D442" s="2">
        <v>3.5500000000000002E-3</v>
      </c>
      <c r="E442" s="2">
        <f t="shared" si="42"/>
        <v>9.8301450000000002E-3</v>
      </c>
      <c r="F442" s="2">
        <f t="shared" si="43"/>
        <v>-6.280145E-3</v>
      </c>
      <c r="G442" s="2">
        <f t="shared" si="44"/>
        <v>3.9440221221025001E-5</v>
      </c>
      <c r="H442" s="2">
        <f t="shared" si="45"/>
        <v>9.6020123687696221E-4</v>
      </c>
      <c r="I442" s="2">
        <f t="shared" si="46"/>
        <v>3.0987114045631325E-2</v>
      </c>
      <c r="J442" s="2">
        <f t="shared" si="47"/>
        <v>-5.0904598529437399E-2</v>
      </c>
      <c r="K442" s="2">
        <f t="shared" si="48"/>
        <v>7.0564888529437403E-2</v>
      </c>
      <c r="AD442">
        <v>3.5500000000000002E-3</v>
      </c>
      <c r="AE442">
        <v>9.8301450000000002E-3</v>
      </c>
      <c r="AF442">
        <v>-5.0904598529437399E-2</v>
      </c>
      <c r="AG442">
        <v>7.0564888529437403E-2</v>
      </c>
    </row>
    <row r="443" spans="1:33" ht="22.5">
      <c r="A443" s="3">
        <v>1981</v>
      </c>
      <c r="B443" s="3">
        <v>9</v>
      </c>
      <c r="C443" s="3">
        <v>29</v>
      </c>
      <c r="D443" s="2">
        <v>2.0699999999999998E-3</v>
      </c>
      <c r="E443" s="2">
        <f t="shared" si="42"/>
        <v>8.6337110000000005E-3</v>
      </c>
      <c r="F443" s="2">
        <f t="shared" si="43"/>
        <v>-6.5637110000000007E-3</v>
      </c>
      <c r="G443" s="2">
        <f t="shared" si="44"/>
        <v>4.3082302091521007E-5</v>
      </c>
      <c r="H443" s="2">
        <f t="shared" si="45"/>
        <v>9.3839575676003871E-4</v>
      </c>
      <c r="I443" s="2">
        <f t="shared" si="46"/>
        <v>3.0633245939012711E-2</v>
      </c>
      <c r="J443" s="2">
        <f t="shared" si="47"/>
        <v>-5.1407451040464909E-2</v>
      </c>
      <c r="K443" s="2">
        <f t="shared" si="48"/>
        <v>6.8674873040464907E-2</v>
      </c>
      <c r="AD443">
        <v>2.0699999999999998E-3</v>
      </c>
      <c r="AE443">
        <v>8.6337110000000005E-3</v>
      </c>
      <c r="AF443">
        <v>-5.1407451040464902E-2</v>
      </c>
      <c r="AG443">
        <v>6.8674873040464907E-2</v>
      </c>
    </row>
    <row r="444" spans="1:33" ht="22.5">
      <c r="A444" s="3">
        <v>1981</v>
      </c>
      <c r="B444" s="3">
        <v>10</v>
      </c>
      <c r="C444" s="3">
        <v>30</v>
      </c>
      <c r="D444" s="2">
        <v>7.7499999999999999E-3</v>
      </c>
      <c r="E444" s="2">
        <f t="shared" si="42"/>
        <v>3.5826479999999999E-3</v>
      </c>
      <c r="F444" s="2">
        <f t="shared" si="43"/>
        <v>4.167352E-3</v>
      </c>
      <c r="G444" s="2">
        <f t="shared" si="44"/>
        <v>1.7366822691904001E-5</v>
      </c>
      <c r="H444" s="2">
        <f t="shared" si="45"/>
        <v>9.1980335895616445E-4</v>
      </c>
      <c r="I444" s="2">
        <f t="shared" si="46"/>
        <v>3.0328260071361898E-2</v>
      </c>
      <c r="J444" s="2">
        <f t="shared" si="47"/>
        <v>-5.5860741739869317E-2</v>
      </c>
      <c r="K444" s="2">
        <f t="shared" si="48"/>
        <v>6.3026037739869312E-2</v>
      </c>
      <c r="AD444">
        <v>7.7499999999999999E-3</v>
      </c>
      <c r="AE444">
        <v>3.5826479999999999E-3</v>
      </c>
      <c r="AF444">
        <v>-5.5860741739869303E-2</v>
      </c>
      <c r="AG444">
        <v>6.3026037739869298E-2</v>
      </c>
    </row>
    <row r="445" spans="1:33" ht="22.5">
      <c r="A445" s="3">
        <v>1981</v>
      </c>
      <c r="B445" s="3">
        <v>10</v>
      </c>
      <c r="C445" s="3">
        <v>1</v>
      </c>
      <c r="D445" s="2">
        <v>1.9470000000000001E-2</v>
      </c>
      <c r="E445" s="2">
        <f t="shared" si="42"/>
        <v>6.7041119999999991E-3</v>
      </c>
      <c r="F445" s="2">
        <f t="shared" si="43"/>
        <v>1.2765888000000003E-2</v>
      </c>
      <c r="G445" s="2">
        <f t="shared" si="44"/>
        <v>1.6296789642854408E-4</v>
      </c>
      <c r="H445" s="2">
        <f t="shared" si="45"/>
        <v>9.0111173130395512E-4</v>
      </c>
      <c r="I445" s="2">
        <f t="shared" si="46"/>
        <v>3.0018523136622746E-2</v>
      </c>
      <c r="J445" s="2">
        <f t="shared" si="47"/>
        <v>-5.2132193347780582E-2</v>
      </c>
      <c r="K445" s="2">
        <f t="shared" si="48"/>
        <v>6.5540417347780586E-2</v>
      </c>
      <c r="AD445">
        <v>1.9470000000000001E-2</v>
      </c>
      <c r="AE445">
        <v>6.7041119999999999E-3</v>
      </c>
      <c r="AF445">
        <v>-5.2132193347780603E-2</v>
      </c>
      <c r="AG445">
        <v>6.55404173477806E-2</v>
      </c>
    </row>
    <row r="446" spans="1:33" ht="22.5">
      <c r="A446" s="3">
        <v>1981</v>
      </c>
      <c r="B446" s="3">
        <v>10</v>
      </c>
      <c r="C446" s="3">
        <v>2</v>
      </c>
      <c r="D446" s="2">
        <v>1.2600000000000001E-3</v>
      </c>
      <c r="E446" s="2">
        <f t="shared" si="42"/>
        <v>7.7962679999999986E-3</v>
      </c>
      <c r="F446" s="2">
        <f t="shared" si="43"/>
        <v>-6.5362679999999987E-3</v>
      </c>
      <c r="G446" s="2">
        <f t="shared" si="44"/>
        <v>4.2722799367823984E-5</v>
      </c>
      <c r="H446" s="2">
        <f t="shared" si="45"/>
        <v>8.9920854347447894E-4</v>
      </c>
      <c r="I446" s="2">
        <f t="shared" si="46"/>
        <v>2.9986806156616263E-2</v>
      </c>
      <c r="J446" s="2">
        <f t="shared" si="47"/>
        <v>-5.0977872066967869E-2</v>
      </c>
      <c r="K446" s="2">
        <f t="shared" si="48"/>
        <v>6.6570408066967873E-2</v>
      </c>
      <c r="AD446">
        <v>1.2600000000000001E-3</v>
      </c>
      <c r="AE446">
        <v>7.7962680000000003E-3</v>
      </c>
      <c r="AF446">
        <v>-5.0977872066967897E-2</v>
      </c>
      <c r="AG446">
        <v>6.6570408066967901E-2</v>
      </c>
    </row>
    <row r="447" spans="1:33" ht="22.5">
      <c r="A447" s="3">
        <v>1981</v>
      </c>
      <c r="B447" s="3">
        <v>10</v>
      </c>
      <c r="C447" s="3">
        <v>5</v>
      </c>
      <c r="D447" s="2">
        <v>-1E-3</v>
      </c>
      <c r="E447" s="2">
        <f t="shared" si="42"/>
        <v>5.1914839999999997E-3</v>
      </c>
      <c r="F447" s="2">
        <f t="shared" si="43"/>
        <v>-6.1914839999999997E-3</v>
      </c>
      <c r="G447" s="2">
        <f t="shared" si="44"/>
        <v>3.8334474122255998E-5</v>
      </c>
      <c r="H447" s="2">
        <f t="shared" si="45"/>
        <v>8.8571034087140028E-4</v>
      </c>
      <c r="I447" s="2">
        <f t="shared" si="46"/>
        <v>2.9760886090158679E-2</v>
      </c>
      <c r="J447" s="2">
        <f t="shared" si="47"/>
        <v>-5.3139852736711013E-2</v>
      </c>
      <c r="K447" s="2">
        <f t="shared" si="48"/>
        <v>6.3522820736711005E-2</v>
      </c>
      <c r="AD447">
        <v>-1E-3</v>
      </c>
      <c r="AE447">
        <v>5.1914839999999997E-3</v>
      </c>
      <c r="AF447">
        <v>-5.3139852736710999E-2</v>
      </c>
      <c r="AG447">
        <v>6.3522820736711005E-2</v>
      </c>
    </row>
    <row r="448" spans="1:33" ht="22.5">
      <c r="A448" s="3">
        <v>1981</v>
      </c>
      <c r="B448" s="3">
        <v>10</v>
      </c>
      <c r="C448" s="3">
        <v>6</v>
      </c>
      <c r="D448" s="2">
        <v>1.6080000000000001E-2</v>
      </c>
      <c r="E448" s="2">
        <f t="shared" si="42"/>
        <v>3.980034999999999E-3</v>
      </c>
      <c r="F448" s="2">
        <f t="shared" si="43"/>
        <v>1.2099965000000001E-2</v>
      </c>
      <c r="G448" s="2">
        <f t="shared" si="44"/>
        <v>1.4640915300122501E-4</v>
      </c>
      <c r="H448" s="2">
        <f t="shared" si="45"/>
        <v>8.7354680295237614E-4</v>
      </c>
      <c r="I448" s="2">
        <f t="shared" si="46"/>
        <v>2.9555825194915064E-2</v>
      </c>
      <c r="J448" s="2">
        <f t="shared" si="47"/>
        <v>-5.3949382382033527E-2</v>
      </c>
      <c r="K448" s="2">
        <f t="shared" si="48"/>
        <v>6.1909452382033527E-2</v>
      </c>
      <c r="AD448">
        <v>1.6080000000000001E-2</v>
      </c>
      <c r="AE448">
        <v>3.9800349999999998E-3</v>
      </c>
      <c r="AF448">
        <v>-5.3949382382033499E-2</v>
      </c>
      <c r="AG448">
        <v>6.1909452382033499E-2</v>
      </c>
    </row>
    <row r="449" spans="1:33" ht="22.5">
      <c r="A449" s="3">
        <v>1981</v>
      </c>
      <c r="B449" s="3">
        <v>10</v>
      </c>
      <c r="C449" s="3">
        <v>7</v>
      </c>
      <c r="D449" s="2">
        <v>8.2400000000000008E-3</v>
      </c>
      <c r="E449" s="2">
        <f t="shared" si="42"/>
        <v>7.8028780000000001E-3</v>
      </c>
      <c r="F449" s="2">
        <f t="shared" si="43"/>
        <v>4.3712200000000073E-4</v>
      </c>
      <c r="G449" s="2">
        <f t="shared" si="44"/>
        <v>1.9107564288400062E-7</v>
      </c>
      <c r="H449" s="2">
        <f t="shared" si="45"/>
        <v>8.7362082801653075E-4</v>
      </c>
      <c r="I449" s="2">
        <f t="shared" si="46"/>
        <v>2.9557077460678191E-2</v>
      </c>
      <c r="J449" s="2">
        <f t="shared" si="47"/>
        <v>-5.0128993822929256E-2</v>
      </c>
      <c r="K449" s="2">
        <f t="shared" si="48"/>
        <v>6.5734749822929261E-2</v>
      </c>
      <c r="AD449">
        <v>8.2400000000000008E-3</v>
      </c>
      <c r="AE449">
        <v>7.8028780000000001E-3</v>
      </c>
      <c r="AF449">
        <v>-5.0128993822929298E-2</v>
      </c>
      <c r="AG449">
        <v>6.5734749822929303E-2</v>
      </c>
    </row>
    <row r="450" spans="1:33" ht="22.5">
      <c r="A450" s="3">
        <v>1981</v>
      </c>
      <c r="B450" s="3">
        <v>10</v>
      </c>
      <c r="C450" s="3">
        <v>8</v>
      </c>
      <c r="D450" s="2">
        <v>-7.0299999999999998E-3</v>
      </c>
      <c r="E450" s="2">
        <f t="shared" si="42"/>
        <v>6.9739959999999988E-3</v>
      </c>
      <c r="F450" s="2">
        <f t="shared" si="43"/>
        <v>-1.4003995999999998E-2</v>
      </c>
      <c r="G450" s="2">
        <f t="shared" si="44"/>
        <v>1.9611190396801593E-4</v>
      </c>
      <c r="H450" s="2">
        <f t="shared" si="45"/>
        <v>8.5928268257999085E-4</v>
      </c>
      <c r="I450" s="2">
        <f t="shared" si="46"/>
        <v>2.9313523885401271E-2</v>
      </c>
      <c r="J450" s="2">
        <f t="shared" si="47"/>
        <v>-5.0480510815386494E-2</v>
      </c>
      <c r="K450" s="2">
        <f t="shared" si="48"/>
        <v>6.4428502815386493E-2</v>
      </c>
      <c r="AD450">
        <v>-7.0299999999999998E-3</v>
      </c>
      <c r="AE450">
        <v>6.9739959999999997E-3</v>
      </c>
      <c r="AF450">
        <v>-5.0480510815386501E-2</v>
      </c>
      <c r="AG450">
        <v>6.4428502815386507E-2</v>
      </c>
    </row>
    <row r="451" spans="1:33" ht="22.5">
      <c r="A451" s="3">
        <v>1981</v>
      </c>
      <c r="B451" s="3">
        <v>10</v>
      </c>
      <c r="C451" s="3">
        <v>9</v>
      </c>
      <c r="D451" s="2">
        <v>-1.98E-3</v>
      </c>
      <c r="E451" s="2">
        <f t="shared" si="42"/>
        <v>3.6933239999999996E-3</v>
      </c>
      <c r="F451" s="2">
        <f t="shared" si="43"/>
        <v>-5.6733239999999996E-3</v>
      </c>
      <c r="G451" s="2">
        <f t="shared" si="44"/>
        <v>3.2186605208975993E-5</v>
      </c>
      <c r="H451" s="2">
        <f t="shared" si="45"/>
        <v>8.6611960197111959E-4</v>
      </c>
      <c r="I451" s="2">
        <f t="shared" si="46"/>
        <v>2.9429909989178011E-2</v>
      </c>
      <c r="J451" s="2">
        <f t="shared" si="47"/>
        <v>-5.3989299578788903E-2</v>
      </c>
      <c r="K451" s="2">
        <f t="shared" si="48"/>
        <v>6.1375947578788899E-2</v>
      </c>
      <c r="AD451">
        <v>-1.98E-3</v>
      </c>
      <c r="AE451">
        <v>3.693324E-3</v>
      </c>
      <c r="AF451">
        <v>-5.3989299578788903E-2</v>
      </c>
      <c r="AG451">
        <v>6.1375947578788899E-2</v>
      </c>
    </row>
    <row r="452" spans="1:33" ht="22.5">
      <c r="A452" s="3">
        <v>1981</v>
      </c>
      <c r="B452" s="3">
        <v>10</v>
      </c>
      <c r="C452" s="3">
        <v>12</v>
      </c>
      <c r="D452" s="2">
        <v>-3.5500000000000002E-3</v>
      </c>
      <c r="E452" s="2">
        <f t="shared" si="42"/>
        <v>5.4754089999999997E-3</v>
      </c>
      <c r="F452" s="2">
        <f t="shared" si="43"/>
        <v>-9.0254089999999999E-3</v>
      </c>
      <c r="G452" s="2">
        <f t="shared" si="44"/>
        <v>8.1458007617280997E-5</v>
      </c>
      <c r="H452" s="2">
        <f t="shared" si="45"/>
        <v>8.5591492668618411E-4</v>
      </c>
      <c r="I452" s="2">
        <f t="shared" si="46"/>
        <v>2.9256023767528356E-2</v>
      </c>
      <c r="J452" s="2">
        <f t="shared" si="47"/>
        <v>-5.1866397584355579E-2</v>
      </c>
      <c r="K452" s="2">
        <f t="shared" si="48"/>
        <v>6.2817215584355574E-2</v>
      </c>
      <c r="AD452">
        <v>-3.5500000000000002E-3</v>
      </c>
      <c r="AE452">
        <v>5.4754089999999997E-3</v>
      </c>
      <c r="AF452">
        <v>-5.18663975843556E-2</v>
      </c>
      <c r="AG452">
        <v>6.2817215584355601E-2</v>
      </c>
    </row>
    <row r="453" spans="1:33" ht="22.5">
      <c r="A453" s="3">
        <v>1981</v>
      </c>
      <c r="B453" s="3">
        <v>10</v>
      </c>
      <c r="C453" s="3">
        <v>13</v>
      </c>
      <c r="D453" s="2">
        <v>-1.6389999999999998E-2</v>
      </c>
      <c r="E453" s="2">
        <f t="shared" ref="E453:E516" si="49">$N$2+$N$3*D452+$N$4*D451+$N$5*D450</f>
        <v>7.0974609999999994E-3</v>
      </c>
      <c r="F453" s="2">
        <f t="shared" ref="F453:F516" si="50">D453-E453</f>
        <v>-2.3487460999999998E-2</v>
      </c>
      <c r="G453" s="2">
        <f t="shared" ref="G453:G516" si="51">F453^2</f>
        <v>5.5166082422652084E-4</v>
      </c>
      <c r="H453" s="2">
        <f t="shared" ref="H453:H516" si="52">$P$2+$P$3*G452+$P$4*H452</f>
        <v>8.5189927653326475E-4</v>
      </c>
      <c r="I453" s="2">
        <f t="shared" ref="I453:I516" si="53">SQRT(H453)</f>
        <v>2.9187313623101129E-2</v>
      </c>
      <c r="J453" s="2">
        <f t="shared" ref="J453:J516" si="54">E453-$L$3*I453</f>
        <v>-5.010967370127821E-2</v>
      </c>
      <c r="K453" s="2">
        <f t="shared" ref="K453:K516" si="55">E453+$L$3*I453</f>
        <v>6.4304595701278208E-2</v>
      </c>
      <c r="AD453">
        <v>-1.6389999999999998E-2</v>
      </c>
      <c r="AE453">
        <v>7.0974610000000002E-3</v>
      </c>
      <c r="AF453">
        <v>-5.0109673701278203E-2</v>
      </c>
      <c r="AG453">
        <v>6.4304595701278194E-2</v>
      </c>
    </row>
    <row r="454" spans="1:33" ht="22.5">
      <c r="A454" s="3">
        <v>1981</v>
      </c>
      <c r="B454" s="3">
        <v>10</v>
      </c>
      <c r="C454" s="3">
        <v>14</v>
      </c>
      <c r="D454" s="2">
        <v>7.6600000000000001E-3</v>
      </c>
      <c r="E454" s="2">
        <f t="shared" si="49"/>
        <v>5.3669909999999998E-3</v>
      </c>
      <c r="F454" s="2">
        <f t="shared" si="50"/>
        <v>2.2930090000000004E-3</v>
      </c>
      <c r="G454" s="2">
        <f t="shared" si="51"/>
        <v>5.2578902740810019E-6</v>
      </c>
      <c r="H454" s="2">
        <f t="shared" si="52"/>
        <v>8.9472425242137271E-4</v>
      </c>
      <c r="I454" s="2">
        <f t="shared" si="53"/>
        <v>2.9911941635764348E-2</v>
      </c>
      <c r="J454" s="2">
        <f t="shared" si="54"/>
        <v>-5.3260414606098122E-2</v>
      </c>
      <c r="K454" s="2">
        <f t="shared" si="55"/>
        <v>6.3994396606098125E-2</v>
      </c>
      <c r="AD454">
        <v>7.6600000000000001E-3</v>
      </c>
      <c r="AE454">
        <v>5.3669909999999998E-3</v>
      </c>
      <c r="AF454">
        <v>-5.3260414606098101E-2</v>
      </c>
      <c r="AG454">
        <v>6.3994396606098097E-2</v>
      </c>
    </row>
    <row r="455" spans="1:33" ht="22.5">
      <c r="A455" s="3">
        <v>1981</v>
      </c>
      <c r="B455" s="3">
        <v>10</v>
      </c>
      <c r="C455" s="3">
        <v>15</v>
      </c>
      <c r="D455" s="2">
        <v>-4.3400000000000001E-3</v>
      </c>
      <c r="E455" s="2">
        <f t="shared" si="49"/>
        <v>8.0127080000000003E-3</v>
      </c>
      <c r="F455" s="2">
        <f t="shared" si="50"/>
        <v>-1.2352708E-2</v>
      </c>
      <c r="G455" s="2">
        <f t="shared" si="51"/>
        <v>1.52589394933264E-4</v>
      </c>
      <c r="H455" s="2">
        <f t="shared" si="52"/>
        <v>8.7812274997141196E-4</v>
      </c>
      <c r="I455" s="2">
        <f t="shared" si="53"/>
        <v>2.9633136013108907E-2</v>
      </c>
      <c r="J455" s="2">
        <f t="shared" si="54"/>
        <v>-5.006823858569346E-2</v>
      </c>
      <c r="K455" s="2">
        <f t="shared" si="55"/>
        <v>6.6093654585693468E-2</v>
      </c>
      <c r="AD455">
        <v>-4.3400000000000001E-3</v>
      </c>
      <c r="AE455">
        <v>8.0127080000000003E-3</v>
      </c>
      <c r="AF455">
        <v>-5.0068238585693502E-2</v>
      </c>
      <c r="AG455">
        <v>6.6093654585693495E-2</v>
      </c>
    </row>
    <row r="456" spans="1:33" ht="22.5">
      <c r="A456" s="3">
        <v>1981</v>
      </c>
      <c r="B456" s="3">
        <v>10</v>
      </c>
      <c r="C456" s="3">
        <v>16</v>
      </c>
      <c r="D456" s="2">
        <v>-1.7600000000000001E-3</v>
      </c>
      <c r="E456" s="2">
        <f t="shared" si="49"/>
        <v>7.950684999999999E-3</v>
      </c>
      <c r="F456" s="2">
        <f t="shared" si="50"/>
        <v>-9.7106849999999984E-3</v>
      </c>
      <c r="G456" s="2">
        <f t="shared" si="51"/>
        <v>9.429740316922497E-5</v>
      </c>
      <c r="H456" s="2">
        <f t="shared" si="52"/>
        <v>8.7820653740108064E-4</v>
      </c>
      <c r="I456" s="2">
        <f t="shared" si="53"/>
        <v>2.9634549724959221E-2</v>
      </c>
      <c r="J456" s="2">
        <f t="shared" si="54"/>
        <v>-5.0133032460920074E-2</v>
      </c>
      <c r="K456" s="2">
        <f t="shared" si="55"/>
        <v>6.6034402460920072E-2</v>
      </c>
      <c r="AD456">
        <v>-1.7600000000000001E-3</v>
      </c>
      <c r="AE456">
        <v>7.9506850000000007E-3</v>
      </c>
      <c r="AF456">
        <v>-5.0133032460920102E-2</v>
      </c>
      <c r="AG456">
        <v>6.60344024609201E-2</v>
      </c>
    </row>
    <row r="457" spans="1:33" ht="22.5">
      <c r="A457" s="3">
        <v>1981</v>
      </c>
      <c r="B457" s="3">
        <v>10</v>
      </c>
      <c r="C457" s="3">
        <v>19</v>
      </c>
      <c r="D457" s="2">
        <v>1.093E-2</v>
      </c>
      <c r="E457" s="2">
        <f t="shared" si="49"/>
        <v>5.5022559999999996E-3</v>
      </c>
      <c r="F457" s="2">
        <f t="shared" si="50"/>
        <v>5.4277440000000008E-3</v>
      </c>
      <c r="G457" s="2">
        <f t="shared" si="51"/>
        <v>2.9460404929536011E-5</v>
      </c>
      <c r="H457" s="2">
        <f t="shared" si="52"/>
        <v>8.7253759586744778E-4</v>
      </c>
      <c r="I457" s="2">
        <f t="shared" si="53"/>
        <v>2.9538747364562495E-2</v>
      </c>
      <c r="J457" s="2">
        <f t="shared" si="54"/>
        <v>-5.2393688834542491E-2</v>
      </c>
      <c r="K457" s="2">
        <f t="shared" si="55"/>
        <v>6.3398200834542492E-2</v>
      </c>
      <c r="AD457">
        <v>1.093E-2</v>
      </c>
      <c r="AE457">
        <v>5.5022559999999996E-3</v>
      </c>
      <c r="AF457">
        <v>-5.2393688834542498E-2</v>
      </c>
      <c r="AG457">
        <v>6.3398200834542506E-2</v>
      </c>
    </row>
    <row r="458" spans="1:33" ht="22.5">
      <c r="A458" s="3">
        <v>1981</v>
      </c>
      <c r="B458" s="3">
        <v>10</v>
      </c>
      <c r="C458" s="3">
        <v>20</v>
      </c>
      <c r="D458" s="2">
        <v>-1.5E-3</v>
      </c>
      <c r="E458" s="2">
        <f t="shared" si="49"/>
        <v>8.052142E-3</v>
      </c>
      <c r="F458" s="2">
        <f t="shared" si="50"/>
        <v>-9.5521419999999996E-3</v>
      </c>
      <c r="G458" s="2">
        <f t="shared" si="51"/>
        <v>9.1243416788163993E-5</v>
      </c>
      <c r="H458" s="2">
        <f t="shared" si="52"/>
        <v>8.612242744539581E-4</v>
      </c>
      <c r="I458" s="2">
        <f t="shared" si="53"/>
        <v>2.9346622879881053E-2</v>
      </c>
      <c r="J458" s="2">
        <f t="shared" si="54"/>
        <v>-4.9467238844566865E-2</v>
      </c>
      <c r="K458" s="2">
        <f t="shared" si="55"/>
        <v>6.5571522844566868E-2</v>
      </c>
      <c r="AD458">
        <v>-1.5E-3</v>
      </c>
      <c r="AE458">
        <v>8.052142E-3</v>
      </c>
      <c r="AF458">
        <v>-4.9467238844566899E-2</v>
      </c>
      <c r="AG458">
        <v>6.5571522844566896E-2</v>
      </c>
    </row>
    <row r="459" spans="1:33" ht="22.5">
      <c r="A459" s="3">
        <v>1981</v>
      </c>
      <c r="B459" s="3">
        <v>10</v>
      </c>
      <c r="C459" s="3">
        <v>21</v>
      </c>
      <c r="D459" s="2">
        <v>-3.8300000000000001E-3</v>
      </c>
      <c r="E459" s="2">
        <f t="shared" si="49"/>
        <v>6.321981E-3</v>
      </c>
      <c r="F459" s="2">
        <f t="shared" si="50"/>
        <v>-1.0151981000000001E-2</v>
      </c>
      <c r="G459" s="2">
        <f t="shared" si="51"/>
        <v>1.0306271822436102E-4</v>
      </c>
      <c r="H459" s="2">
        <f t="shared" si="52"/>
        <v>8.5747749348156913E-4</v>
      </c>
      <c r="I459" s="2">
        <f t="shared" si="53"/>
        <v>2.9282716634246371E-2</v>
      </c>
      <c r="J459" s="2">
        <f t="shared" si="54"/>
        <v>-5.1072143603122885E-2</v>
      </c>
      <c r="K459" s="2">
        <f t="shared" si="55"/>
        <v>6.371610560312288E-2</v>
      </c>
      <c r="AD459">
        <v>-3.8300000000000001E-3</v>
      </c>
      <c r="AE459">
        <v>6.321981E-3</v>
      </c>
      <c r="AF459">
        <v>-5.1072143603122899E-2</v>
      </c>
      <c r="AG459">
        <v>6.3716105603122894E-2</v>
      </c>
    </row>
    <row r="460" spans="1:33" ht="22.5">
      <c r="A460" s="3">
        <v>1981</v>
      </c>
      <c r="B460" s="3">
        <v>10</v>
      </c>
      <c r="C460" s="3">
        <v>22</v>
      </c>
      <c r="D460" s="2">
        <v>-8.6899999999999998E-3</v>
      </c>
      <c r="E460" s="2">
        <f t="shared" si="49"/>
        <v>4.846544999999999E-3</v>
      </c>
      <c r="F460" s="2">
        <f t="shared" si="50"/>
        <v>-1.3536544999999999E-2</v>
      </c>
      <c r="G460" s="2">
        <f t="shared" si="51"/>
        <v>1.8323805053702496E-4</v>
      </c>
      <c r="H460" s="2">
        <f t="shared" si="52"/>
        <v>8.5538536732993129E-4</v>
      </c>
      <c r="I460" s="2">
        <f t="shared" si="53"/>
        <v>2.9246971934371792E-2</v>
      </c>
      <c r="J460" s="2">
        <f t="shared" si="54"/>
        <v>-5.247751999136871E-2</v>
      </c>
      <c r="K460" s="2">
        <f t="shared" si="55"/>
        <v>6.2170609991368711E-2</v>
      </c>
      <c r="AD460">
        <v>-8.6899999999999998E-3</v>
      </c>
      <c r="AE460">
        <v>4.8465449999999998E-3</v>
      </c>
      <c r="AF460">
        <v>-5.2477519991368703E-2</v>
      </c>
      <c r="AG460">
        <v>6.2170609991368697E-2</v>
      </c>
    </row>
    <row r="461" spans="1:33" ht="22.5">
      <c r="A461" s="3">
        <v>1981</v>
      </c>
      <c r="B461" s="3">
        <v>10</v>
      </c>
      <c r="C461" s="3">
        <v>23</v>
      </c>
      <c r="D461" s="2">
        <v>-3.7100000000000002E-3</v>
      </c>
      <c r="E461" s="2">
        <f t="shared" si="49"/>
        <v>6.0013389999999996E-3</v>
      </c>
      <c r="F461" s="2">
        <f t="shared" si="50"/>
        <v>-9.7113389999999994E-3</v>
      </c>
      <c r="G461" s="2">
        <f t="shared" si="51"/>
        <v>9.4310105172920987E-5</v>
      </c>
      <c r="H461" s="2">
        <f t="shared" si="52"/>
        <v>8.6146437072434027E-4</v>
      </c>
      <c r="I461" s="2">
        <f t="shared" si="53"/>
        <v>2.9350713291576753E-2</v>
      </c>
      <c r="J461" s="2">
        <f t="shared" si="54"/>
        <v>-5.1526059051490436E-2</v>
      </c>
      <c r="K461" s="2">
        <f t="shared" si="55"/>
        <v>6.3528737051490439E-2</v>
      </c>
      <c r="AD461">
        <v>-3.7100000000000002E-3</v>
      </c>
      <c r="AE461">
        <v>6.0013389999999996E-3</v>
      </c>
      <c r="AF461">
        <v>-5.1526059051490401E-2</v>
      </c>
      <c r="AG461">
        <v>6.3528737051490397E-2</v>
      </c>
    </row>
    <row r="462" spans="1:33" ht="22.5">
      <c r="A462" s="3">
        <v>1981</v>
      </c>
      <c r="B462" s="3">
        <v>10</v>
      </c>
      <c r="C462" s="3">
        <v>26</v>
      </c>
      <c r="D462" s="2">
        <v>9.5600000000000008E-3</v>
      </c>
      <c r="E462" s="2">
        <f t="shared" si="49"/>
        <v>6.8489980000000002E-3</v>
      </c>
      <c r="F462" s="2">
        <f t="shared" si="50"/>
        <v>2.7110020000000006E-3</v>
      </c>
      <c r="G462" s="2">
        <f t="shared" si="51"/>
        <v>7.3495318440040027E-6</v>
      </c>
      <c r="H462" s="2">
        <f t="shared" si="52"/>
        <v>8.5798822995605687E-4</v>
      </c>
      <c r="I462" s="2">
        <f t="shared" si="53"/>
        <v>2.9291436119727159E-2</v>
      </c>
      <c r="J462" s="2">
        <f t="shared" si="54"/>
        <v>-5.056221679466523E-2</v>
      </c>
      <c r="K462" s="2">
        <f t="shared" si="55"/>
        <v>6.4260212794665234E-2</v>
      </c>
      <c r="AD462">
        <v>9.5600000000000008E-3</v>
      </c>
      <c r="AE462">
        <v>6.8489980000000002E-3</v>
      </c>
      <c r="AF462">
        <v>-5.0562216794665202E-2</v>
      </c>
      <c r="AG462">
        <v>6.4260212794665206E-2</v>
      </c>
    </row>
    <row r="463" spans="1:33" ht="22.5">
      <c r="A463" s="3">
        <v>1981</v>
      </c>
      <c r="B463" s="3">
        <v>10</v>
      </c>
      <c r="C463" s="3">
        <v>27</v>
      </c>
      <c r="D463" s="2">
        <v>1.34E-3</v>
      </c>
      <c r="E463" s="2">
        <f t="shared" si="49"/>
        <v>8.5128979999999996E-3</v>
      </c>
      <c r="F463" s="2">
        <f t="shared" si="50"/>
        <v>-7.1728979999999996E-3</v>
      </c>
      <c r="G463" s="2">
        <f t="shared" si="51"/>
        <v>5.1450465718403997E-5</v>
      </c>
      <c r="H463" s="2">
        <f t="shared" si="52"/>
        <v>8.4640149954144346E-4</v>
      </c>
      <c r="I463" s="2">
        <f t="shared" si="53"/>
        <v>2.9092980245094237E-2</v>
      </c>
      <c r="J463" s="2">
        <f t="shared" si="54"/>
        <v>-4.8509343280384705E-2</v>
      </c>
      <c r="K463" s="2">
        <f t="shared" si="55"/>
        <v>6.5535139280384708E-2</v>
      </c>
      <c r="AD463">
        <v>1.34E-3</v>
      </c>
      <c r="AE463">
        <v>8.5128979999999996E-3</v>
      </c>
      <c r="AF463">
        <v>-4.8509343280384698E-2</v>
      </c>
      <c r="AG463">
        <v>6.5535139280384694E-2</v>
      </c>
    </row>
    <row r="464" spans="1:33" ht="22.5">
      <c r="A464" s="3">
        <v>1981</v>
      </c>
      <c r="B464" s="3">
        <v>10</v>
      </c>
      <c r="C464" s="3">
        <v>28</v>
      </c>
      <c r="D464" s="2">
        <v>-3.2599999999999999E-3</v>
      </c>
      <c r="E464" s="2">
        <f t="shared" si="49"/>
        <v>6.8484869999999995E-3</v>
      </c>
      <c r="F464" s="2">
        <f t="shared" si="50"/>
        <v>-1.0108486999999999E-2</v>
      </c>
      <c r="G464" s="2">
        <f t="shared" si="51"/>
        <v>1.0218150942916899E-4</v>
      </c>
      <c r="H464" s="2">
        <f t="shared" si="52"/>
        <v>8.406754141247314E-4</v>
      </c>
      <c r="I464" s="2">
        <f t="shared" si="53"/>
        <v>2.8994403151724496E-2</v>
      </c>
      <c r="J464" s="2">
        <f t="shared" si="54"/>
        <v>-4.9980543177380009E-2</v>
      </c>
      <c r="K464" s="2">
        <f t="shared" si="55"/>
        <v>6.3677517177380002E-2</v>
      </c>
      <c r="AD464">
        <v>-3.2599999999999999E-3</v>
      </c>
      <c r="AE464">
        <v>6.8484870000000003E-3</v>
      </c>
      <c r="AF464">
        <v>-4.9980543177380002E-2</v>
      </c>
      <c r="AG464">
        <v>6.3677517177380002E-2</v>
      </c>
    </row>
    <row r="465" spans="1:33" ht="22.5">
      <c r="A465" s="3">
        <v>1981</v>
      </c>
      <c r="B465" s="3">
        <v>10</v>
      </c>
      <c r="C465" s="3">
        <v>29</v>
      </c>
      <c r="D465" s="2">
        <v>2.3769999999999999E-2</v>
      </c>
      <c r="E465" s="2">
        <f t="shared" si="49"/>
        <v>4.9984339999999995E-3</v>
      </c>
      <c r="F465" s="2">
        <f t="shared" si="50"/>
        <v>1.8771566E-2</v>
      </c>
      <c r="G465" s="2">
        <f t="shared" si="51"/>
        <v>3.5237169009235601E-4</v>
      </c>
      <c r="H465" s="2">
        <f t="shared" si="52"/>
        <v>8.4069588109457721E-4</v>
      </c>
      <c r="I465" s="2">
        <f t="shared" si="53"/>
        <v>2.8994756096483675E-2</v>
      </c>
      <c r="J465" s="2">
        <f t="shared" si="54"/>
        <v>-5.1831287949108004E-2</v>
      </c>
      <c r="K465" s="2">
        <f t="shared" si="55"/>
        <v>6.1828155949107996E-2</v>
      </c>
      <c r="AD465">
        <v>2.3769999999999999E-2</v>
      </c>
      <c r="AE465">
        <v>4.9984340000000004E-3</v>
      </c>
      <c r="AF465">
        <v>-5.1831287949107997E-2</v>
      </c>
      <c r="AG465">
        <v>6.1828155949108003E-2</v>
      </c>
    </row>
    <row r="466" spans="1:33" ht="22.5">
      <c r="A466" s="3">
        <v>1981</v>
      </c>
      <c r="B466" s="3">
        <v>11</v>
      </c>
      <c r="C466" s="3">
        <v>30</v>
      </c>
      <c r="D466" s="2">
        <v>1.8950000000000002E-2</v>
      </c>
      <c r="E466" s="2">
        <f t="shared" si="49"/>
        <v>8.5329759999999994E-3</v>
      </c>
      <c r="F466" s="2">
        <f t="shared" si="50"/>
        <v>1.0417024000000002E-2</v>
      </c>
      <c r="G466" s="2">
        <f t="shared" si="51"/>
        <v>1.0851438901657604E-4</v>
      </c>
      <c r="H466" s="2">
        <f t="shared" si="52"/>
        <v>8.6535740173339414E-4</v>
      </c>
      <c r="I466" s="2">
        <f t="shared" si="53"/>
        <v>2.9416957723962453E-2</v>
      </c>
      <c r="J466" s="2">
        <f t="shared" si="54"/>
        <v>-4.912426113896641E-2</v>
      </c>
      <c r="K466" s="2">
        <f t="shared" si="55"/>
        <v>6.6190213138966406E-2</v>
      </c>
      <c r="AD466">
        <v>1.8950000000000002E-2</v>
      </c>
      <c r="AE466">
        <v>8.5329759999999994E-3</v>
      </c>
      <c r="AF466">
        <v>-4.9124261138966403E-2</v>
      </c>
      <c r="AG466">
        <v>6.6190213138966406E-2</v>
      </c>
    </row>
    <row r="467" spans="1:33" ht="22.5">
      <c r="A467" s="3">
        <v>1981</v>
      </c>
      <c r="B467" s="3">
        <v>11</v>
      </c>
      <c r="C467" s="3">
        <v>2</v>
      </c>
      <c r="D467" s="2">
        <v>4.8300000000000001E-3</v>
      </c>
      <c r="E467" s="2">
        <f t="shared" si="49"/>
        <v>8.0241950000000013E-3</v>
      </c>
      <c r="F467" s="2">
        <f t="shared" si="50"/>
        <v>-3.1941950000000012E-3</v>
      </c>
      <c r="G467" s="2">
        <f t="shared" si="51"/>
        <v>1.0202881698025008E-5</v>
      </c>
      <c r="H467" s="2">
        <f t="shared" si="52"/>
        <v>8.627707851646256E-4</v>
      </c>
      <c r="I467" s="2">
        <f t="shared" si="53"/>
        <v>2.9372960102186256E-2</v>
      </c>
      <c r="J467" s="2">
        <f t="shared" si="54"/>
        <v>-4.9546806800285059E-2</v>
      </c>
      <c r="K467" s="2">
        <f t="shared" si="55"/>
        <v>6.5595196800285069E-2</v>
      </c>
      <c r="AD467">
        <v>4.8300000000000001E-3</v>
      </c>
      <c r="AE467">
        <v>8.0241949999999996E-3</v>
      </c>
      <c r="AF467">
        <v>-4.9546806800285101E-2</v>
      </c>
      <c r="AG467">
        <v>6.5595196800285097E-2</v>
      </c>
    </row>
    <row r="468" spans="1:33" ht="22.5">
      <c r="A468" s="3">
        <v>1981</v>
      </c>
      <c r="B468" s="3">
        <v>11</v>
      </c>
      <c r="C468" s="3">
        <v>3</v>
      </c>
      <c r="D468" s="2">
        <v>-4.8000000000000001E-4</v>
      </c>
      <c r="E468" s="2">
        <f t="shared" si="49"/>
        <v>3.5470900000000001E-3</v>
      </c>
      <c r="F468" s="2">
        <f t="shared" si="50"/>
        <v>-4.0270900000000005E-3</v>
      </c>
      <c r="G468" s="2">
        <f t="shared" si="51"/>
        <v>1.6217453868100005E-5</v>
      </c>
      <c r="H468" s="2">
        <f t="shared" si="52"/>
        <v>8.5083907323383148E-4</v>
      </c>
      <c r="I468" s="2">
        <f t="shared" si="53"/>
        <v>2.9169145911970604E-2</v>
      </c>
      <c r="J468" s="2">
        <f t="shared" si="54"/>
        <v>-5.3624435987462381E-2</v>
      </c>
      <c r="K468" s="2">
        <f t="shared" si="55"/>
        <v>6.0718615987462386E-2</v>
      </c>
      <c r="AD468">
        <v>-4.8000000000000001E-4</v>
      </c>
      <c r="AE468">
        <v>3.5470900000000001E-3</v>
      </c>
      <c r="AF468">
        <v>-5.3624435987462402E-2</v>
      </c>
      <c r="AG468">
        <v>6.07186159874624E-2</v>
      </c>
    </row>
    <row r="469" spans="1:33" ht="22.5">
      <c r="A469" s="3">
        <v>1981</v>
      </c>
      <c r="B469" s="3">
        <v>11</v>
      </c>
      <c r="C469" s="3">
        <v>4</v>
      </c>
      <c r="D469" s="2">
        <v>-9.6200000000000001E-3</v>
      </c>
      <c r="E469" s="2">
        <f t="shared" si="49"/>
        <v>4.0052119999999993E-3</v>
      </c>
      <c r="F469" s="2">
        <f t="shared" si="50"/>
        <v>-1.3625211999999999E-2</v>
      </c>
      <c r="G469" s="2">
        <f t="shared" si="51"/>
        <v>1.8564640204494397E-4</v>
      </c>
      <c r="H469" s="2">
        <f t="shared" si="52"/>
        <v>8.4106165775353072E-4</v>
      </c>
      <c r="I469" s="2">
        <f t="shared" si="53"/>
        <v>2.9001063045232166E-2</v>
      </c>
      <c r="J469" s="2">
        <f t="shared" si="54"/>
        <v>-5.283687156865504E-2</v>
      </c>
      <c r="K469" s="2">
        <f t="shared" si="55"/>
        <v>6.0847295568655042E-2</v>
      </c>
      <c r="AD469">
        <v>-9.6200000000000001E-3</v>
      </c>
      <c r="AE469">
        <v>4.0052120000000002E-3</v>
      </c>
      <c r="AF469">
        <v>-5.2836871568654999E-2</v>
      </c>
      <c r="AG469">
        <v>6.0847295568655001E-2</v>
      </c>
    </row>
    <row r="470" spans="1:33" ht="22.5">
      <c r="A470" s="3">
        <v>1981</v>
      </c>
      <c r="B470" s="3">
        <v>11</v>
      </c>
      <c r="C470" s="3">
        <v>5</v>
      </c>
      <c r="D470" s="2">
        <v>-7.0400000000000003E-3</v>
      </c>
      <c r="E470" s="2">
        <f t="shared" si="49"/>
        <v>5.0578289999999998E-3</v>
      </c>
      <c r="F470" s="2">
        <f t="shared" si="50"/>
        <v>-1.2097829000000001E-2</v>
      </c>
      <c r="G470" s="2">
        <f t="shared" si="51"/>
        <v>1.4635746651324102E-4</v>
      </c>
      <c r="H470" s="2">
        <f t="shared" si="52"/>
        <v>8.4925285735502052E-4</v>
      </c>
      <c r="I470" s="2">
        <f t="shared" si="53"/>
        <v>2.9141943266622089E-2</v>
      </c>
      <c r="J470" s="2">
        <f t="shared" si="54"/>
        <v>-5.2060379802579292E-2</v>
      </c>
      <c r="K470" s="2">
        <f t="shared" si="55"/>
        <v>6.2176037802579291E-2</v>
      </c>
      <c r="AD470">
        <v>-7.0400000000000003E-3</v>
      </c>
      <c r="AE470">
        <v>5.0578289999999998E-3</v>
      </c>
      <c r="AF470">
        <v>-5.2060379802579299E-2</v>
      </c>
      <c r="AG470">
        <v>6.2176037802579298E-2</v>
      </c>
    </row>
    <row r="471" spans="1:33" ht="22.5">
      <c r="A471" s="3">
        <v>1981</v>
      </c>
      <c r="B471" s="3">
        <v>11</v>
      </c>
      <c r="C471" s="3">
        <v>6</v>
      </c>
      <c r="D471" s="2">
        <v>5.0499999999999998E-3</v>
      </c>
      <c r="E471" s="2">
        <f t="shared" si="49"/>
        <v>6.1611339999999995E-3</v>
      </c>
      <c r="F471" s="2">
        <f t="shared" si="50"/>
        <v>-1.1111339999999997E-3</v>
      </c>
      <c r="G471" s="2">
        <f t="shared" si="51"/>
        <v>1.2346187659559995E-6</v>
      </c>
      <c r="H471" s="2">
        <f t="shared" si="52"/>
        <v>8.5250186877880256E-4</v>
      </c>
      <c r="I471" s="2">
        <f t="shared" si="53"/>
        <v>2.9197634643559785E-2</v>
      </c>
      <c r="J471" s="2">
        <f t="shared" si="54"/>
        <v>-5.1066229901377179E-2</v>
      </c>
      <c r="K471" s="2">
        <f t="shared" si="55"/>
        <v>6.3388497901377183E-2</v>
      </c>
      <c r="AD471">
        <v>5.0499999999999998E-3</v>
      </c>
      <c r="AE471">
        <v>6.1611340000000004E-3</v>
      </c>
      <c r="AF471">
        <v>-5.10662299013772E-2</v>
      </c>
      <c r="AG471">
        <v>6.3388497901377197E-2</v>
      </c>
    </row>
    <row r="472" spans="1:33" ht="22.5">
      <c r="A472" s="3">
        <v>1981</v>
      </c>
      <c r="B472" s="3">
        <v>11</v>
      </c>
      <c r="C472" s="3">
        <v>9</v>
      </c>
      <c r="D472" s="2">
        <v>-4.79E-3</v>
      </c>
      <c r="E472" s="2">
        <f t="shared" si="49"/>
        <v>8.3048619999999997E-3</v>
      </c>
      <c r="F472" s="2">
        <f t="shared" si="50"/>
        <v>-1.3094861999999999E-2</v>
      </c>
      <c r="G472" s="2">
        <f t="shared" si="51"/>
        <v>1.7147541079904396E-4</v>
      </c>
      <c r="H472" s="2">
        <f t="shared" si="52"/>
        <v>8.4103098410410397E-4</v>
      </c>
      <c r="I472" s="2">
        <f t="shared" si="53"/>
        <v>2.9000534203771213E-2</v>
      </c>
      <c r="J472" s="2">
        <f t="shared" si="54"/>
        <v>-4.8536185039391583E-2</v>
      </c>
      <c r="K472" s="2">
        <f t="shared" si="55"/>
        <v>6.5145909039391575E-2</v>
      </c>
      <c r="AD472">
        <v>-4.79E-3</v>
      </c>
      <c r="AE472">
        <v>8.3048619999999997E-3</v>
      </c>
      <c r="AF472">
        <v>-4.8536185039391597E-2</v>
      </c>
      <c r="AG472">
        <v>6.5145909039391603E-2</v>
      </c>
    </row>
    <row r="473" spans="1:33" ht="22.5">
      <c r="A473" s="3">
        <v>1981</v>
      </c>
      <c r="B473" s="3">
        <v>11</v>
      </c>
      <c r="C473" s="3">
        <v>10</v>
      </c>
      <c r="D473" s="2">
        <v>1.7899999999999999E-3</v>
      </c>
      <c r="E473" s="2">
        <f t="shared" si="49"/>
        <v>6.8200690000000007E-3</v>
      </c>
      <c r="F473" s="2">
        <f t="shared" si="50"/>
        <v>-5.0300690000000007E-3</v>
      </c>
      <c r="G473" s="2">
        <f t="shared" si="51"/>
        <v>2.5301594144761006E-5</v>
      </c>
      <c r="H473" s="2">
        <f t="shared" si="52"/>
        <v>8.4783035624858255E-4</v>
      </c>
      <c r="I473" s="2">
        <f t="shared" si="53"/>
        <v>2.9117526616259538E-2</v>
      </c>
      <c r="J473" s="2">
        <f t="shared" si="54"/>
        <v>-5.0250283167868698E-2</v>
      </c>
      <c r="K473" s="2">
        <f t="shared" si="55"/>
        <v>6.3890421167868694E-2</v>
      </c>
      <c r="AD473">
        <v>1.7899999999999999E-3</v>
      </c>
      <c r="AE473">
        <v>6.8200689999999998E-3</v>
      </c>
      <c r="AF473">
        <v>-5.0250283167868698E-2</v>
      </c>
      <c r="AG473">
        <v>6.3890421167868694E-2</v>
      </c>
    </row>
    <row r="474" spans="1:33" ht="22.5">
      <c r="A474" s="3">
        <v>1981</v>
      </c>
      <c r="B474" s="3">
        <v>11</v>
      </c>
      <c r="C474" s="3">
        <v>11</v>
      </c>
      <c r="D474" s="2">
        <v>2.2000000000000001E-3</v>
      </c>
      <c r="E474" s="2">
        <f t="shared" si="49"/>
        <v>6.1514839999999996E-3</v>
      </c>
      <c r="F474" s="2">
        <f t="shared" si="50"/>
        <v>-3.9514839999999999E-3</v>
      </c>
      <c r="G474" s="2">
        <f t="shared" si="51"/>
        <v>1.5614225802255999E-5</v>
      </c>
      <c r="H474" s="2">
        <f t="shared" si="52"/>
        <v>8.3934156963890198E-4</v>
      </c>
      <c r="I474" s="2">
        <f t="shared" si="53"/>
        <v>2.8971392262694278E-2</v>
      </c>
      <c r="J474" s="2">
        <f t="shared" si="54"/>
        <v>-5.0632444834880788E-2</v>
      </c>
      <c r="K474" s="2">
        <f t="shared" si="55"/>
        <v>6.2935412834880786E-2</v>
      </c>
      <c r="AD474">
        <v>2.2000000000000001E-3</v>
      </c>
      <c r="AE474">
        <v>6.1514839999999996E-3</v>
      </c>
      <c r="AF474">
        <v>-5.0632444834880802E-2</v>
      </c>
      <c r="AG474">
        <v>6.29354128348808E-2</v>
      </c>
    </row>
    <row r="475" spans="1:33" ht="22.5">
      <c r="A475" s="3">
        <v>1981</v>
      </c>
      <c r="B475" s="3">
        <v>11</v>
      </c>
      <c r="C475" s="3">
        <v>12</v>
      </c>
      <c r="D475" s="2">
        <v>-1.234E-2</v>
      </c>
      <c r="E475" s="2">
        <f t="shared" si="49"/>
        <v>7.2440659999999995E-3</v>
      </c>
      <c r="F475" s="2">
        <f t="shared" si="50"/>
        <v>-1.9584066000000001E-2</v>
      </c>
      <c r="G475" s="2">
        <f t="shared" si="51"/>
        <v>3.8353564109235602E-4</v>
      </c>
      <c r="H475" s="2">
        <f t="shared" si="52"/>
        <v>8.310097594146919E-4</v>
      </c>
      <c r="I475" s="2">
        <f t="shared" si="53"/>
        <v>2.88272398854745E-2</v>
      </c>
      <c r="J475" s="2">
        <f t="shared" si="54"/>
        <v>-4.9257324175530019E-2</v>
      </c>
      <c r="K475" s="2">
        <f t="shared" si="55"/>
        <v>6.3745456175530013E-2</v>
      </c>
      <c r="AD475">
        <v>-1.234E-2</v>
      </c>
      <c r="AE475">
        <v>7.2440660000000004E-3</v>
      </c>
      <c r="AF475">
        <v>-4.9257324175529998E-2</v>
      </c>
      <c r="AG475">
        <v>6.3745456175529999E-2</v>
      </c>
    </row>
    <row r="476" spans="1:33" ht="22.5">
      <c r="A476" s="3">
        <v>1981</v>
      </c>
      <c r="B476" s="3">
        <v>11</v>
      </c>
      <c r="C476" s="3">
        <v>13</v>
      </c>
      <c r="D476" s="2">
        <v>-1.175E-2</v>
      </c>
      <c r="E476" s="2">
        <f t="shared" si="49"/>
        <v>5.1259850000000004E-3</v>
      </c>
      <c r="F476" s="2">
        <f t="shared" si="50"/>
        <v>-1.6875985E-2</v>
      </c>
      <c r="G476" s="2">
        <f t="shared" si="51"/>
        <v>2.8479886972022499E-4</v>
      </c>
      <c r="H476" s="2">
        <f t="shared" si="52"/>
        <v>8.6000884255490583E-4</v>
      </c>
      <c r="I476" s="2">
        <f t="shared" si="53"/>
        <v>2.9325907361152627E-2</v>
      </c>
      <c r="J476" s="2">
        <f t="shared" si="54"/>
        <v>-5.2352793427859146E-2</v>
      </c>
      <c r="K476" s="2">
        <f t="shared" si="55"/>
        <v>6.2604763427859145E-2</v>
      </c>
      <c r="AD476">
        <v>-1.175E-2</v>
      </c>
      <c r="AE476">
        <v>5.1259849999999996E-3</v>
      </c>
      <c r="AF476">
        <v>-5.2352793427859097E-2</v>
      </c>
      <c r="AG476">
        <v>6.2604763427859103E-2</v>
      </c>
    </row>
    <row r="477" spans="1:33" ht="22.5">
      <c r="A477" s="3">
        <v>1981</v>
      </c>
      <c r="B477" s="3">
        <v>11</v>
      </c>
      <c r="C477" s="3">
        <v>16</v>
      </c>
      <c r="D477" s="2">
        <v>7.5700000000000003E-3</v>
      </c>
      <c r="E477" s="2">
        <f t="shared" si="49"/>
        <v>5.4755660000000003E-3</v>
      </c>
      <c r="F477" s="2">
        <f t="shared" si="50"/>
        <v>2.0944340000000001E-3</v>
      </c>
      <c r="G477" s="2">
        <f t="shared" si="51"/>
        <v>4.3866537803559998E-6</v>
      </c>
      <c r="H477" s="2">
        <f t="shared" si="52"/>
        <v>8.7548637373191084E-4</v>
      </c>
      <c r="I477" s="2">
        <f t="shared" si="53"/>
        <v>2.958861898994123E-2</v>
      </c>
      <c r="J477" s="2">
        <f t="shared" si="54"/>
        <v>-5.2518127220284809E-2</v>
      </c>
      <c r="K477" s="2">
        <f t="shared" si="55"/>
        <v>6.3469259220284804E-2</v>
      </c>
      <c r="AD477">
        <v>7.5700000000000003E-3</v>
      </c>
      <c r="AE477">
        <v>5.4755660000000003E-3</v>
      </c>
      <c r="AF477">
        <v>-5.2518127220284802E-2</v>
      </c>
      <c r="AG477">
        <v>6.3469259220284804E-2</v>
      </c>
    </row>
    <row r="478" spans="1:33" ht="22.5">
      <c r="A478" s="3">
        <v>1981</v>
      </c>
      <c r="B478" s="3">
        <v>11</v>
      </c>
      <c r="C478" s="3">
        <v>17</v>
      </c>
      <c r="D478" s="2">
        <v>-7.3499999999999998E-3</v>
      </c>
      <c r="E478" s="2">
        <f t="shared" si="49"/>
        <v>8.977591E-3</v>
      </c>
      <c r="F478" s="2">
        <f t="shared" si="50"/>
        <v>-1.6327590999999999E-2</v>
      </c>
      <c r="G478" s="2">
        <f t="shared" si="51"/>
        <v>2.6659022786328096E-4</v>
      </c>
      <c r="H478" s="2">
        <f t="shared" si="52"/>
        <v>8.6131729280776882E-4</v>
      </c>
      <c r="I478" s="2">
        <f t="shared" si="53"/>
        <v>2.9348207659204144E-2</v>
      </c>
      <c r="J478" s="2">
        <f t="shared" si="54"/>
        <v>-4.8544896012040123E-2</v>
      </c>
      <c r="K478" s="2">
        <f t="shared" si="55"/>
        <v>6.6500078012040123E-2</v>
      </c>
      <c r="AD478">
        <v>-7.3499999999999998E-3</v>
      </c>
      <c r="AE478">
        <v>8.977591E-3</v>
      </c>
      <c r="AF478">
        <v>-4.8544896012040102E-2</v>
      </c>
      <c r="AG478">
        <v>6.6500078012040095E-2</v>
      </c>
    </row>
    <row r="479" spans="1:33" ht="22.5">
      <c r="A479" s="3">
        <v>1981</v>
      </c>
      <c r="B479" s="3">
        <v>11</v>
      </c>
      <c r="C479" s="3">
        <v>18</v>
      </c>
      <c r="D479" s="2">
        <v>3.7399999999999998E-3</v>
      </c>
      <c r="E479" s="2">
        <f t="shared" si="49"/>
        <v>7.1122319999999996E-3</v>
      </c>
      <c r="F479" s="2">
        <f t="shared" si="50"/>
        <v>-3.3722319999999997E-3</v>
      </c>
      <c r="G479" s="2">
        <f t="shared" si="51"/>
        <v>1.1371948661823998E-5</v>
      </c>
      <c r="H479" s="2">
        <f t="shared" si="52"/>
        <v>8.74829996623765E-4</v>
      </c>
      <c r="I479" s="2">
        <f t="shared" si="53"/>
        <v>2.9577525194372924E-2</v>
      </c>
      <c r="J479" s="2">
        <f t="shared" si="54"/>
        <v>-5.0859717380970934E-2</v>
      </c>
      <c r="K479" s="2">
        <f t="shared" si="55"/>
        <v>6.5084181380970926E-2</v>
      </c>
      <c r="AD479">
        <v>3.7399999999999998E-3</v>
      </c>
      <c r="AE479">
        <v>7.1122319999999996E-3</v>
      </c>
      <c r="AF479">
        <v>-5.0859717380970899E-2</v>
      </c>
      <c r="AG479">
        <v>6.5084181380970899E-2</v>
      </c>
    </row>
    <row r="480" spans="1:33" ht="22.5">
      <c r="A480" s="3">
        <v>1981</v>
      </c>
      <c r="B480" s="3">
        <v>11</v>
      </c>
      <c r="C480" s="3">
        <v>19</v>
      </c>
      <c r="D480" s="2">
        <v>8.2799999999999992E-3</v>
      </c>
      <c r="E480" s="2">
        <f t="shared" si="49"/>
        <v>6.0758919999999994E-3</v>
      </c>
      <c r="F480" s="2">
        <f t="shared" si="50"/>
        <v>2.2041079999999998E-3</v>
      </c>
      <c r="G480" s="2">
        <f t="shared" si="51"/>
        <v>4.8580920756639987E-6</v>
      </c>
      <c r="H480" s="2">
        <f t="shared" si="52"/>
        <v>8.6143488700890383E-4</v>
      </c>
      <c r="I480" s="2">
        <f t="shared" si="53"/>
        <v>2.9350211021539587E-2</v>
      </c>
      <c r="J480" s="2">
        <f t="shared" si="54"/>
        <v>-5.1450521602217587E-2</v>
      </c>
      <c r="K480" s="2">
        <f t="shared" si="55"/>
        <v>6.3602305602217579E-2</v>
      </c>
      <c r="AD480">
        <v>8.2799999999999992E-3</v>
      </c>
      <c r="AE480">
        <v>6.0758920000000003E-3</v>
      </c>
      <c r="AF480">
        <v>-5.1450521602217601E-2</v>
      </c>
      <c r="AG480">
        <v>6.3602305602217593E-2</v>
      </c>
    </row>
    <row r="481" spans="1:33" ht="22.5">
      <c r="A481" s="3">
        <v>1981</v>
      </c>
      <c r="B481" s="3">
        <v>11</v>
      </c>
      <c r="C481" s="3">
        <v>20</v>
      </c>
      <c r="D481" s="2">
        <v>-8.9999999999999998E-4</v>
      </c>
      <c r="E481" s="2">
        <f t="shared" si="49"/>
        <v>8.0554449999999996E-3</v>
      </c>
      <c r="F481" s="2">
        <f t="shared" si="50"/>
        <v>-8.9554449999999994E-3</v>
      </c>
      <c r="G481" s="2">
        <f t="shared" si="51"/>
        <v>8.0199995148024988E-5</v>
      </c>
      <c r="H481" s="2">
        <f t="shared" si="52"/>
        <v>8.491515823688912E-4</v>
      </c>
      <c r="I481" s="2">
        <f t="shared" si="53"/>
        <v>2.9140205599289981E-2</v>
      </c>
      <c r="J481" s="2">
        <f t="shared" si="54"/>
        <v>-4.9059357974608357E-2</v>
      </c>
      <c r="K481" s="2">
        <f t="shared" si="55"/>
        <v>6.5170247974608353E-2</v>
      </c>
      <c r="AD481">
        <v>-8.9999999999999998E-4</v>
      </c>
      <c r="AE481">
        <v>8.0554449999999996E-3</v>
      </c>
      <c r="AF481">
        <v>-4.9059357974608399E-2</v>
      </c>
      <c r="AG481">
        <v>6.5170247974608395E-2</v>
      </c>
    </row>
    <row r="482" spans="1:33" ht="22.5">
      <c r="A482" s="3">
        <v>1981</v>
      </c>
      <c r="B482" s="3">
        <v>11</v>
      </c>
      <c r="C482" s="3">
        <v>23</v>
      </c>
      <c r="D482" s="2">
        <v>1.5709999999999998E-2</v>
      </c>
      <c r="E482" s="2">
        <f t="shared" si="49"/>
        <v>5.7606859999999992E-3</v>
      </c>
      <c r="F482" s="2">
        <f t="shared" si="50"/>
        <v>9.949313999999999E-3</v>
      </c>
      <c r="G482" s="2">
        <f t="shared" si="51"/>
        <v>9.8988849070595985E-5</v>
      </c>
      <c r="H482" s="2">
        <f t="shared" si="52"/>
        <v>8.4589733975888386E-4</v>
      </c>
      <c r="I482" s="2">
        <f t="shared" si="53"/>
        <v>2.9084314325059889E-2</v>
      </c>
      <c r="J482" s="2">
        <f t="shared" si="54"/>
        <v>-5.1244570077117378E-2</v>
      </c>
      <c r="K482" s="2">
        <f t="shared" si="55"/>
        <v>6.2765942077117373E-2</v>
      </c>
      <c r="AD482">
        <v>1.5709999999999998E-2</v>
      </c>
      <c r="AE482">
        <v>5.7606860000000001E-3</v>
      </c>
      <c r="AF482">
        <v>-5.1244570077117399E-2</v>
      </c>
      <c r="AG482">
        <v>6.2765942077117401E-2</v>
      </c>
    </row>
    <row r="483" spans="1:33" ht="22.5">
      <c r="A483" s="3">
        <v>1981</v>
      </c>
      <c r="B483" s="3">
        <v>11</v>
      </c>
      <c r="C483" s="3">
        <v>24</v>
      </c>
      <c r="D483" s="2">
        <v>4.3699999999999998E-3</v>
      </c>
      <c r="E483" s="2">
        <f t="shared" si="49"/>
        <v>6.9019180000000017E-3</v>
      </c>
      <c r="F483" s="2">
        <f t="shared" si="50"/>
        <v>-2.5319180000000019E-3</v>
      </c>
      <c r="G483" s="2">
        <f t="shared" si="51"/>
        <v>6.4106087587240098E-6</v>
      </c>
      <c r="H483" s="2">
        <f t="shared" si="52"/>
        <v>8.4491977961789972E-4</v>
      </c>
      <c r="I483" s="2">
        <f t="shared" si="53"/>
        <v>2.9067503842227314E-2</v>
      </c>
      <c r="J483" s="2">
        <f t="shared" si="54"/>
        <v>-5.0070389530765536E-2</v>
      </c>
      <c r="K483" s="2">
        <f t="shared" si="55"/>
        <v>6.3874225530765535E-2</v>
      </c>
      <c r="AD483">
        <v>4.3699999999999998E-3</v>
      </c>
      <c r="AE483">
        <v>6.9019179999999999E-3</v>
      </c>
      <c r="AF483">
        <v>-5.0070389530765501E-2</v>
      </c>
      <c r="AG483">
        <v>6.3874225530765494E-2</v>
      </c>
    </row>
    <row r="484" spans="1:33" ht="22.5">
      <c r="A484" s="3">
        <v>1981</v>
      </c>
      <c r="B484" s="3">
        <v>11</v>
      </c>
      <c r="C484" s="3">
        <v>25</v>
      </c>
      <c r="D484" s="2">
        <v>8.3800000000000003E-3</v>
      </c>
      <c r="E484" s="2">
        <f t="shared" si="49"/>
        <v>6.6253049999999997E-3</v>
      </c>
      <c r="F484" s="2">
        <f t="shared" si="50"/>
        <v>1.7546950000000006E-3</v>
      </c>
      <c r="G484" s="2">
        <f t="shared" si="51"/>
        <v>3.0789545430250019E-6</v>
      </c>
      <c r="H484" s="2">
        <f t="shared" si="52"/>
        <v>8.3495122542865091E-4</v>
      </c>
      <c r="I484" s="2">
        <f t="shared" si="53"/>
        <v>2.8895522584453302E-2</v>
      </c>
      <c r="J484" s="2">
        <f t="shared" si="54"/>
        <v>-5.0009919265528474E-2</v>
      </c>
      <c r="K484" s="2">
        <f t="shared" si="55"/>
        <v>6.326052926552847E-2</v>
      </c>
      <c r="AD484">
        <v>8.3800000000000003E-3</v>
      </c>
      <c r="AE484">
        <v>6.6253049999999997E-3</v>
      </c>
      <c r="AF484">
        <v>-5.0009919265528502E-2</v>
      </c>
      <c r="AG484">
        <v>6.3260529265528498E-2</v>
      </c>
    </row>
    <row r="485" spans="1:33" ht="22.5">
      <c r="A485" s="3">
        <v>1981</v>
      </c>
      <c r="B485" s="3">
        <v>11</v>
      </c>
      <c r="C485" s="3">
        <v>27</v>
      </c>
      <c r="D485" s="2">
        <v>1.0070000000000001E-2</v>
      </c>
      <c r="E485" s="2">
        <f t="shared" si="49"/>
        <v>5.2060100000000005E-3</v>
      </c>
      <c r="F485" s="2">
        <f t="shared" si="50"/>
        <v>4.8639900000000003E-3</v>
      </c>
      <c r="G485" s="2">
        <f t="shared" si="51"/>
        <v>2.3658398720100003E-5</v>
      </c>
      <c r="H485" s="2">
        <f t="shared" si="52"/>
        <v>8.2595938704252848E-4</v>
      </c>
      <c r="I485" s="2">
        <f t="shared" si="53"/>
        <v>2.8739509164954932E-2</v>
      </c>
      <c r="J485" s="2">
        <f t="shared" si="54"/>
        <v>-5.1123427963311666E-2</v>
      </c>
      <c r="K485" s="2">
        <f t="shared" si="55"/>
        <v>6.153544796331166E-2</v>
      </c>
      <c r="AD485">
        <v>1.0070000000000001E-2</v>
      </c>
      <c r="AE485">
        <v>5.2060099999999996E-3</v>
      </c>
      <c r="AF485">
        <v>-5.11234279633117E-2</v>
      </c>
      <c r="AG485">
        <v>6.1535447963311701E-2</v>
      </c>
    </row>
    <row r="486" spans="1:33" ht="22.5">
      <c r="A486" s="3">
        <v>1981</v>
      </c>
      <c r="B486" s="3">
        <v>12</v>
      </c>
      <c r="C486" s="3">
        <v>30</v>
      </c>
      <c r="D486" s="2">
        <v>-1.98E-3</v>
      </c>
      <c r="E486" s="2">
        <f t="shared" si="49"/>
        <v>6.6591409999999995E-3</v>
      </c>
      <c r="F486" s="2">
        <f t="shared" si="50"/>
        <v>-8.6391409999999995E-3</v>
      </c>
      <c r="G486" s="2">
        <f t="shared" si="51"/>
        <v>7.4634757217880985E-5</v>
      </c>
      <c r="H486" s="2">
        <f t="shared" si="52"/>
        <v>8.2017165555259134E-4</v>
      </c>
      <c r="I486" s="2">
        <f t="shared" si="53"/>
        <v>2.8638639205670918E-2</v>
      </c>
      <c r="J486" s="2">
        <f t="shared" si="54"/>
        <v>-4.9472591843114998E-2</v>
      </c>
      <c r="K486" s="2">
        <f t="shared" si="55"/>
        <v>6.2790873843114992E-2</v>
      </c>
      <c r="AD486">
        <v>-1.98E-3</v>
      </c>
      <c r="AE486">
        <v>6.6591410000000004E-3</v>
      </c>
      <c r="AF486">
        <v>-4.9472591843114998E-2</v>
      </c>
      <c r="AG486">
        <v>6.2790873843115005E-2</v>
      </c>
    </row>
    <row r="487" spans="1:33" ht="22.5">
      <c r="A487" s="3">
        <v>1981</v>
      </c>
      <c r="B487" s="3">
        <v>12</v>
      </c>
      <c r="C487" s="3">
        <v>1</v>
      </c>
      <c r="D487" s="2">
        <v>-1.1180000000000001E-2</v>
      </c>
      <c r="E487" s="2">
        <f t="shared" si="49"/>
        <v>5.0494569999999994E-3</v>
      </c>
      <c r="F487" s="2">
        <f t="shared" si="50"/>
        <v>-1.6229456999999999E-2</v>
      </c>
      <c r="G487" s="2">
        <f t="shared" si="51"/>
        <v>2.6339527451484898E-4</v>
      </c>
      <c r="H487" s="2">
        <f t="shared" si="52"/>
        <v>8.2016270942671836E-4</v>
      </c>
      <c r="I487" s="2">
        <f t="shared" si="53"/>
        <v>2.8638483015458734E-2</v>
      </c>
      <c r="J487" s="2">
        <f t="shared" si="54"/>
        <v>-5.1081969710299116E-2</v>
      </c>
      <c r="K487" s="2">
        <f t="shared" si="55"/>
        <v>6.1180883710299117E-2</v>
      </c>
      <c r="AD487">
        <v>-1.1180000000000001E-2</v>
      </c>
      <c r="AE487">
        <v>5.0494570000000003E-3</v>
      </c>
      <c r="AF487">
        <v>-5.1081969710299102E-2</v>
      </c>
      <c r="AG487">
        <v>6.1180883710299103E-2</v>
      </c>
    </row>
    <row r="488" spans="1:33" ht="22.5">
      <c r="A488" s="3">
        <v>1981</v>
      </c>
      <c r="B488" s="3">
        <v>12</v>
      </c>
      <c r="C488" s="3">
        <v>2</v>
      </c>
      <c r="D488" s="2">
        <v>3.4499999999999999E-3</v>
      </c>
      <c r="E488" s="2">
        <f t="shared" si="49"/>
        <v>4.3084349999999993E-3</v>
      </c>
      <c r="F488" s="2">
        <f t="shared" si="50"/>
        <v>-8.5843499999999941E-4</v>
      </c>
      <c r="G488" s="2">
        <f t="shared" si="51"/>
        <v>7.3691064922499903E-7</v>
      </c>
      <c r="H488" s="2">
        <f t="shared" si="52"/>
        <v>8.3874784530247356E-4</v>
      </c>
      <c r="I488" s="2">
        <f t="shared" si="53"/>
        <v>2.8961143715372735E-2</v>
      </c>
      <c r="J488" s="2">
        <f t="shared" si="54"/>
        <v>-5.2455406682130563E-2</v>
      </c>
      <c r="K488" s="2">
        <f t="shared" si="55"/>
        <v>6.1072276682130562E-2</v>
      </c>
      <c r="AD488">
        <v>3.4499999999999999E-3</v>
      </c>
      <c r="AE488">
        <v>4.3084350000000002E-3</v>
      </c>
      <c r="AF488">
        <v>-5.2455406682130598E-2</v>
      </c>
      <c r="AG488">
        <v>6.1072276682130597E-2</v>
      </c>
    </row>
    <row r="489" spans="1:33" ht="22.5">
      <c r="A489" s="3">
        <v>1981</v>
      </c>
      <c r="B489" s="3">
        <v>12</v>
      </c>
      <c r="C489" s="3">
        <v>3</v>
      </c>
      <c r="D489" s="2">
        <v>9.11E-3</v>
      </c>
      <c r="E489" s="2">
        <f t="shared" si="49"/>
        <v>7.3190759999999999E-3</v>
      </c>
      <c r="F489" s="2">
        <f t="shared" si="50"/>
        <v>1.7909240000000002E-3</v>
      </c>
      <c r="G489" s="2">
        <f t="shared" si="51"/>
        <v>3.2074087737760007E-6</v>
      </c>
      <c r="H489" s="2">
        <f t="shared" si="52"/>
        <v>8.2902833805132835E-4</v>
      </c>
      <c r="I489" s="2">
        <f t="shared" si="53"/>
        <v>2.8792852204172624E-2</v>
      </c>
      <c r="J489" s="2">
        <f t="shared" si="54"/>
        <v>-4.9114914320178338E-2</v>
      </c>
      <c r="K489" s="2">
        <f t="shared" si="55"/>
        <v>6.3753066320178339E-2</v>
      </c>
      <c r="AD489">
        <v>9.11E-3</v>
      </c>
      <c r="AE489">
        <v>7.3190759999999999E-3</v>
      </c>
      <c r="AF489">
        <v>-4.9114914320178303E-2</v>
      </c>
      <c r="AG489">
        <v>6.3753066320178298E-2</v>
      </c>
    </row>
    <row r="490" spans="1:33" ht="22.5">
      <c r="A490" s="3">
        <v>1981</v>
      </c>
      <c r="B490" s="3">
        <v>12</v>
      </c>
      <c r="C490" s="3">
        <v>4</v>
      </c>
      <c r="D490" s="2">
        <v>-8.4700000000000001E-3</v>
      </c>
      <c r="E490" s="2">
        <f t="shared" si="49"/>
        <v>8.6086509999999984E-3</v>
      </c>
      <c r="F490" s="2">
        <f t="shared" si="50"/>
        <v>-1.7078651E-2</v>
      </c>
      <c r="G490" s="2">
        <f t="shared" si="51"/>
        <v>2.9168031997980101E-4</v>
      </c>
      <c r="H490" s="2">
        <f t="shared" si="52"/>
        <v>8.2082445836462637E-4</v>
      </c>
      <c r="I490" s="2">
        <f t="shared" si="53"/>
        <v>2.8650034177372746E-2</v>
      </c>
      <c r="J490" s="2">
        <f t="shared" si="54"/>
        <v>-4.754541598765058E-2</v>
      </c>
      <c r="K490" s="2">
        <f t="shared" si="55"/>
        <v>6.4762717987650584E-2</v>
      </c>
      <c r="AD490">
        <v>-8.4700000000000001E-3</v>
      </c>
      <c r="AE490">
        <v>8.6086510000000002E-3</v>
      </c>
      <c r="AF490">
        <v>-4.7545415987650601E-2</v>
      </c>
      <c r="AG490">
        <v>6.4762717987650598E-2</v>
      </c>
    </row>
    <row r="491" spans="1:33" ht="22.5">
      <c r="A491" s="3">
        <v>1981</v>
      </c>
      <c r="B491" s="3">
        <v>12</v>
      </c>
      <c r="C491" s="3">
        <v>7</v>
      </c>
      <c r="D491" s="2">
        <v>-2.96E-3</v>
      </c>
      <c r="E491" s="2">
        <f t="shared" si="49"/>
        <v>5.1013619999999999E-3</v>
      </c>
      <c r="F491" s="2">
        <f t="shared" si="50"/>
        <v>-8.061361999999999E-3</v>
      </c>
      <c r="G491" s="2">
        <f t="shared" si="51"/>
        <v>6.498555729504399E-5</v>
      </c>
      <c r="H491" s="2">
        <f t="shared" si="52"/>
        <v>8.4210904828270722E-4</v>
      </c>
      <c r="I491" s="2">
        <f t="shared" si="53"/>
        <v>2.9019115222258366E-2</v>
      </c>
      <c r="J491" s="2">
        <f t="shared" si="54"/>
        <v>-5.1776103835626398E-2</v>
      </c>
      <c r="K491" s="2">
        <f t="shared" si="55"/>
        <v>6.1978827835626395E-2</v>
      </c>
      <c r="AD491">
        <v>-2.96E-3</v>
      </c>
      <c r="AE491">
        <v>5.1013619999999999E-3</v>
      </c>
      <c r="AF491">
        <v>-5.1776103835626398E-2</v>
      </c>
      <c r="AG491">
        <v>6.1978827835626402E-2</v>
      </c>
    </row>
    <row r="492" spans="1:33" ht="22.5">
      <c r="A492" s="3">
        <v>1981</v>
      </c>
      <c r="B492" s="3">
        <v>12</v>
      </c>
      <c r="C492" s="3">
        <v>8</v>
      </c>
      <c r="D492" s="2">
        <v>5.2900000000000004E-3</v>
      </c>
      <c r="E492" s="2">
        <f t="shared" si="49"/>
        <v>5.3151379999999996E-3</v>
      </c>
      <c r="F492" s="2">
        <f t="shared" si="50"/>
        <v>-2.5137999999999203E-5</v>
      </c>
      <c r="G492" s="2">
        <f t="shared" si="51"/>
        <v>6.3191904399995995E-10</v>
      </c>
      <c r="H492" s="2">
        <f t="shared" si="52"/>
        <v>8.3827805125606268E-4</v>
      </c>
      <c r="I492" s="2">
        <f t="shared" si="53"/>
        <v>2.8953031814579672E-2</v>
      </c>
      <c r="J492" s="2">
        <f t="shared" si="54"/>
        <v>-5.1432804356576156E-2</v>
      </c>
      <c r="K492" s="2">
        <f t="shared" si="55"/>
        <v>6.206308035657615E-2</v>
      </c>
      <c r="AD492">
        <v>5.2900000000000004E-3</v>
      </c>
      <c r="AE492">
        <v>5.3151379999999996E-3</v>
      </c>
      <c r="AF492">
        <v>-5.1432804356576198E-2</v>
      </c>
      <c r="AG492">
        <v>6.2063080356576199E-2</v>
      </c>
    </row>
    <row r="493" spans="1:33" ht="22.5">
      <c r="A493" s="3">
        <v>1981</v>
      </c>
      <c r="B493" s="3">
        <v>12</v>
      </c>
      <c r="C493" s="3">
        <v>9</v>
      </c>
      <c r="D493" s="2">
        <v>1.83E-3</v>
      </c>
      <c r="E493" s="2">
        <f t="shared" si="49"/>
        <v>8.0869630000000008E-3</v>
      </c>
      <c r="F493" s="2">
        <f t="shared" si="50"/>
        <v>-6.2569630000000008E-3</v>
      </c>
      <c r="G493" s="2">
        <f t="shared" si="51"/>
        <v>3.9149585983369013E-5</v>
      </c>
      <c r="H493" s="2">
        <f t="shared" si="52"/>
        <v>8.2854751659066988E-4</v>
      </c>
      <c r="I493" s="2">
        <f t="shared" si="53"/>
        <v>2.8784501326072506E-2</v>
      </c>
      <c r="J493" s="2">
        <f t="shared" si="54"/>
        <v>-4.8330659599102106E-2</v>
      </c>
      <c r="K493" s="2">
        <f t="shared" si="55"/>
        <v>6.4504585599102104E-2</v>
      </c>
      <c r="AD493">
        <v>1.83E-3</v>
      </c>
      <c r="AE493">
        <v>8.0869630000000008E-3</v>
      </c>
      <c r="AF493">
        <v>-4.8330659599102099E-2</v>
      </c>
      <c r="AG493">
        <v>6.4504585599102104E-2</v>
      </c>
    </row>
    <row r="494" spans="1:33" ht="22.5">
      <c r="A494" s="3">
        <v>1981</v>
      </c>
      <c r="B494" s="3">
        <v>12</v>
      </c>
      <c r="C494" s="3">
        <v>10</v>
      </c>
      <c r="D494" s="2">
        <v>-6.1999999999999998E-3</v>
      </c>
      <c r="E494" s="2">
        <f t="shared" si="49"/>
        <v>6.9017729999999999E-3</v>
      </c>
      <c r="F494" s="2">
        <f t="shared" si="50"/>
        <v>-1.3101773000000001E-2</v>
      </c>
      <c r="G494" s="2">
        <f t="shared" si="51"/>
        <v>1.7165645574352903E-4</v>
      </c>
      <c r="H494" s="2">
        <f t="shared" si="52"/>
        <v>8.2394688088831302E-4</v>
      </c>
      <c r="I494" s="2">
        <f t="shared" si="53"/>
        <v>2.8704474927932631E-2</v>
      </c>
      <c r="J494" s="2">
        <f t="shared" si="54"/>
        <v>-4.9358997858747956E-2</v>
      </c>
      <c r="K494" s="2">
        <f t="shared" si="55"/>
        <v>6.3162543858747949E-2</v>
      </c>
      <c r="AD494">
        <v>-6.1999999999999998E-3</v>
      </c>
      <c r="AE494">
        <v>6.9017729999999999E-3</v>
      </c>
      <c r="AF494">
        <v>-4.9358997858747998E-2</v>
      </c>
      <c r="AG494">
        <v>6.3162543858748005E-2</v>
      </c>
    </row>
    <row r="495" spans="1:33" ht="22.5">
      <c r="A495" s="3">
        <v>1981</v>
      </c>
      <c r="B495" s="3">
        <v>12</v>
      </c>
      <c r="C495" s="3">
        <v>11</v>
      </c>
      <c r="D495" s="2">
        <v>-1.721E-2</v>
      </c>
      <c r="E495" s="2">
        <f t="shared" si="49"/>
        <v>5.2509659999999993E-3</v>
      </c>
      <c r="F495" s="2">
        <f t="shared" si="50"/>
        <v>-2.2460965999999999E-2</v>
      </c>
      <c r="G495" s="2">
        <f t="shared" si="51"/>
        <v>5.0449499365315593E-4</v>
      </c>
      <c r="H495" s="2">
        <f t="shared" si="52"/>
        <v>8.3300039507077056E-4</v>
      </c>
      <c r="I495" s="2">
        <f t="shared" si="53"/>
        <v>2.886174622351826E-2</v>
      </c>
      <c r="J495" s="2">
        <f t="shared" si="54"/>
        <v>-5.1318056598095796E-2</v>
      </c>
      <c r="K495" s="2">
        <f t="shared" si="55"/>
        <v>6.1819988598095788E-2</v>
      </c>
      <c r="AD495">
        <v>-1.721E-2</v>
      </c>
      <c r="AE495">
        <v>5.2509660000000001E-3</v>
      </c>
      <c r="AF495">
        <v>-5.1318056598095803E-2</v>
      </c>
      <c r="AG495">
        <v>6.1819988598095801E-2</v>
      </c>
    </row>
    <row r="496" spans="1:33" ht="22.5">
      <c r="A496" s="3">
        <v>1981</v>
      </c>
      <c r="B496" s="3">
        <v>12</v>
      </c>
      <c r="C496" s="3">
        <v>14</v>
      </c>
      <c r="D496" s="2">
        <v>1.7099999999999999E-3</v>
      </c>
      <c r="E496" s="2">
        <f t="shared" si="49"/>
        <v>4.8874090000000005E-3</v>
      </c>
      <c r="F496" s="2">
        <f t="shared" si="50"/>
        <v>-3.1774090000000008E-3</v>
      </c>
      <c r="G496" s="2">
        <f t="shared" si="51"/>
        <v>1.0095927953281006E-5</v>
      </c>
      <c r="H496" s="2">
        <f t="shared" si="52"/>
        <v>8.7365340023084245E-4</v>
      </c>
      <c r="I496" s="2">
        <f t="shared" si="53"/>
        <v>2.9557628460870174E-2</v>
      </c>
      <c r="J496" s="2">
        <f t="shared" si="54"/>
        <v>-5.304554278330554E-2</v>
      </c>
      <c r="K496" s="2">
        <f t="shared" si="55"/>
        <v>6.2820360783305537E-2</v>
      </c>
      <c r="AD496">
        <v>1.7099999999999999E-3</v>
      </c>
      <c r="AE496">
        <v>4.8874089999999997E-3</v>
      </c>
      <c r="AF496">
        <v>-5.3045542783305498E-2</v>
      </c>
      <c r="AG496">
        <v>6.2820360783305496E-2</v>
      </c>
    </row>
    <row r="497" spans="1:33" ht="22.5">
      <c r="A497" s="3">
        <v>1981</v>
      </c>
      <c r="B497" s="3">
        <v>12</v>
      </c>
      <c r="C497" s="3">
        <v>15</v>
      </c>
      <c r="D497" s="2">
        <v>-4.6299999999999996E-3</v>
      </c>
      <c r="E497" s="2">
        <f t="shared" si="49"/>
        <v>7.828311000000001E-3</v>
      </c>
      <c r="F497" s="2">
        <f t="shared" si="50"/>
        <v>-1.2458311E-2</v>
      </c>
      <c r="G497" s="2">
        <f t="shared" si="51"/>
        <v>1.5520951297272098E-4</v>
      </c>
      <c r="H497" s="2">
        <f t="shared" si="52"/>
        <v>8.6028661904402333E-4</v>
      </c>
      <c r="I497" s="2">
        <f t="shared" si="53"/>
        <v>2.9330643004271545E-2</v>
      </c>
      <c r="J497" s="2">
        <f t="shared" si="54"/>
        <v>-4.9659749288372232E-2</v>
      </c>
      <c r="K497" s="2">
        <f t="shared" si="55"/>
        <v>6.5316371288372227E-2</v>
      </c>
      <c r="AD497">
        <v>-4.6299999999999996E-3</v>
      </c>
      <c r="AE497">
        <v>7.8283109999999993E-3</v>
      </c>
      <c r="AF497">
        <v>-4.9659749288372197E-2</v>
      </c>
      <c r="AG497">
        <v>6.5316371288372199E-2</v>
      </c>
    </row>
    <row r="498" spans="1:33" ht="22.5">
      <c r="A498" s="3">
        <v>1981</v>
      </c>
      <c r="B498" s="3">
        <v>12</v>
      </c>
      <c r="C498" s="3">
        <v>16</v>
      </c>
      <c r="D498" s="2">
        <v>5.7200000000000003E-3</v>
      </c>
      <c r="E498" s="2">
        <f t="shared" si="49"/>
        <v>8.1681280000000002E-3</v>
      </c>
      <c r="F498" s="2">
        <f t="shared" si="50"/>
        <v>-2.4481279999999999E-3</v>
      </c>
      <c r="G498" s="2">
        <f t="shared" si="51"/>
        <v>5.9933307043839993E-6</v>
      </c>
      <c r="H498" s="2">
        <f t="shared" si="52"/>
        <v>8.6296323763897361E-4</v>
      </c>
      <c r="I498" s="2">
        <f t="shared" si="53"/>
        <v>2.9376235933811765E-2</v>
      </c>
      <c r="J498" s="2">
        <f t="shared" si="54"/>
        <v>-4.9409294430271061E-2</v>
      </c>
      <c r="K498" s="2">
        <f t="shared" si="55"/>
        <v>6.5745550430271055E-2</v>
      </c>
      <c r="AD498">
        <v>5.7200000000000003E-3</v>
      </c>
      <c r="AE498">
        <v>8.1681280000000002E-3</v>
      </c>
      <c r="AF498">
        <v>-4.9409294430271103E-2</v>
      </c>
      <c r="AG498">
        <v>6.5745550430271096E-2</v>
      </c>
    </row>
    <row r="499" spans="1:33" ht="22.5">
      <c r="A499" s="3">
        <v>1981</v>
      </c>
      <c r="B499" s="3">
        <v>12</v>
      </c>
      <c r="C499" s="3">
        <v>17</v>
      </c>
      <c r="D499" s="2">
        <v>7.1500000000000001E-3</v>
      </c>
      <c r="E499" s="2">
        <f t="shared" si="49"/>
        <v>6.9100380000000003E-3</v>
      </c>
      <c r="F499" s="2">
        <f t="shared" si="50"/>
        <v>2.3996199999999981E-4</v>
      </c>
      <c r="G499" s="2">
        <f t="shared" si="51"/>
        <v>5.7581761443999913E-8</v>
      </c>
      <c r="H499" s="2">
        <f t="shared" si="52"/>
        <v>8.5059169290641382E-4</v>
      </c>
      <c r="I499" s="2">
        <f t="shared" si="53"/>
        <v>2.9164905158536241E-2</v>
      </c>
      <c r="J499" s="2">
        <f t="shared" si="54"/>
        <v>-5.0253176110731032E-2</v>
      </c>
      <c r="K499" s="2">
        <f t="shared" si="55"/>
        <v>6.4073252110731033E-2</v>
      </c>
      <c r="AD499">
        <v>7.1500000000000001E-3</v>
      </c>
      <c r="AE499">
        <v>6.9100380000000003E-3</v>
      </c>
      <c r="AF499">
        <v>-5.0253176110730997E-2</v>
      </c>
      <c r="AG499">
        <v>6.4073252110731005E-2</v>
      </c>
    </row>
    <row r="500" spans="1:33" ht="22.5">
      <c r="A500" s="3">
        <v>1981</v>
      </c>
      <c r="B500" s="3">
        <v>12</v>
      </c>
      <c r="C500" s="3">
        <v>18</v>
      </c>
      <c r="D500" s="2">
        <v>-5.3200000000000001E-3</v>
      </c>
      <c r="E500" s="2">
        <f t="shared" si="49"/>
        <v>7.5719509999999995E-3</v>
      </c>
      <c r="F500" s="2">
        <f t="shared" si="50"/>
        <v>-1.2891950999999999E-2</v>
      </c>
      <c r="G500" s="2">
        <f t="shared" si="51"/>
        <v>1.6620240058640097E-4</v>
      </c>
      <c r="H500" s="2">
        <f t="shared" si="52"/>
        <v>8.3925491210846655E-4</v>
      </c>
      <c r="I500" s="2">
        <f t="shared" si="53"/>
        <v>2.8969896653396377E-2</v>
      </c>
      <c r="J500" s="2">
        <f t="shared" si="54"/>
        <v>-4.9209046440656899E-2</v>
      </c>
      <c r="K500" s="2">
        <f t="shared" si="55"/>
        <v>6.4352948440656893E-2</v>
      </c>
      <c r="AD500">
        <v>-5.3200000000000001E-3</v>
      </c>
      <c r="AE500">
        <v>7.5719510000000004E-3</v>
      </c>
      <c r="AF500">
        <v>-4.9209046440656899E-2</v>
      </c>
      <c r="AG500">
        <v>6.4352948440656907E-2</v>
      </c>
    </row>
    <row r="501" spans="1:33" ht="22.5">
      <c r="A501" s="3">
        <v>1981</v>
      </c>
      <c r="B501" s="3">
        <v>12</v>
      </c>
      <c r="C501" s="3">
        <v>21</v>
      </c>
      <c r="D501" s="2">
        <v>-3.7299999999999998E-3</v>
      </c>
      <c r="E501" s="2">
        <f t="shared" si="49"/>
        <v>5.149294999999999E-3</v>
      </c>
      <c r="F501" s="2">
        <f t="shared" si="50"/>
        <v>-8.8792949999999989E-3</v>
      </c>
      <c r="G501" s="2">
        <f t="shared" si="51"/>
        <v>7.8841879697024982E-5</v>
      </c>
      <c r="H501" s="2">
        <f t="shared" si="52"/>
        <v>8.457673805712287E-4</v>
      </c>
      <c r="I501" s="2">
        <f t="shared" si="53"/>
        <v>2.9082080059225968E-2</v>
      </c>
      <c r="J501" s="2">
        <f t="shared" si="54"/>
        <v>-5.1851581916082898E-2</v>
      </c>
      <c r="K501" s="2">
        <f t="shared" si="55"/>
        <v>6.2150171916082894E-2</v>
      </c>
      <c r="AD501">
        <v>-3.7299999999999998E-3</v>
      </c>
      <c r="AE501">
        <v>5.1492949999999999E-3</v>
      </c>
      <c r="AF501">
        <v>-5.1851581916082898E-2</v>
      </c>
      <c r="AG501">
        <v>6.2150171916082901E-2</v>
      </c>
    </row>
    <row r="502" spans="1:33" ht="22.5">
      <c r="A502" s="3">
        <v>1981</v>
      </c>
      <c r="B502" s="3">
        <v>12</v>
      </c>
      <c r="C502" s="3">
        <v>22</v>
      </c>
      <c r="D502" s="2">
        <v>-4.64E-3</v>
      </c>
      <c r="E502" s="2">
        <f t="shared" si="49"/>
        <v>5.4128369999999993E-3</v>
      </c>
      <c r="F502" s="2">
        <f t="shared" si="50"/>
        <v>-1.0052836999999998E-2</v>
      </c>
      <c r="G502" s="2">
        <f t="shared" si="51"/>
        <v>1.0105953174856897E-4</v>
      </c>
      <c r="H502" s="2">
        <f t="shared" si="52"/>
        <v>8.4282235560461174E-4</v>
      </c>
      <c r="I502" s="2">
        <f t="shared" si="53"/>
        <v>2.9031402921743409E-2</v>
      </c>
      <c r="J502" s="2">
        <f t="shared" si="54"/>
        <v>-5.1488712726617085E-2</v>
      </c>
      <c r="K502" s="2">
        <f t="shared" si="55"/>
        <v>6.2314386726617078E-2</v>
      </c>
      <c r="AD502">
        <v>-4.64E-3</v>
      </c>
      <c r="AE502">
        <v>5.4128370000000002E-3</v>
      </c>
      <c r="AF502">
        <v>-5.1488712726617099E-2</v>
      </c>
      <c r="AG502">
        <v>6.2314386726617099E-2</v>
      </c>
    </row>
    <row r="503" spans="1:33" ht="22.5">
      <c r="A503" s="3">
        <v>1981</v>
      </c>
      <c r="B503" s="3">
        <v>12</v>
      </c>
      <c r="C503" s="3">
        <v>23</v>
      </c>
      <c r="D503" s="2">
        <v>1.8799999999999999E-3</v>
      </c>
      <c r="E503" s="2">
        <f t="shared" si="49"/>
        <v>6.8312149999999999E-3</v>
      </c>
      <c r="F503" s="2">
        <f t="shared" si="50"/>
        <v>-4.9512150000000001E-3</v>
      </c>
      <c r="G503" s="2">
        <f t="shared" si="51"/>
        <v>2.4514529976225001E-5</v>
      </c>
      <c r="H503" s="2">
        <f t="shared" si="52"/>
        <v>8.4245127313320207E-4</v>
      </c>
      <c r="I503" s="2">
        <f t="shared" si="53"/>
        <v>2.9025011165083159E-2</v>
      </c>
      <c r="J503" s="2">
        <f t="shared" si="54"/>
        <v>-5.005780688356299E-2</v>
      </c>
      <c r="K503" s="2">
        <f t="shared" si="55"/>
        <v>6.3720236883562986E-2</v>
      </c>
      <c r="AD503">
        <v>1.8799999999999999E-3</v>
      </c>
      <c r="AE503">
        <v>6.8312149999999999E-3</v>
      </c>
      <c r="AF503">
        <v>-5.0057806883562997E-2</v>
      </c>
      <c r="AG503">
        <v>6.3720236883563E-2</v>
      </c>
    </row>
    <row r="504" spans="1:33" ht="22.5">
      <c r="A504" s="3">
        <v>1981</v>
      </c>
      <c r="B504" s="3">
        <v>12</v>
      </c>
      <c r="C504" s="3">
        <v>24</v>
      </c>
      <c r="D504" s="2">
        <v>-2.2000000000000001E-3</v>
      </c>
      <c r="E504" s="2">
        <f t="shared" si="49"/>
        <v>7.2385009999999996E-3</v>
      </c>
      <c r="F504" s="2">
        <f t="shared" si="50"/>
        <v>-9.4385010000000002E-3</v>
      </c>
      <c r="G504" s="2">
        <f t="shared" si="51"/>
        <v>8.9085301127000998E-5</v>
      </c>
      <c r="H504" s="2">
        <f t="shared" si="52"/>
        <v>8.3458908268272411E-4</v>
      </c>
      <c r="I504" s="2">
        <f t="shared" si="53"/>
        <v>2.8889255488550137E-2</v>
      </c>
      <c r="J504" s="2">
        <f t="shared" si="54"/>
        <v>-4.9384439757558268E-2</v>
      </c>
      <c r="K504" s="2">
        <f t="shared" si="55"/>
        <v>6.3861441757558271E-2</v>
      </c>
      <c r="AD504">
        <v>-2.2000000000000001E-3</v>
      </c>
      <c r="AE504">
        <v>7.2385009999999996E-3</v>
      </c>
      <c r="AF504">
        <v>-4.9384439757558303E-2</v>
      </c>
      <c r="AG504">
        <v>6.3861441757558299E-2</v>
      </c>
    </row>
    <row r="505" spans="1:33" ht="22.5">
      <c r="A505" s="3">
        <v>1981</v>
      </c>
      <c r="B505" s="3">
        <v>12</v>
      </c>
      <c r="C505" s="3">
        <v>28</v>
      </c>
      <c r="D505" s="2">
        <v>-4.9100000000000003E-3</v>
      </c>
      <c r="E505" s="2">
        <f t="shared" si="49"/>
        <v>6.8309399999999989E-3</v>
      </c>
      <c r="F505" s="2">
        <f t="shared" si="50"/>
        <v>-1.1740939999999998E-2</v>
      </c>
      <c r="G505" s="2">
        <f t="shared" si="51"/>
        <v>1.3784967208359996E-4</v>
      </c>
      <c r="H505" s="2">
        <f t="shared" si="52"/>
        <v>8.3411627392056514E-4</v>
      </c>
      <c r="I505" s="2">
        <f t="shared" si="53"/>
        <v>2.8881071204520187E-2</v>
      </c>
      <c r="J505" s="2">
        <f t="shared" si="54"/>
        <v>-4.9775959560859562E-2</v>
      </c>
      <c r="K505" s="2">
        <f t="shared" si="55"/>
        <v>6.3437839560859563E-2</v>
      </c>
      <c r="AD505">
        <v>-4.9100000000000003E-3</v>
      </c>
      <c r="AE505">
        <v>6.8309399999999998E-3</v>
      </c>
      <c r="AF505">
        <v>-4.9775959560859603E-2</v>
      </c>
      <c r="AG505">
        <v>6.3437839560859605E-2</v>
      </c>
    </row>
    <row r="506" spans="1:33" ht="22.5">
      <c r="A506" s="3">
        <v>1981</v>
      </c>
      <c r="B506" s="3">
        <v>12</v>
      </c>
      <c r="C506" s="3">
        <v>29</v>
      </c>
      <c r="D506" s="2">
        <v>5.1799999999999997E-3</v>
      </c>
      <c r="E506" s="2">
        <f t="shared" si="49"/>
        <v>5.8828039999999993E-3</v>
      </c>
      <c r="F506" s="2">
        <f t="shared" si="50"/>
        <v>-7.0280399999999958E-4</v>
      </c>
      <c r="G506" s="2">
        <f t="shared" si="51"/>
        <v>4.9393346241599936E-7</v>
      </c>
      <c r="H506" s="2">
        <f t="shared" si="52"/>
        <v>8.3850864636459777E-4</v>
      </c>
      <c r="I506" s="2">
        <f t="shared" si="53"/>
        <v>2.8957013768076946E-2</v>
      </c>
      <c r="J506" s="2">
        <f t="shared" si="54"/>
        <v>-5.0872942985430818E-2</v>
      </c>
      <c r="K506" s="2">
        <f t="shared" si="55"/>
        <v>6.2638550985430821E-2</v>
      </c>
      <c r="AD506">
        <v>5.1799999999999997E-3</v>
      </c>
      <c r="AE506">
        <v>5.8828040000000002E-3</v>
      </c>
      <c r="AF506">
        <v>-5.0872942985430797E-2</v>
      </c>
      <c r="AG506">
        <v>6.2638550985430794E-2</v>
      </c>
    </row>
    <row r="507" spans="1:33" ht="22.5">
      <c r="A507" s="3">
        <v>1981</v>
      </c>
      <c r="B507" s="3">
        <v>12</v>
      </c>
      <c r="C507" s="3">
        <v>30</v>
      </c>
      <c r="D507" s="2">
        <v>2.0400000000000001E-3</v>
      </c>
      <c r="E507" s="2">
        <f t="shared" si="49"/>
        <v>7.3506649999999993E-3</v>
      </c>
      <c r="F507" s="2">
        <f t="shared" si="50"/>
        <v>-5.3106649999999991E-3</v>
      </c>
      <c r="G507" s="2">
        <f t="shared" si="51"/>
        <v>2.8203162742224991E-5</v>
      </c>
      <c r="H507" s="2">
        <f t="shared" si="52"/>
        <v>8.2879651700151985E-4</v>
      </c>
      <c r="I507" s="2">
        <f t="shared" si="53"/>
        <v>2.878882625258487E-2</v>
      </c>
      <c r="J507" s="2">
        <f t="shared" si="54"/>
        <v>-4.9075434455066347E-2</v>
      </c>
      <c r="K507" s="2">
        <f t="shared" si="55"/>
        <v>6.3776764455066345E-2</v>
      </c>
      <c r="AD507">
        <v>2.0400000000000001E-3</v>
      </c>
      <c r="AE507">
        <v>7.3506650000000002E-3</v>
      </c>
      <c r="AF507">
        <v>-4.9075434455066402E-2</v>
      </c>
      <c r="AG507">
        <v>6.3776764455066401E-2</v>
      </c>
    </row>
    <row r="508" spans="1:33" ht="22.5">
      <c r="A508" s="3">
        <v>1982</v>
      </c>
      <c r="B508" s="3">
        <v>1</v>
      </c>
      <c r="C508" s="3">
        <v>31</v>
      </c>
      <c r="D508" s="2">
        <v>1.5499999999999999E-3</v>
      </c>
      <c r="E508" s="2">
        <f t="shared" si="49"/>
        <v>7.1635689999999998E-3</v>
      </c>
      <c r="F508" s="2">
        <f t="shared" si="50"/>
        <v>-5.6135689999999997E-3</v>
      </c>
      <c r="G508" s="2">
        <f t="shared" si="51"/>
        <v>3.1512156917760997E-5</v>
      </c>
      <c r="H508" s="2">
        <f t="shared" si="52"/>
        <v>8.2308506445613009E-4</v>
      </c>
      <c r="I508" s="2">
        <f t="shared" si="53"/>
        <v>2.8689459117524855E-2</v>
      </c>
      <c r="J508" s="2">
        <f t="shared" si="54"/>
        <v>-4.9067770870348713E-2</v>
      </c>
      <c r="K508" s="2">
        <f t="shared" si="55"/>
        <v>6.339490887034871E-2</v>
      </c>
      <c r="AD508">
        <v>1.5499999999999999E-3</v>
      </c>
      <c r="AE508">
        <v>7.1635689999999998E-3</v>
      </c>
      <c r="AF508">
        <v>-4.9067770870348699E-2</v>
      </c>
      <c r="AG508">
        <v>6.3394908870348696E-2</v>
      </c>
    </row>
    <row r="509" spans="1:33" ht="22.5">
      <c r="A509" s="3">
        <v>1982</v>
      </c>
      <c r="B509" s="3">
        <v>1</v>
      </c>
      <c r="C509" s="3">
        <v>4</v>
      </c>
      <c r="D509" s="2">
        <v>-2.1919999999999999E-2</v>
      </c>
      <c r="E509" s="2">
        <f t="shared" si="49"/>
        <v>5.9508100000000008E-3</v>
      </c>
      <c r="F509" s="2">
        <f t="shared" si="50"/>
        <v>-2.7870809999999999E-2</v>
      </c>
      <c r="G509" s="2">
        <f t="shared" si="51"/>
        <v>7.7678205005609995E-4</v>
      </c>
      <c r="H509" s="2">
        <f t="shared" si="52"/>
        <v>8.1844717697522216E-4</v>
      </c>
      <c r="I509" s="2">
        <f t="shared" si="53"/>
        <v>2.8608515812170721E-2</v>
      </c>
      <c r="J509" s="2">
        <f t="shared" si="54"/>
        <v>-5.0121880991854613E-2</v>
      </c>
      <c r="K509" s="2">
        <f t="shared" si="55"/>
        <v>6.2023500991854615E-2</v>
      </c>
      <c r="AD509">
        <v>-2.1919999999999999E-2</v>
      </c>
      <c r="AE509">
        <v>5.95081E-3</v>
      </c>
      <c r="AF509">
        <v>-5.0121880991854599E-2</v>
      </c>
      <c r="AG509">
        <v>6.2023500991854601E-2</v>
      </c>
    </row>
    <row r="510" spans="1:33" ht="22.5">
      <c r="A510" s="3">
        <v>1982</v>
      </c>
      <c r="B510" s="3">
        <v>1</v>
      </c>
      <c r="C510" s="3">
        <v>5</v>
      </c>
      <c r="D510" s="2">
        <v>-7.2500000000000004E-3</v>
      </c>
      <c r="E510" s="2">
        <f t="shared" si="49"/>
        <v>4.2561589999999989E-3</v>
      </c>
      <c r="F510" s="2">
        <f t="shared" si="50"/>
        <v>-1.1506158999999998E-2</v>
      </c>
      <c r="G510" s="2">
        <f t="shared" si="51"/>
        <v>1.3239169493328096E-4</v>
      </c>
      <c r="H510" s="2">
        <f t="shared" si="52"/>
        <v>8.8782547343969139E-4</v>
      </c>
      <c r="I510" s="2">
        <f t="shared" si="53"/>
        <v>2.9796400343660497E-2</v>
      </c>
      <c r="J510" s="2">
        <f t="shared" si="54"/>
        <v>-5.4144785673574572E-2</v>
      </c>
      <c r="K510" s="2">
        <f t="shared" si="55"/>
        <v>6.2657103673574577E-2</v>
      </c>
      <c r="AD510">
        <v>-7.2500000000000004E-3</v>
      </c>
      <c r="AE510">
        <v>4.2561589999999998E-3</v>
      </c>
      <c r="AF510">
        <v>-5.41447856735746E-2</v>
      </c>
      <c r="AG510">
        <v>6.2657103673574605E-2</v>
      </c>
    </row>
    <row r="511" spans="1:33" ht="22.5">
      <c r="A511" s="3">
        <v>1982</v>
      </c>
      <c r="B511" s="3">
        <v>1</v>
      </c>
      <c r="C511" s="3">
        <v>6</v>
      </c>
      <c r="D511" s="2">
        <v>-2.0999999999999999E-3</v>
      </c>
      <c r="E511" s="2">
        <f t="shared" si="49"/>
        <v>6.1860729999999994E-3</v>
      </c>
      <c r="F511" s="2">
        <f t="shared" si="50"/>
        <v>-8.2860729999999997E-3</v>
      </c>
      <c r="G511" s="2">
        <f t="shared" si="51"/>
        <v>6.865900576132899E-5</v>
      </c>
      <c r="H511" s="2">
        <f t="shared" si="52"/>
        <v>8.8464970091736402E-4</v>
      </c>
      <c r="I511" s="2">
        <f t="shared" si="53"/>
        <v>2.9743061391144052E-2</v>
      </c>
      <c r="J511" s="2">
        <f t="shared" si="54"/>
        <v>-5.2110327326642343E-2</v>
      </c>
      <c r="K511" s="2">
        <f t="shared" si="55"/>
        <v>6.4482473326642337E-2</v>
      </c>
      <c r="AD511">
        <v>-2.0999999999999999E-3</v>
      </c>
      <c r="AE511">
        <v>6.1860730000000003E-3</v>
      </c>
      <c r="AF511">
        <v>-5.2110327326642301E-2</v>
      </c>
      <c r="AG511">
        <v>6.4482473326642295E-2</v>
      </c>
    </row>
    <row r="512" spans="1:33" ht="22.5">
      <c r="A512" s="3">
        <v>1982</v>
      </c>
      <c r="B512" s="3">
        <v>1</v>
      </c>
      <c r="C512" s="3">
        <v>7</v>
      </c>
      <c r="D512" s="2">
        <v>5.2100000000000002E-3</v>
      </c>
      <c r="E512" s="2">
        <f t="shared" si="49"/>
        <v>9.1886909999999988E-3</v>
      </c>
      <c r="F512" s="2">
        <f t="shared" si="50"/>
        <v>-3.9786909999999986E-3</v>
      </c>
      <c r="G512" s="2">
        <f t="shared" si="51"/>
        <v>1.5829982073480989E-5</v>
      </c>
      <c r="H512" s="2">
        <f t="shared" si="52"/>
        <v>8.75611967134772E-4</v>
      </c>
      <c r="I512" s="2">
        <f t="shared" si="53"/>
        <v>2.9590741240036082E-2</v>
      </c>
      <c r="J512" s="2">
        <f t="shared" si="54"/>
        <v>-4.8809161830470717E-2</v>
      </c>
      <c r="K512" s="2">
        <f t="shared" si="55"/>
        <v>6.7186543830470707E-2</v>
      </c>
      <c r="AD512">
        <v>5.2100000000000002E-3</v>
      </c>
      <c r="AE512">
        <v>9.1886910000000006E-3</v>
      </c>
      <c r="AF512">
        <v>-4.8809161830470703E-2</v>
      </c>
      <c r="AG512">
        <v>6.7186543830470694E-2</v>
      </c>
    </row>
    <row r="513" spans="1:33" ht="22.5">
      <c r="A513" s="3">
        <v>1982</v>
      </c>
      <c r="B513" s="3">
        <v>1</v>
      </c>
      <c r="C513" s="3">
        <v>8</v>
      </c>
      <c r="D513" s="2">
        <v>-2.317E-2</v>
      </c>
      <c r="E513" s="2">
        <f t="shared" si="49"/>
        <v>7.9088470000000001E-3</v>
      </c>
      <c r="F513" s="2">
        <f t="shared" si="50"/>
        <v>-3.1078847E-2</v>
      </c>
      <c r="G513" s="2">
        <f t="shared" si="51"/>
        <v>9.6589473084940901E-4</v>
      </c>
      <c r="H513" s="2">
        <f t="shared" si="52"/>
        <v>8.625536138710683E-4</v>
      </c>
      <c r="I513" s="2">
        <f t="shared" si="53"/>
        <v>2.9369263080150108E-2</v>
      </c>
      <c r="J513" s="2">
        <f t="shared" si="54"/>
        <v>-4.9654908637094208E-2</v>
      </c>
      <c r="K513" s="2">
        <f t="shared" si="55"/>
        <v>6.5472602637094215E-2</v>
      </c>
      <c r="AD513">
        <v>-2.317E-2</v>
      </c>
      <c r="AE513">
        <v>7.9088470000000001E-3</v>
      </c>
      <c r="AF513">
        <v>-4.9654908637094201E-2</v>
      </c>
      <c r="AG513">
        <v>6.5472602637094202E-2</v>
      </c>
    </row>
    <row r="514" spans="1:33" ht="22.5">
      <c r="A514" s="3">
        <v>1982</v>
      </c>
      <c r="B514" s="3">
        <v>1</v>
      </c>
      <c r="C514" s="3">
        <v>11</v>
      </c>
      <c r="D514" s="2">
        <v>-4.1099999999999999E-3</v>
      </c>
      <c r="E514" s="2">
        <f t="shared" si="49"/>
        <v>4.5676470000000002E-3</v>
      </c>
      <c r="F514" s="2">
        <f t="shared" si="50"/>
        <v>-8.6776470000000001E-3</v>
      </c>
      <c r="G514" s="2">
        <f t="shared" si="51"/>
        <v>7.5301557456609007E-5</v>
      </c>
      <c r="H514" s="2">
        <f t="shared" si="52"/>
        <v>9.447859768040122E-4</v>
      </c>
      <c r="I514" s="2">
        <f t="shared" si="53"/>
        <v>3.0737371013214713E-2</v>
      </c>
      <c r="J514" s="2">
        <f t="shared" si="54"/>
        <v>-5.5677600185900837E-2</v>
      </c>
      <c r="K514" s="2">
        <f t="shared" si="55"/>
        <v>6.4812894185900832E-2</v>
      </c>
      <c r="AD514">
        <v>-4.1099999999999999E-3</v>
      </c>
      <c r="AE514">
        <v>4.5676470000000002E-3</v>
      </c>
      <c r="AF514">
        <v>-5.5677600185900802E-2</v>
      </c>
      <c r="AG514">
        <v>6.4812894185900805E-2</v>
      </c>
    </row>
    <row r="515" spans="1:33" ht="22.5">
      <c r="A515" s="3">
        <v>1982</v>
      </c>
      <c r="B515" s="3">
        <v>1</v>
      </c>
      <c r="C515" s="3">
        <v>12</v>
      </c>
      <c r="D515" s="2">
        <v>-1.221E-2</v>
      </c>
      <c r="E515" s="2">
        <f t="shared" si="49"/>
        <v>6.0447579999999999E-3</v>
      </c>
      <c r="F515" s="2">
        <f t="shared" si="50"/>
        <v>-1.8254757999999999E-2</v>
      </c>
      <c r="G515" s="2">
        <f t="shared" si="51"/>
        <v>3.3323618963856396E-4</v>
      </c>
      <c r="H515" s="2">
        <f t="shared" si="52"/>
        <v>9.2853069584984292E-4</v>
      </c>
      <c r="I515" s="2">
        <f t="shared" si="53"/>
        <v>3.0471801650868019E-2</v>
      </c>
      <c r="J515" s="2">
        <f t="shared" si="54"/>
        <v>-5.3679973235701318E-2</v>
      </c>
      <c r="K515" s="2">
        <f t="shared" si="55"/>
        <v>6.576948923570132E-2</v>
      </c>
      <c r="AD515">
        <v>-1.221E-2</v>
      </c>
      <c r="AE515">
        <v>6.0447579999999999E-3</v>
      </c>
      <c r="AF515">
        <v>-5.3679973235701298E-2</v>
      </c>
      <c r="AG515">
        <v>6.5769489235701306E-2</v>
      </c>
    </row>
    <row r="516" spans="1:33" ht="22.5">
      <c r="A516" s="3">
        <v>1982</v>
      </c>
      <c r="B516" s="3">
        <v>1</v>
      </c>
      <c r="C516" s="3">
        <v>13</v>
      </c>
      <c r="D516" s="2">
        <v>5.7499999999999999E-3</v>
      </c>
      <c r="E516" s="2">
        <f t="shared" si="49"/>
        <v>8.3659579999999997E-3</v>
      </c>
      <c r="F516" s="2">
        <f t="shared" si="50"/>
        <v>-2.6159579999999998E-3</v>
      </c>
      <c r="G516" s="2">
        <f t="shared" si="51"/>
        <v>6.8432362577639988E-6</v>
      </c>
      <c r="H516" s="2">
        <f t="shared" si="52"/>
        <v>9.3980979244249704E-4</v>
      </c>
      <c r="I516" s="2">
        <f t="shared" si="53"/>
        <v>3.0656317333340889E-2</v>
      </c>
      <c r="J516" s="2">
        <f t="shared" si="54"/>
        <v>-5.172042397334814E-2</v>
      </c>
      <c r="K516" s="2">
        <f t="shared" si="55"/>
        <v>6.8452339973348139E-2</v>
      </c>
      <c r="AD516">
        <v>5.7499999999999999E-3</v>
      </c>
      <c r="AE516">
        <v>8.3659579999999997E-3</v>
      </c>
      <c r="AF516">
        <v>-5.1720423973348098E-2</v>
      </c>
      <c r="AG516">
        <v>6.8452339973348098E-2</v>
      </c>
    </row>
    <row r="517" spans="1:33" ht="22.5">
      <c r="A517" s="3">
        <v>1982</v>
      </c>
      <c r="B517" s="3">
        <v>1</v>
      </c>
      <c r="C517" s="3">
        <v>14</v>
      </c>
      <c r="D517" s="2">
        <v>6.8399999999999997E-3</v>
      </c>
      <c r="E517" s="2">
        <f t="shared" ref="E517:E580" si="56">$N$2+$N$3*D516+$N$4*D515+$N$5*D514</f>
        <v>7.8114819999999998E-3</v>
      </c>
      <c r="F517" s="2">
        <f t="shared" ref="F517:F580" si="57">D517-E517</f>
        <v>-9.7148200000000007E-4</v>
      </c>
      <c r="G517" s="2">
        <f t="shared" ref="G517:G580" si="58">F517^2</f>
        <v>9.4377727632400018E-7</v>
      </c>
      <c r="H517" s="2">
        <f t="shared" ref="H517:H580" si="59">$P$2+$P$3*G516+$P$4*H516</f>
        <v>9.1746274938316399E-4</v>
      </c>
      <c r="I517" s="2">
        <f t="shared" ref="I517:I580" si="60">SQRT(H517)</f>
        <v>3.0289647561224015E-2</v>
      </c>
      <c r="J517" s="2">
        <f t="shared" ref="J517:J580" si="61">E517-$L$3*I517</f>
        <v>-5.1556227219999064E-2</v>
      </c>
      <c r="K517" s="2">
        <f t="shared" ref="K517:K580" si="62">E517+$L$3*I517</f>
        <v>6.717919121999906E-2</v>
      </c>
      <c r="AD517">
        <v>6.8399999999999997E-3</v>
      </c>
      <c r="AE517">
        <v>7.8114819999999998E-3</v>
      </c>
      <c r="AF517">
        <v>-5.1556227219999098E-2</v>
      </c>
      <c r="AG517">
        <v>6.7179191219999101E-2</v>
      </c>
    </row>
    <row r="518" spans="1:33" ht="22.5">
      <c r="A518" s="3">
        <v>1982</v>
      </c>
      <c r="B518" s="3">
        <v>1</v>
      </c>
      <c r="C518" s="3">
        <v>15</v>
      </c>
      <c r="D518" s="2">
        <v>7.6499999999999997E-3</v>
      </c>
      <c r="E518" s="2">
        <f t="shared" si="56"/>
        <v>8.4781960000000003E-3</v>
      </c>
      <c r="F518" s="2">
        <f t="shared" si="57"/>
        <v>-8.2819600000000066E-4</v>
      </c>
      <c r="G518" s="2">
        <f t="shared" si="58"/>
        <v>6.8590861441600105E-7</v>
      </c>
      <c r="H518" s="2">
        <f t="shared" si="59"/>
        <v>8.9745983755062572E-4</v>
      </c>
      <c r="I518" s="2">
        <f t="shared" si="60"/>
        <v>2.9957634044607492E-2</v>
      </c>
      <c r="J518" s="2">
        <f t="shared" si="61"/>
        <v>-5.0238766727430682E-2</v>
      </c>
      <c r="K518" s="2">
        <f t="shared" si="62"/>
        <v>6.7195158727430676E-2</v>
      </c>
      <c r="AD518">
        <v>7.6499999999999997E-3</v>
      </c>
      <c r="AE518">
        <v>8.4781960000000003E-3</v>
      </c>
      <c r="AF518">
        <v>-5.0238766727430703E-2</v>
      </c>
      <c r="AG518">
        <v>6.7195158727430704E-2</v>
      </c>
    </row>
    <row r="519" spans="1:33" ht="22.5">
      <c r="A519" s="3">
        <v>1982</v>
      </c>
      <c r="B519" s="3">
        <v>1</v>
      </c>
      <c r="C519" s="3">
        <v>18</v>
      </c>
      <c r="D519" s="2">
        <v>-1.0659999999999999E-2</v>
      </c>
      <c r="E519" s="2">
        <f t="shared" si="56"/>
        <v>6.3099289999999997E-3</v>
      </c>
      <c r="F519" s="2">
        <f t="shared" si="57"/>
        <v>-1.6969928999999998E-2</v>
      </c>
      <c r="G519" s="2">
        <f t="shared" si="58"/>
        <v>2.8797849026504095E-4</v>
      </c>
      <c r="H519" s="2">
        <f t="shared" si="59"/>
        <v>8.8004990681376876E-4</v>
      </c>
      <c r="I519" s="2">
        <f t="shared" si="60"/>
        <v>2.9665635115631164E-2</v>
      </c>
      <c r="J519" s="2">
        <f t="shared" si="61"/>
        <v>-5.1834715826637082E-2</v>
      </c>
      <c r="K519" s="2">
        <f t="shared" si="62"/>
        <v>6.4454573826637079E-2</v>
      </c>
      <c r="AD519">
        <v>-1.0659999999999999E-2</v>
      </c>
      <c r="AE519">
        <v>6.3099289999999997E-3</v>
      </c>
      <c r="AF519">
        <v>-5.1834715826637102E-2</v>
      </c>
      <c r="AG519">
        <v>6.4454573826637093E-2</v>
      </c>
    </row>
    <row r="520" spans="1:33" ht="22.5">
      <c r="A520" s="3">
        <v>1982</v>
      </c>
      <c r="B520" s="3">
        <v>1</v>
      </c>
      <c r="C520" s="3">
        <v>19</v>
      </c>
      <c r="D520" s="2">
        <v>-6.0400000000000002E-3</v>
      </c>
      <c r="E520" s="2">
        <f t="shared" si="56"/>
        <v>4.5229209999999992E-3</v>
      </c>
      <c r="F520" s="2">
        <f t="shared" si="57"/>
        <v>-1.0562920999999999E-2</v>
      </c>
      <c r="G520" s="2">
        <f t="shared" si="58"/>
        <v>1.1157530005224099E-4</v>
      </c>
      <c r="H520" s="2">
        <f t="shared" si="59"/>
        <v>8.9321725530295301E-4</v>
      </c>
      <c r="I520" s="2">
        <f t="shared" si="60"/>
        <v>2.9886740459657907E-2</v>
      </c>
      <c r="J520" s="2">
        <f t="shared" si="61"/>
        <v>-5.4055090300929497E-2</v>
      </c>
      <c r="K520" s="2">
        <f t="shared" si="62"/>
        <v>6.3100932300929502E-2</v>
      </c>
      <c r="AD520">
        <v>-6.0400000000000002E-3</v>
      </c>
      <c r="AE520">
        <v>4.5229210000000001E-3</v>
      </c>
      <c r="AF520">
        <v>-5.4055090300929497E-2</v>
      </c>
      <c r="AG520">
        <v>6.3100932300929502E-2</v>
      </c>
    </row>
    <row r="521" spans="1:33" ht="22.5">
      <c r="A521" s="3">
        <v>1982</v>
      </c>
      <c r="B521" s="3">
        <v>1</v>
      </c>
      <c r="C521" s="3">
        <v>20</v>
      </c>
      <c r="D521" s="2">
        <v>4.1599999999999996E-3</v>
      </c>
      <c r="E521" s="2">
        <f t="shared" si="56"/>
        <v>5.2727609999999999E-3</v>
      </c>
      <c r="F521" s="2">
        <f t="shared" si="57"/>
        <v>-1.1127610000000003E-3</v>
      </c>
      <c r="G521" s="2">
        <f t="shared" si="58"/>
        <v>1.2382370431210006E-6</v>
      </c>
      <c r="H521" s="2">
        <f t="shared" si="59"/>
        <v>8.8728528363894211E-4</v>
      </c>
      <c r="I521" s="2">
        <f t="shared" si="60"/>
        <v>2.9787334282190176E-2</v>
      </c>
      <c r="J521" s="2">
        <f t="shared" si="61"/>
        <v>-5.3110414193092745E-2</v>
      </c>
      <c r="K521" s="2">
        <f t="shared" si="62"/>
        <v>6.3655936193092746E-2</v>
      </c>
      <c r="AD521">
        <v>4.1599999999999996E-3</v>
      </c>
      <c r="AE521">
        <v>5.2727609999999999E-3</v>
      </c>
      <c r="AF521">
        <v>-5.3110414193092703E-2</v>
      </c>
      <c r="AG521">
        <v>6.3655936193092802E-2</v>
      </c>
    </row>
    <row r="522" spans="1:33" ht="22.5">
      <c r="A522" s="3">
        <v>1982</v>
      </c>
      <c r="B522" s="3">
        <v>1</v>
      </c>
      <c r="C522" s="3">
        <v>21</v>
      </c>
      <c r="D522" s="2">
        <v>-3.2000000000000002E-3</v>
      </c>
      <c r="E522" s="2">
        <f t="shared" si="56"/>
        <v>8.3298060000000004E-3</v>
      </c>
      <c r="F522" s="2">
        <f t="shared" si="57"/>
        <v>-1.1529806E-2</v>
      </c>
      <c r="G522" s="2">
        <f t="shared" si="58"/>
        <v>1.3293642639763601E-4</v>
      </c>
      <c r="H522" s="2">
        <f t="shared" si="59"/>
        <v>8.7126160635935196E-4</v>
      </c>
      <c r="I522" s="2">
        <f t="shared" si="60"/>
        <v>2.951714089066473E-2</v>
      </c>
      <c r="J522" s="2">
        <f t="shared" si="61"/>
        <v>-4.9523790145702871E-2</v>
      </c>
      <c r="K522" s="2">
        <f t="shared" si="62"/>
        <v>6.6183402145702869E-2</v>
      </c>
      <c r="AD522">
        <v>-3.2000000000000002E-3</v>
      </c>
      <c r="AE522">
        <v>8.3298060000000004E-3</v>
      </c>
      <c r="AF522">
        <v>-4.9523790145702899E-2</v>
      </c>
      <c r="AG522">
        <v>6.6183402145702896E-2</v>
      </c>
    </row>
    <row r="523" spans="1:33" ht="22.5">
      <c r="A523" s="3">
        <v>1982</v>
      </c>
      <c r="B523" s="3">
        <v>1</v>
      </c>
      <c r="C523" s="3">
        <v>22</v>
      </c>
      <c r="D523" s="2">
        <v>2.5999999999999998E-4</v>
      </c>
      <c r="E523" s="2">
        <f t="shared" si="56"/>
        <v>6.8598679999999999E-3</v>
      </c>
      <c r="F523" s="2">
        <f t="shared" si="57"/>
        <v>-6.5998680000000001E-3</v>
      </c>
      <c r="G523" s="2">
        <f t="shared" si="58"/>
        <v>4.3558257617424001E-5</v>
      </c>
      <c r="H523" s="2">
        <f t="shared" si="59"/>
        <v>8.7030770008707996E-4</v>
      </c>
      <c r="I523" s="2">
        <f t="shared" si="60"/>
        <v>2.9500977951367646E-2</v>
      </c>
      <c r="J523" s="2">
        <f t="shared" si="61"/>
        <v>-5.0962048784680587E-2</v>
      </c>
      <c r="K523" s="2">
        <f t="shared" si="62"/>
        <v>6.468178478468059E-2</v>
      </c>
      <c r="AD523">
        <v>2.5999999999999998E-4</v>
      </c>
      <c r="AE523">
        <v>6.8598679999999999E-3</v>
      </c>
      <c r="AF523">
        <v>-5.0962048784680601E-2</v>
      </c>
      <c r="AG523">
        <v>6.4681784784680604E-2</v>
      </c>
    </row>
    <row r="524" spans="1:33" ht="22.5">
      <c r="A524" s="3">
        <v>1982</v>
      </c>
      <c r="B524" s="3">
        <v>1</v>
      </c>
      <c r="C524" s="3">
        <v>25</v>
      </c>
      <c r="D524" s="2">
        <v>-1.91E-3</v>
      </c>
      <c r="E524" s="2">
        <f t="shared" si="56"/>
        <v>6.0867439999999998E-3</v>
      </c>
      <c r="F524" s="2">
        <f t="shared" si="57"/>
        <v>-7.9967440000000001E-3</v>
      </c>
      <c r="G524" s="2">
        <f t="shared" si="58"/>
        <v>6.3947914601536002E-5</v>
      </c>
      <c r="H524" s="2">
        <f t="shared" si="59"/>
        <v>8.6067491052099743E-4</v>
      </c>
      <c r="I524" s="2">
        <f t="shared" si="60"/>
        <v>2.9337261469349819E-2</v>
      </c>
      <c r="J524" s="2">
        <f t="shared" si="61"/>
        <v>-5.1414288479925643E-2</v>
      </c>
      <c r="K524" s="2">
        <f t="shared" si="62"/>
        <v>6.358777647992564E-2</v>
      </c>
      <c r="AD524">
        <v>-1.91E-3</v>
      </c>
      <c r="AE524">
        <v>6.0867439999999998E-3</v>
      </c>
      <c r="AF524">
        <v>-5.1414288479925602E-2</v>
      </c>
      <c r="AG524">
        <v>6.3587776479925598E-2</v>
      </c>
    </row>
    <row r="525" spans="1:33" ht="22.5">
      <c r="A525" s="3">
        <v>1982</v>
      </c>
      <c r="B525" s="3">
        <v>1</v>
      </c>
      <c r="C525" s="3">
        <v>26</v>
      </c>
      <c r="D525" s="2">
        <v>4.7699999999999999E-3</v>
      </c>
      <c r="E525" s="2">
        <f t="shared" si="56"/>
        <v>6.7179739999999998E-3</v>
      </c>
      <c r="F525" s="2">
        <f t="shared" si="57"/>
        <v>-1.9479739999999999E-3</v>
      </c>
      <c r="G525" s="2">
        <f t="shared" si="58"/>
        <v>3.7946027046759998E-6</v>
      </c>
      <c r="H525" s="2">
        <f t="shared" si="59"/>
        <v>8.5431143432205018E-4</v>
      </c>
      <c r="I525" s="2">
        <f t="shared" si="60"/>
        <v>2.9228606438248986E-2</v>
      </c>
      <c r="J525" s="2">
        <f t="shared" si="61"/>
        <v>-5.0570094618968012E-2</v>
      </c>
      <c r="K525" s="2">
        <f t="shared" si="62"/>
        <v>6.4006042618968015E-2</v>
      </c>
      <c r="AD525">
        <v>4.7699999999999999E-3</v>
      </c>
      <c r="AE525">
        <v>6.7179739999999998E-3</v>
      </c>
      <c r="AF525">
        <v>-5.0570094618967998E-2</v>
      </c>
      <c r="AG525">
        <v>6.4006042618968001E-2</v>
      </c>
    </row>
    <row r="526" spans="1:33" ht="22.5">
      <c r="A526" s="3">
        <v>1982</v>
      </c>
      <c r="B526" s="3">
        <v>1</v>
      </c>
      <c r="C526" s="3">
        <v>27</v>
      </c>
      <c r="D526" s="2">
        <v>2.7480000000000001E-2</v>
      </c>
      <c r="E526" s="2">
        <f t="shared" si="56"/>
        <v>6.9390750000000003E-3</v>
      </c>
      <c r="F526" s="2">
        <f t="shared" si="57"/>
        <v>2.0540925000000002E-2</v>
      </c>
      <c r="G526" s="2">
        <f t="shared" si="58"/>
        <v>4.2192959985562506E-4</v>
      </c>
      <c r="H526" s="2">
        <f t="shared" si="59"/>
        <v>8.4285583593570444E-4</v>
      </c>
      <c r="I526" s="2">
        <f t="shared" si="60"/>
        <v>2.9031979538703599E-2</v>
      </c>
      <c r="J526" s="2">
        <f t="shared" si="61"/>
        <v>-4.9963604895859048E-2</v>
      </c>
      <c r="K526" s="2">
        <f t="shared" si="62"/>
        <v>6.3841754895859054E-2</v>
      </c>
      <c r="AD526">
        <v>2.7480000000000001E-2</v>
      </c>
      <c r="AE526">
        <v>6.9390750000000003E-3</v>
      </c>
      <c r="AF526">
        <v>-4.9963604895859097E-2</v>
      </c>
      <c r="AG526">
        <v>6.3841754895859096E-2</v>
      </c>
    </row>
    <row r="527" spans="1:33" ht="22.5">
      <c r="A527" s="3">
        <v>1982</v>
      </c>
      <c r="B527" s="3">
        <v>1</v>
      </c>
      <c r="C527" s="3">
        <v>28</v>
      </c>
      <c r="D527" s="2">
        <v>1.2449999999999999E-2</v>
      </c>
      <c r="E527" s="2">
        <f t="shared" si="56"/>
        <v>9.0727159999999998E-3</v>
      </c>
      <c r="F527" s="2">
        <f t="shared" si="57"/>
        <v>3.3772839999999995E-3</v>
      </c>
      <c r="G527" s="2">
        <f t="shared" si="58"/>
        <v>1.1406047216655997E-5</v>
      </c>
      <c r="H527" s="2">
        <f t="shared" si="59"/>
        <v>8.7408607259749978E-4</v>
      </c>
      <c r="I527" s="2">
        <f t="shared" si="60"/>
        <v>2.9564946686870583E-2</v>
      </c>
      <c r="J527" s="2">
        <f t="shared" si="61"/>
        <v>-4.8874579506266343E-2</v>
      </c>
      <c r="K527" s="2">
        <f t="shared" si="62"/>
        <v>6.7020011506266339E-2</v>
      </c>
      <c r="AD527">
        <v>1.2449999999999999E-2</v>
      </c>
      <c r="AE527">
        <v>9.0727159999999998E-3</v>
      </c>
      <c r="AF527">
        <v>-4.8874579506266301E-2</v>
      </c>
      <c r="AG527">
        <v>6.7020011506266297E-2</v>
      </c>
    </row>
    <row r="528" spans="1:33" ht="22.5">
      <c r="A528" s="3">
        <v>1982</v>
      </c>
      <c r="B528" s="3">
        <v>2</v>
      </c>
      <c r="C528" s="3">
        <v>29</v>
      </c>
      <c r="D528" s="2">
        <v>-2.1760000000000002E-2</v>
      </c>
      <c r="E528" s="2">
        <f t="shared" si="56"/>
        <v>6.3656269999999996E-3</v>
      </c>
      <c r="F528" s="2">
        <f t="shared" si="57"/>
        <v>-2.8125627E-2</v>
      </c>
      <c r="G528" s="2">
        <f t="shared" si="58"/>
        <v>7.9105089414312907E-4</v>
      </c>
      <c r="H528" s="2">
        <f t="shared" si="59"/>
        <v>8.607917013453277E-4</v>
      </c>
      <c r="I528" s="2">
        <f t="shared" si="60"/>
        <v>2.9339251887962783E-2</v>
      </c>
      <c r="J528" s="2">
        <f t="shared" si="61"/>
        <v>-5.1139306700407054E-2</v>
      </c>
      <c r="K528" s="2">
        <f t="shared" si="62"/>
        <v>6.3870560700407059E-2</v>
      </c>
      <c r="AD528">
        <v>-2.1760000000000002E-2</v>
      </c>
      <c r="AE528">
        <v>6.3656269999999996E-3</v>
      </c>
      <c r="AF528">
        <v>-5.1139306700407103E-2</v>
      </c>
      <c r="AG528">
        <v>6.38705607004071E-2</v>
      </c>
    </row>
    <row r="529" spans="1:33" ht="22.5">
      <c r="A529" s="3">
        <v>1982</v>
      </c>
      <c r="B529" s="3">
        <v>2</v>
      </c>
      <c r="C529" s="3">
        <v>1</v>
      </c>
      <c r="D529" s="2">
        <v>1.9499999999999999E-3</v>
      </c>
      <c r="E529" s="2">
        <f t="shared" si="56"/>
        <v>8.7316899999999959E-4</v>
      </c>
      <c r="F529" s="2">
        <f t="shared" si="57"/>
        <v>1.0768310000000003E-3</v>
      </c>
      <c r="G529" s="2">
        <f t="shared" si="58"/>
        <v>1.1595650025610007E-6</v>
      </c>
      <c r="H529" s="2">
        <f t="shared" si="59"/>
        <v>9.2603258071232255E-4</v>
      </c>
      <c r="I529" s="2">
        <f t="shared" si="60"/>
        <v>3.0430783439016527E-2</v>
      </c>
      <c r="J529" s="2">
        <f t="shared" si="61"/>
        <v>-5.8771166540472396E-2</v>
      </c>
      <c r="K529" s="2">
        <f t="shared" si="62"/>
        <v>6.0517504540472396E-2</v>
      </c>
      <c r="AD529">
        <v>1.9499999999999999E-3</v>
      </c>
      <c r="AE529">
        <v>8.7316900000000003E-4</v>
      </c>
      <c r="AF529">
        <v>-5.8771166540472403E-2</v>
      </c>
      <c r="AG529">
        <v>6.0517504540472403E-2</v>
      </c>
    </row>
    <row r="530" spans="1:33" ht="22.5">
      <c r="A530" s="3">
        <v>1982</v>
      </c>
      <c r="B530" s="3">
        <v>2</v>
      </c>
      <c r="C530" s="3">
        <v>2</v>
      </c>
      <c r="D530" s="2">
        <v>-1.2970000000000001E-2</v>
      </c>
      <c r="E530" s="2">
        <f t="shared" si="56"/>
        <v>5.6589189999999992E-3</v>
      </c>
      <c r="F530" s="2">
        <f t="shared" si="57"/>
        <v>-1.8628919000000001E-2</v>
      </c>
      <c r="G530" s="2">
        <f t="shared" si="58"/>
        <v>3.4703662310856101E-4</v>
      </c>
      <c r="H530" s="2">
        <f t="shared" si="59"/>
        <v>9.0492913304983174E-4</v>
      </c>
      <c r="I530" s="2">
        <f t="shared" si="60"/>
        <v>3.0082040041357429E-2</v>
      </c>
      <c r="J530" s="2">
        <f t="shared" si="61"/>
        <v>-5.3301879481060563E-2</v>
      </c>
      <c r="K530" s="2">
        <f t="shared" si="62"/>
        <v>6.461971748106056E-2</v>
      </c>
      <c r="AD530">
        <v>-1.2970000000000001E-2</v>
      </c>
      <c r="AE530">
        <v>5.6589190000000001E-3</v>
      </c>
      <c r="AF530">
        <v>-5.3301879481060598E-2</v>
      </c>
      <c r="AG530">
        <v>6.4619717481060601E-2</v>
      </c>
    </row>
    <row r="531" spans="1:33" ht="22.5">
      <c r="A531" s="3">
        <v>1982</v>
      </c>
      <c r="B531" s="3">
        <v>2</v>
      </c>
      <c r="C531" s="3">
        <v>3</v>
      </c>
      <c r="D531" s="2">
        <v>-5.1999999999999995E-4</v>
      </c>
      <c r="E531" s="2">
        <f t="shared" si="56"/>
        <v>7.9794789999999994E-3</v>
      </c>
      <c r="F531" s="2">
        <f t="shared" si="57"/>
        <v>-8.499478999999999E-3</v>
      </c>
      <c r="G531" s="2">
        <f t="shared" si="58"/>
        <v>7.2241143271440977E-5</v>
      </c>
      <c r="H531" s="2">
        <f t="shared" si="59"/>
        <v>9.2065701690980208E-4</v>
      </c>
      <c r="I531" s="2">
        <f t="shared" si="60"/>
        <v>3.0342330446256137E-2</v>
      </c>
      <c r="J531" s="2">
        <f t="shared" si="61"/>
        <v>-5.149148867466203E-2</v>
      </c>
      <c r="K531" s="2">
        <f t="shared" si="62"/>
        <v>6.7450446674662032E-2</v>
      </c>
      <c r="AD531">
        <v>-5.1999999999999995E-4</v>
      </c>
      <c r="AE531">
        <v>7.9794789999999994E-3</v>
      </c>
      <c r="AF531">
        <v>-5.1491488674662002E-2</v>
      </c>
      <c r="AG531">
        <v>6.7450446674662004E-2</v>
      </c>
    </row>
    <row r="532" spans="1:33" ht="22.5">
      <c r="A532" s="3">
        <v>1982</v>
      </c>
      <c r="B532" s="3">
        <v>2</v>
      </c>
      <c r="C532" s="3">
        <v>4</v>
      </c>
      <c r="D532" s="2">
        <v>7.2199999999999999E-3</v>
      </c>
      <c r="E532" s="2">
        <f t="shared" si="56"/>
        <v>6.5231639999999997E-3</v>
      </c>
      <c r="F532" s="2">
        <f t="shared" si="57"/>
        <v>6.9683600000000016E-4</v>
      </c>
      <c r="G532" s="2">
        <f t="shared" si="58"/>
        <v>4.8558041089600018E-7</v>
      </c>
      <c r="H532" s="2">
        <f t="shared" si="59"/>
        <v>9.0725876600854585E-4</v>
      </c>
      <c r="I532" s="2">
        <f t="shared" si="60"/>
        <v>3.0120736478521669E-2</v>
      </c>
      <c r="J532" s="2">
        <f t="shared" si="61"/>
        <v>-5.2513479497902471E-2</v>
      </c>
      <c r="K532" s="2">
        <f t="shared" si="62"/>
        <v>6.5559807497902467E-2</v>
      </c>
      <c r="AD532">
        <v>7.2199999999999999E-3</v>
      </c>
      <c r="AE532">
        <v>6.5231639999999997E-3</v>
      </c>
      <c r="AF532">
        <v>-5.2513479497902499E-2</v>
      </c>
      <c r="AG532">
        <v>6.5559807497902495E-2</v>
      </c>
    </row>
    <row r="533" spans="1:33" ht="22.5">
      <c r="A533" s="3">
        <v>1982</v>
      </c>
      <c r="B533" s="3">
        <v>2</v>
      </c>
      <c r="C533" s="3">
        <v>5</v>
      </c>
      <c r="D533" s="2">
        <v>-2.2429999999999999E-2</v>
      </c>
      <c r="E533" s="2">
        <f t="shared" si="56"/>
        <v>8.7556530000000004E-3</v>
      </c>
      <c r="F533" s="2">
        <f t="shared" si="57"/>
        <v>-3.1185653000000001E-2</v>
      </c>
      <c r="G533" s="2">
        <f t="shared" si="58"/>
        <v>9.72544953036409E-4</v>
      </c>
      <c r="H533" s="2">
        <f t="shared" si="59"/>
        <v>8.8854642320850051E-4</v>
      </c>
      <c r="I533" s="2">
        <f t="shared" si="60"/>
        <v>2.9808495822642587E-2</v>
      </c>
      <c r="J533" s="2">
        <f t="shared" si="61"/>
        <v>-4.9668998812379468E-2</v>
      </c>
      <c r="K533" s="2">
        <f t="shared" si="62"/>
        <v>6.7180304812379465E-2</v>
      </c>
      <c r="AD533">
        <v>-2.2429999999999999E-2</v>
      </c>
      <c r="AE533">
        <v>8.7556530000000004E-3</v>
      </c>
      <c r="AF533">
        <v>-4.9668998812379503E-2</v>
      </c>
      <c r="AG533">
        <v>6.7180304812379493E-2</v>
      </c>
    </row>
    <row r="534" spans="1:33" ht="22.5">
      <c r="A534" s="3">
        <v>1982</v>
      </c>
      <c r="B534" s="3">
        <v>2</v>
      </c>
      <c r="C534" s="3">
        <v>8</v>
      </c>
      <c r="D534" s="2">
        <v>-8.2900000000000005E-3</v>
      </c>
      <c r="E534" s="2">
        <f t="shared" si="56"/>
        <v>4.3908020000000001E-3</v>
      </c>
      <c r="F534" s="2">
        <f t="shared" si="57"/>
        <v>-1.2680802000000001E-2</v>
      </c>
      <c r="G534" s="2">
        <f t="shared" si="58"/>
        <v>1.6080273936320403E-4</v>
      </c>
      <c r="H534" s="2">
        <f t="shared" si="59"/>
        <v>9.6803137428459404E-4</v>
      </c>
      <c r="I534" s="2">
        <f t="shared" si="60"/>
        <v>3.1113202571972465E-2</v>
      </c>
      <c r="J534" s="2">
        <f t="shared" si="61"/>
        <v>-5.659107504106603E-2</v>
      </c>
      <c r="K534" s="2">
        <f t="shared" si="62"/>
        <v>6.5372679041066029E-2</v>
      </c>
      <c r="AD534">
        <v>-8.2900000000000005E-3</v>
      </c>
      <c r="AE534">
        <v>4.3908020000000001E-3</v>
      </c>
      <c r="AF534">
        <v>-5.6591075041066002E-2</v>
      </c>
      <c r="AG534">
        <v>6.5372679041066001E-2</v>
      </c>
    </row>
    <row r="535" spans="1:33" ht="22.5">
      <c r="A535" s="3">
        <v>1982</v>
      </c>
      <c r="B535" s="3">
        <v>2</v>
      </c>
      <c r="C535" s="3">
        <v>9</v>
      </c>
      <c r="D535" s="2">
        <v>8.6199999999999992E-3</v>
      </c>
      <c r="E535" s="2">
        <f t="shared" si="56"/>
        <v>5.4063829999999998E-3</v>
      </c>
      <c r="F535" s="2">
        <f t="shared" si="57"/>
        <v>3.2136169999999993E-3</v>
      </c>
      <c r="G535" s="2">
        <f t="shared" si="58"/>
        <v>1.0327334222688995E-5</v>
      </c>
      <c r="H535" s="2">
        <f t="shared" si="59"/>
        <v>9.5715513721801636E-4</v>
      </c>
      <c r="I535" s="2">
        <f t="shared" si="60"/>
        <v>3.093792393193209E-2</v>
      </c>
      <c r="J535" s="2">
        <f t="shared" si="61"/>
        <v>-5.5231947906586892E-2</v>
      </c>
      <c r="K535" s="2">
        <f t="shared" si="62"/>
        <v>6.6044713906586894E-2</v>
      </c>
      <c r="AD535">
        <v>8.6199999999999992E-3</v>
      </c>
      <c r="AE535">
        <v>5.4063829999999998E-3</v>
      </c>
      <c r="AF535">
        <v>-5.5231947906586899E-2</v>
      </c>
      <c r="AG535">
        <v>6.6044713906586894E-2</v>
      </c>
    </row>
    <row r="536" spans="1:33" ht="22.5">
      <c r="A536" s="3">
        <v>1982</v>
      </c>
      <c r="B536" s="3">
        <v>2</v>
      </c>
      <c r="C536" s="3">
        <v>10</v>
      </c>
      <c r="D536" s="2">
        <v>-2.0100000000000001E-3</v>
      </c>
      <c r="E536" s="2">
        <f t="shared" si="56"/>
        <v>1.0232653999999999E-2</v>
      </c>
      <c r="F536" s="2">
        <f t="shared" si="57"/>
        <v>-1.2242653999999999E-2</v>
      </c>
      <c r="G536" s="2">
        <f t="shared" si="58"/>
        <v>1.4988257696371598E-4</v>
      </c>
      <c r="H536" s="2">
        <f t="shared" si="59"/>
        <v>9.3288077217711291E-4</v>
      </c>
      <c r="I536" s="2">
        <f t="shared" si="60"/>
        <v>3.0543096964406095E-2</v>
      </c>
      <c r="J536" s="2">
        <f t="shared" si="61"/>
        <v>-4.9631816050235943E-2</v>
      </c>
      <c r="K536" s="2">
        <f t="shared" si="62"/>
        <v>7.0097124050235937E-2</v>
      </c>
      <c r="AD536">
        <v>-2.0100000000000001E-3</v>
      </c>
      <c r="AE536">
        <v>1.0232654000000001E-2</v>
      </c>
      <c r="AF536">
        <v>-4.9631816050235901E-2</v>
      </c>
      <c r="AG536">
        <v>7.0097124050235896E-2</v>
      </c>
    </row>
    <row r="537" spans="1:33" ht="22.5">
      <c r="A537" s="3">
        <v>1982</v>
      </c>
      <c r="B537" s="3">
        <v>2</v>
      </c>
      <c r="C537" s="3">
        <v>11</v>
      </c>
      <c r="D537" s="2">
        <v>-4.4000000000000002E-4</v>
      </c>
      <c r="E537" s="2">
        <f t="shared" si="56"/>
        <v>7.136847E-3</v>
      </c>
      <c r="F537" s="2">
        <f t="shared" si="57"/>
        <v>-7.5768470000000003E-3</v>
      </c>
      <c r="G537" s="2">
        <f t="shared" si="58"/>
        <v>5.7408610461409006E-5</v>
      </c>
      <c r="H537" s="2">
        <f t="shared" si="59"/>
        <v>9.2553011293005478E-4</v>
      </c>
      <c r="I537" s="2">
        <f t="shared" si="60"/>
        <v>3.0422526406103337E-2</v>
      </c>
      <c r="J537" s="2">
        <f t="shared" si="61"/>
        <v>-5.2491304755962538E-2</v>
      </c>
      <c r="K537" s="2">
        <f t="shared" si="62"/>
        <v>6.6764998755962535E-2</v>
      </c>
      <c r="AD537">
        <v>-4.4000000000000002E-4</v>
      </c>
      <c r="AE537">
        <v>7.136847E-3</v>
      </c>
      <c r="AF537">
        <v>-5.2491304755962503E-2</v>
      </c>
      <c r="AG537">
        <v>6.6764998755962507E-2</v>
      </c>
    </row>
    <row r="538" spans="1:33" ht="22.5">
      <c r="A538" s="3">
        <v>1982</v>
      </c>
      <c r="B538" s="3">
        <v>2</v>
      </c>
      <c r="C538" s="3">
        <v>12</v>
      </c>
      <c r="D538" s="2">
        <v>-2.8E-3</v>
      </c>
      <c r="E538" s="2">
        <f t="shared" si="56"/>
        <v>5.4459449999999989E-3</v>
      </c>
      <c r="F538" s="2">
        <f t="shared" si="57"/>
        <v>-8.2459449999999993E-3</v>
      </c>
      <c r="G538" s="2">
        <f t="shared" si="58"/>
        <v>6.7995608943024994E-5</v>
      </c>
      <c r="H538" s="2">
        <f t="shared" si="59"/>
        <v>9.100329692779594E-4</v>
      </c>
      <c r="I538" s="2">
        <f t="shared" si="60"/>
        <v>3.0166752713508285E-2</v>
      </c>
      <c r="J538" s="2">
        <f t="shared" si="61"/>
        <v>-5.368089031847624E-2</v>
      </c>
      <c r="K538" s="2">
        <f t="shared" si="62"/>
        <v>6.4572780318476242E-2</v>
      </c>
      <c r="AD538">
        <v>-2.8E-3</v>
      </c>
      <c r="AE538">
        <v>5.4459449999999998E-3</v>
      </c>
      <c r="AF538">
        <v>-5.3680890318476199E-2</v>
      </c>
      <c r="AG538">
        <v>6.45727803184762E-2</v>
      </c>
    </row>
    <row r="539" spans="1:33" ht="22.5">
      <c r="A539" s="3">
        <v>1982</v>
      </c>
      <c r="B539" s="3">
        <v>2</v>
      </c>
      <c r="C539" s="3">
        <v>16</v>
      </c>
      <c r="D539" s="2">
        <v>-3.2399999999999998E-3</v>
      </c>
      <c r="E539" s="2">
        <f t="shared" si="56"/>
        <v>6.5085890000000004E-3</v>
      </c>
      <c r="F539" s="2">
        <f t="shared" si="57"/>
        <v>-9.7485890000000002E-3</v>
      </c>
      <c r="G539" s="2">
        <f t="shared" si="58"/>
        <v>9.5034987490921009E-5</v>
      </c>
      <c r="H539" s="2">
        <f t="shared" si="59"/>
        <v>8.9760722108036249E-4</v>
      </c>
      <c r="I539" s="2">
        <f t="shared" si="60"/>
        <v>2.9960093809605511E-2</v>
      </c>
      <c r="J539" s="2">
        <f t="shared" si="61"/>
        <v>-5.2213194866826802E-2</v>
      </c>
      <c r="K539" s="2">
        <f t="shared" si="62"/>
        <v>6.52303728668268E-2</v>
      </c>
      <c r="AD539">
        <v>-3.2399999999999998E-3</v>
      </c>
      <c r="AE539">
        <v>6.5085890000000004E-3</v>
      </c>
      <c r="AF539">
        <v>-5.2213194866826802E-2</v>
      </c>
      <c r="AG539">
        <v>6.52303728668268E-2</v>
      </c>
    </row>
    <row r="540" spans="1:33" ht="22.5">
      <c r="A540" s="3">
        <v>1982</v>
      </c>
      <c r="B540" s="3">
        <v>2</v>
      </c>
      <c r="C540" s="3">
        <v>17</v>
      </c>
      <c r="D540" s="2">
        <v>1.14E-3</v>
      </c>
      <c r="E540" s="2">
        <f t="shared" si="56"/>
        <v>6.3321639999999995E-3</v>
      </c>
      <c r="F540" s="2">
        <f t="shared" si="57"/>
        <v>-5.1921639999999991E-3</v>
      </c>
      <c r="G540" s="2">
        <f t="shared" si="58"/>
        <v>2.6958567002895992E-5</v>
      </c>
      <c r="H540" s="2">
        <f t="shared" si="59"/>
        <v>8.8947138210879878E-4</v>
      </c>
      <c r="I540" s="2">
        <f t="shared" si="60"/>
        <v>2.9824006808421948E-2</v>
      </c>
      <c r="J540" s="2">
        <f t="shared" si="61"/>
        <v>-5.2122889344507012E-2</v>
      </c>
      <c r="K540" s="2">
        <f t="shared" si="62"/>
        <v>6.4787217344507014E-2</v>
      </c>
      <c r="AD540">
        <v>1.14E-3</v>
      </c>
      <c r="AE540">
        <v>6.3321640000000004E-3</v>
      </c>
      <c r="AF540">
        <v>-5.2122889344506998E-2</v>
      </c>
      <c r="AG540">
        <v>6.4787217344507E-2</v>
      </c>
    </row>
    <row r="541" spans="1:33" ht="22.5">
      <c r="A541" s="3">
        <v>1982</v>
      </c>
      <c r="B541" s="3">
        <v>2</v>
      </c>
      <c r="C541" s="3">
        <v>18</v>
      </c>
      <c r="D541" s="2">
        <v>-5.2700000000000004E-3</v>
      </c>
      <c r="E541" s="2">
        <f t="shared" si="56"/>
        <v>7.024364E-3</v>
      </c>
      <c r="F541" s="2">
        <f t="shared" si="57"/>
        <v>-1.2294364E-2</v>
      </c>
      <c r="G541" s="2">
        <f t="shared" si="58"/>
        <v>1.51151386164496E-4</v>
      </c>
      <c r="H541" s="2">
        <f t="shared" si="59"/>
        <v>8.7569499704054225E-4</v>
      </c>
      <c r="I541" s="2">
        <f t="shared" si="60"/>
        <v>2.9592144177814191E-2</v>
      </c>
      <c r="J541" s="2">
        <f t="shared" si="61"/>
        <v>-5.0976238588515813E-2</v>
      </c>
      <c r="K541" s="2">
        <f t="shared" si="62"/>
        <v>6.5024966588515809E-2</v>
      </c>
      <c r="AD541">
        <v>-5.2700000000000004E-3</v>
      </c>
      <c r="AE541">
        <v>7.024364E-3</v>
      </c>
      <c r="AF541">
        <v>-5.0976238588515799E-2</v>
      </c>
      <c r="AG541">
        <v>6.5024966588515795E-2</v>
      </c>
    </row>
    <row r="542" spans="1:33" ht="22.5">
      <c r="A542" s="3">
        <v>1982</v>
      </c>
      <c r="B542" s="3">
        <v>2</v>
      </c>
      <c r="C542" s="3">
        <v>19</v>
      </c>
      <c r="D542" s="2">
        <v>-1.44E-2</v>
      </c>
      <c r="E542" s="2">
        <f t="shared" si="56"/>
        <v>6.4021619999999994E-3</v>
      </c>
      <c r="F542" s="2">
        <f t="shared" si="57"/>
        <v>-2.0802161999999999E-2</v>
      </c>
      <c r="G542" s="2">
        <f t="shared" si="58"/>
        <v>4.3272994387424398E-4</v>
      </c>
      <c r="H542" s="2">
        <f t="shared" si="59"/>
        <v>8.7595493346513805E-4</v>
      </c>
      <c r="I542" s="2">
        <f t="shared" si="60"/>
        <v>2.9596535835552412E-2</v>
      </c>
      <c r="J542" s="2">
        <f t="shared" si="61"/>
        <v>-5.1607048237682723E-2</v>
      </c>
      <c r="K542" s="2">
        <f t="shared" si="62"/>
        <v>6.4411372237682729E-2</v>
      </c>
      <c r="AD542">
        <v>-1.44E-2</v>
      </c>
      <c r="AE542">
        <v>6.4021620000000003E-3</v>
      </c>
      <c r="AF542">
        <v>-5.1607048237682702E-2</v>
      </c>
      <c r="AG542">
        <v>6.4411372237682701E-2</v>
      </c>
    </row>
    <row r="543" spans="1:33" ht="22.5">
      <c r="A543" s="3">
        <v>1982</v>
      </c>
      <c r="B543" s="3">
        <v>2</v>
      </c>
      <c r="C543" s="3">
        <v>22</v>
      </c>
      <c r="D543" s="2">
        <v>-7.2000000000000005E-4</v>
      </c>
      <c r="E543" s="2">
        <f t="shared" si="56"/>
        <v>5.200910999999999E-3</v>
      </c>
      <c r="F543" s="2">
        <f t="shared" si="57"/>
        <v>-5.9209109999999992E-3</v>
      </c>
      <c r="G543" s="2">
        <f t="shared" si="58"/>
        <v>3.5057187069920989E-5</v>
      </c>
      <c r="H543" s="2">
        <f t="shared" si="59"/>
        <v>9.0391633214616446E-4</v>
      </c>
      <c r="I543" s="2">
        <f t="shared" si="60"/>
        <v>3.0065201348837903E-2</v>
      </c>
      <c r="J543" s="2">
        <f t="shared" si="61"/>
        <v>-5.3726883643722287E-2</v>
      </c>
      <c r="K543" s="2">
        <f t="shared" si="62"/>
        <v>6.4128705643722292E-2</v>
      </c>
      <c r="AD543">
        <v>-7.2000000000000005E-4</v>
      </c>
      <c r="AE543">
        <v>5.2009109999999999E-3</v>
      </c>
      <c r="AF543">
        <v>-5.3726883643722301E-2</v>
      </c>
      <c r="AG543">
        <v>6.4128705643722306E-2</v>
      </c>
    </row>
    <row r="544" spans="1:33" ht="22.5">
      <c r="A544" s="3">
        <v>1982</v>
      </c>
      <c r="B544" s="3">
        <v>2</v>
      </c>
      <c r="C544" s="3">
        <v>23</v>
      </c>
      <c r="D544" s="2">
        <v>1.7579999999999998E-2</v>
      </c>
      <c r="E544" s="2">
        <f t="shared" si="56"/>
        <v>7.4297269999999997E-3</v>
      </c>
      <c r="F544" s="2">
        <f t="shared" si="57"/>
        <v>1.0150272999999998E-2</v>
      </c>
      <c r="G544" s="2">
        <f t="shared" si="58"/>
        <v>1.0302804197452896E-4</v>
      </c>
      <c r="H544" s="2">
        <f t="shared" si="59"/>
        <v>8.8904681719461872E-4</v>
      </c>
      <c r="I544" s="2">
        <f t="shared" si="60"/>
        <v>2.9816888120570508E-2</v>
      </c>
      <c r="J544" s="2">
        <f t="shared" si="61"/>
        <v>-5.1011373716318198E-2</v>
      </c>
      <c r="K544" s="2">
        <f t="shared" si="62"/>
        <v>6.5870827716318192E-2</v>
      </c>
      <c r="AD544">
        <v>1.7579999999999998E-2</v>
      </c>
      <c r="AE544">
        <v>7.4297269999999997E-3</v>
      </c>
      <c r="AF544">
        <v>-5.1011373716318198E-2</v>
      </c>
      <c r="AG544">
        <v>6.5870827716318206E-2</v>
      </c>
    </row>
    <row r="545" spans="1:33" ht="22.5">
      <c r="A545" s="3">
        <v>1982</v>
      </c>
      <c r="B545" s="3">
        <v>2</v>
      </c>
      <c r="C545" s="3">
        <v>24</v>
      </c>
      <c r="D545" s="2">
        <v>-2.2899999999999999E-3</v>
      </c>
      <c r="E545" s="2">
        <f t="shared" si="56"/>
        <v>9.8608640000000004E-3</v>
      </c>
      <c r="F545" s="2">
        <f t="shared" si="57"/>
        <v>-1.2150864000000001E-2</v>
      </c>
      <c r="G545" s="2">
        <f t="shared" si="58"/>
        <v>1.4764349594649601E-4</v>
      </c>
      <c r="H545" s="2">
        <f t="shared" si="59"/>
        <v>8.8281885095833424E-4</v>
      </c>
      <c r="I545" s="2">
        <f t="shared" si="60"/>
        <v>2.9712267684549664E-2</v>
      </c>
      <c r="J545" s="2">
        <f t="shared" si="61"/>
        <v>-4.8375180661717337E-2</v>
      </c>
      <c r="K545" s="2">
        <f t="shared" si="62"/>
        <v>6.8096908661717345E-2</v>
      </c>
      <c r="AD545">
        <v>-2.2899999999999999E-3</v>
      </c>
      <c r="AE545">
        <v>9.8608640000000004E-3</v>
      </c>
      <c r="AF545">
        <v>-4.8375180661717303E-2</v>
      </c>
      <c r="AG545">
        <v>6.8096908661717401E-2</v>
      </c>
    </row>
    <row r="546" spans="1:33" ht="22.5">
      <c r="A546" s="3">
        <v>1982</v>
      </c>
      <c r="B546" s="3">
        <v>2</v>
      </c>
      <c r="C546" s="3">
        <v>25</v>
      </c>
      <c r="D546" s="2">
        <v>-8.8000000000000003E-4</v>
      </c>
      <c r="E546" s="2">
        <f t="shared" si="56"/>
        <v>5.9643459999999997E-3</v>
      </c>
      <c r="F546" s="2">
        <f t="shared" si="57"/>
        <v>-6.8443459999999994E-3</v>
      </c>
      <c r="G546" s="2">
        <f t="shared" si="58"/>
        <v>4.6845072167715993E-5</v>
      </c>
      <c r="H546" s="2">
        <f t="shared" si="59"/>
        <v>8.8180074771861811E-4</v>
      </c>
      <c r="I546" s="2">
        <f t="shared" si="60"/>
        <v>2.9695130033704484E-2</v>
      </c>
      <c r="J546" s="2">
        <f t="shared" si="61"/>
        <v>-5.2238108866060784E-2</v>
      </c>
      <c r="K546" s="2">
        <f t="shared" si="62"/>
        <v>6.4166800866060789E-2</v>
      </c>
      <c r="AD546">
        <v>-8.8000000000000003E-4</v>
      </c>
      <c r="AE546">
        <v>5.9643459999999997E-3</v>
      </c>
      <c r="AF546">
        <v>-5.2238108866060798E-2</v>
      </c>
      <c r="AG546">
        <v>6.4166800866060802E-2</v>
      </c>
    </row>
    <row r="547" spans="1:33" ht="22.5">
      <c r="A547" s="3">
        <v>1982</v>
      </c>
      <c r="B547" s="3">
        <v>3</v>
      </c>
      <c r="C547" s="3">
        <v>26</v>
      </c>
      <c r="D547" s="2">
        <v>1.7700000000000001E-3</v>
      </c>
      <c r="E547" s="2">
        <f t="shared" si="56"/>
        <v>4.3086209999999995E-3</v>
      </c>
      <c r="F547" s="2">
        <f t="shared" si="57"/>
        <v>-2.5386209999999996E-3</v>
      </c>
      <c r="G547" s="2">
        <f t="shared" si="58"/>
        <v>6.4445965816409976E-6</v>
      </c>
      <c r="H547" s="2">
        <f t="shared" si="59"/>
        <v>8.7098726945077098E-4</v>
      </c>
      <c r="I547" s="2">
        <f t="shared" si="60"/>
        <v>2.9512493446856893E-2</v>
      </c>
      <c r="J547" s="2">
        <f t="shared" si="61"/>
        <v>-5.3535866155839509E-2</v>
      </c>
      <c r="K547" s="2">
        <f t="shared" si="62"/>
        <v>6.2153108155839507E-2</v>
      </c>
      <c r="AD547">
        <v>1.7700000000000001E-3</v>
      </c>
      <c r="AE547">
        <v>4.3086210000000003E-3</v>
      </c>
      <c r="AF547">
        <v>-5.3535866155839502E-2</v>
      </c>
      <c r="AG547">
        <v>6.21531081558395E-2</v>
      </c>
    </row>
    <row r="548" spans="1:33" ht="22.5">
      <c r="A548" s="3">
        <v>1982</v>
      </c>
      <c r="B548" s="3">
        <v>3</v>
      </c>
      <c r="C548" s="3">
        <v>1</v>
      </c>
      <c r="D548" s="2">
        <v>-5.5599999999999998E-3</v>
      </c>
      <c r="E548" s="2">
        <f t="shared" si="56"/>
        <v>6.9612729999999987E-3</v>
      </c>
      <c r="F548" s="2">
        <f t="shared" si="57"/>
        <v>-1.2521272999999999E-2</v>
      </c>
      <c r="G548" s="2">
        <f t="shared" si="58"/>
        <v>1.5678227754052897E-4</v>
      </c>
      <c r="H548" s="2">
        <f t="shared" si="59"/>
        <v>8.5760982864295661E-4</v>
      </c>
      <c r="I548" s="2">
        <f t="shared" si="60"/>
        <v>2.9284976159166608E-2</v>
      </c>
      <c r="J548" s="2">
        <f t="shared" si="61"/>
        <v>-5.0437280271966554E-2</v>
      </c>
      <c r="K548" s="2">
        <f t="shared" si="62"/>
        <v>6.4359826271966555E-2</v>
      </c>
      <c r="AD548">
        <v>-5.5599999999999998E-3</v>
      </c>
      <c r="AE548">
        <v>6.9612729999999996E-3</v>
      </c>
      <c r="AF548">
        <v>-5.0437280271966603E-2</v>
      </c>
      <c r="AG548">
        <v>6.4359826271966597E-2</v>
      </c>
    </row>
    <row r="549" spans="1:33" ht="22.5">
      <c r="A549" s="3">
        <v>1982</v>
      </c>
      <c r="B549" s="3">
        <v>3</v>
      </c>
      <c r="C549" s="3">
        <v>2</v>
      </c>
      <c r="D549" s="2">
        <v>-1.562E-2</v>
      </c>
      <c r="E549" s="2">
        <f t="shared" si="56"/>
        <v>6.0702489999999998E-3</v>
      </c>
      <c r="F549" s="2">
        <f t="shared" si="57"/>
        <v>-2.1690249000000002E-2</v>
      </c>
      <c r="G549" s="2">
        <f t="shared" si="58"/>
        <v>4.704669016820011E-4</v>
      </c>
      <c r="H549" s="2">
        <f t="shared" si="59"/>
        <v>8.6079175641133566E-4</v>
      </c>
      <c r="I549" s="2">
        <f t="shared" si="60"/>
        <v>2.9339252826398557E-2</v>
      </c>
      <c r="J549" s="2">
        <f t="shared" si="61"/>
        <v>-5.1434686539741169E-2</v>
      </c>
      <c r="K549" s="2">
        <f t="shared" si="62"/>
        <v>6.3575184539741175E-2</v>
      </c>
      <c r="AD549">
        <v>-1.562E-2</v>
      </c>
      <c r="AE549">
        <v>6.0702489999999998E-3</v>
      </c>
      <c r="AF549">
        <v>-5.1434686539741203E-2</v>
      </c>
      <c r="AG549">
        <v>6.3575184539741203E-2</v>
      </c>
    </row>
    <row r="550" spans="1:33" ht="22.5">
      <c r="A550" s="3">
        <v>1982</v>
      </c>
      <c r="B550" s="3">
        <v>3</v>
      </c>
      <c r="C550" s="3">
        <v>3</v>
      </c>
      <c r="D550" s="2">
        <v>-9.3799999999999994E-3</v>
      </c>
      <c r="E550" s="2">
        <f t="shared" si="56"/>
        <v>5.0213389999999997E-3</v>
      </c>
      <c r="F550" s="2">
        <f t="shared" si="57"/>
        <v>-1.4401338999999999E-2</v>
      </c>
      <c r="G550" s="2">
        <f t="shared" si="58"/>
        <v>2.0739856499292099E-4</v>
      </c>
      <c r="H550" s="2">
        <f t="shared" si="59"/>
        <v>8.9445510531276898E-4</v>
      </c>
      <c r="I550" s="2">
        <f t="shared" si="60"/>
        <v>2.9907442306435515E-2</v>
      </c>
      <c r="J550" s="2">
        <f t="shared" si="61"/>
        <v>-5.3597247920613607E-2</v>
      </c>
      <c r="K550" s="2">
        <f t="shared" si="62"/>
        <v>6.3639925920613599E-2</v>
      </c>
      <c r="AD550">
        <v>-9.3799999999999994E-3</v>
      </c>
      <c r="AE550">
        <v>5.0213389999999997E-3</v>
      </c>
      <c r="AF550">
        <v>-5.35972479206136E-2</v>
      </c>
      <c r="AG550">
        <v>6.3639925920613599E-2</v>
      </c>
    </row>
    <row r="551" spans="1:33" ht="22.5">
      <c r="A551" s="3">
        <v>1982</v>
      </c>
      <c r="B551" s="3">
        <v>3</v>
      </c>
      <c r="C551" s="3">
        <v>4</v>
      </c>
      <c r="D551" s="2">
        <v>-4.9100000000000003E-3</v>
      </c>
      <c r="E551" s="2">
        <f t="shared" si="56"/>
        <v>6.7221700000000004E-3</v>
      </c>
      <c r="F551" s="2">
        <f t="shared" si="57"/>
        <v>-1.1632170000000001E-2</v>
      </c>
      <c r="G551" s="2">
        <f t="shared" si="58"/>
        <v>1.3530737890890001E-4</v>
      </c>
      <c r="H551" s="2">
        <f t="shared" si="59"/>
        <v>8.9779969067913022E-4</v>
      </c>
      <c r="I551" s="2">
        <f t="shared" si="60"/>
        <v>2.9963305736836351E-2</v>
      </c>
      <c r="J551" s="2">
        <f t="shared" si="61"/>
        <v>-5.2005909244199247E-2</v>
      </c>
      <c r="K551" s="2">
        <f t="shared" si="62"/>
        <v>6.5450249244199246E-2</v>
      </c>
      <c r="AD551">
        <v>-4.9100000000000003E-3</v>
      </c>
      <c r="AE551">
        <v>6.7221700000000004E-3</v>
      </c>
      <c r="AF551">
        <v>-5.2005909244199303E-2</v>
      </c>
      <c r="AG551">
        <v>6.5450249244199302E-2</v>
      </c>
    </row>
    <row r="552" spans="1:33" ht="22.5">
      <c r="A552" s="3">
        <v>1982</v>
      </c>
      <c r="B552" s="3">
        <v>3</v>
      </c>
      <c r="C552" s="3">
        <v>5</v>
      </c>
      <c r="D552" s="2">
        <v>-1.8290000000000001E-2</v>
      </c>
      <c r="E552" s="2">
        <f t="shared" si="56"/>
        <v>8.212156E-3</v>
      </c>
      <c r="F552" s="2">
        <f t="shared" si="57"/>
        <v>-2.6502155999999999E-2</v>
      </c>
      <c r="G552" s="2">
        <f t="shared" si="58"/>
        <v>7.023642726483359E-4</v>
      </c>
      <c r="H552" s="2">
        <f t="shared" si="59"/>
        <v>8.9360548799175866E-4</v>
      </c>
      <c r="I552" s="2">
        <f t="shared" si="60"/>
        <v>2.989323481980093E-2</v>
      </c>
      <c r="J552" s="2">
        <f t="shared" si="61"/>
        <v>-5.037858424680982E-2</v>
      </c>
      <c r="K552" s="2">
        <f t="shared" si="62"/>
        <v>6.6802896246809823E-2</v>
      </c>
      <c r="AD552">
        <v>-1.8290000000000001E-2</v>
      </c>
      <c r="AE552">
        <v>8.212156E-3</v>
      </c>
      <c r="AF552">
        <v>-5.0378584246809799E-2</v>
      </c>
      <c r="AG552">
        <v>6.6802896246809795E-2</v>
      </c>
    </row>
    <row r="553" spans="1:33" ht="22.5">
      <c r="A553" s="3">
        <v>1982</v>
      </c>
      <c r="B553" s="3">
        <v>3</v>
      </c>
      <c r="C553" s="3">
        <v>8</v>
      </c>
      <c r="D553" s="2">
        <v>1.388E-2</v>
      </c>
      <c r="E553" s="2">
        <f t="shared" si="56"/>
        <v>6.1424349999999999E-3</v>
      </c>
      <c r="F553" s="2">
        <f t="shared" si="57"/>
        <v>7.7375650000000001E-3</v>
      </c>
      <c r="G553" s="2">
        <f t="shared" si="58"/>
        <v>5.9869912129225E-5</v>
      </c>
      <c r="H553" s="2">
        <f t="shared" si="59"/>
        <v>9.4581541046949848E-4</v>
      </c>
      <c r="I553" s="2">
        <f t="shared" si="60"/>
        <v>3.0754112090409933E-2</v>
      </c>
      <c r="J553" s="2">
        <f t="shared" si="61"/>
        <v>-5.4135624697203469E-2</v>
      </c>
      <c r="K553" s="2">
        <f t="shared" si="62"/>
        <v>6.6420494697203472E-2</v>
      </c>
      <c r="AD553">
        <v>1.388E-2</v>
      </c>
      <c r="AE553">
        <v>6.1424349999999999E-3</v>
      </c>
      <c r="AF553">
        <v>-5.4135624697203497E-2</v>
      </c>
      <c r="AG553">
        <v>6.64204946972035E-2</v>
      </c>
    </row>
    <row r="554" spans="1:33" ht="22.5">
      <c r="A554" s="3">
        <v>1982</v>
      </c>
      <c r="B554" s="3">
        <v>3</v>
      </c>
      <c r="C554" s="3">
        <v>9</v>
      </c>
      <c r="D554" s="2">
        <v>5.3299999999999997E-3</v>
      </c>
      <c r="E554" s="2">
        <f t="shared" si="56"/>
        <v>8.7806300000000011E-3</v>
      </c>
      <c r="F554" s="2">
        <f t="shared" si="57"/>
        <v>-3.4506300000000014E-3</v>
      </c>
      <c r="G554" s="2">
        <f t="shared" si="58"/>
        <v>1.1906847396900009E-5</v>
      </c>
      <c r="H554" s="2">
        <f t="shared" si="59"/>
        <v>9.279053595837698E-4</v>
      </c>
      <c r="I554" s="2">
        <f t="shared" si="60"/>
        <v>3.0461539021916961E-2</v>
      </c>
      <c r="J554" s="2">
        <f t="shared" si="61"/>
        <v>-5.0923986482957234E-2</v>
      </c>
      <c r="K554" s="2">
        <f t="shared" si="62"/>
        <v>6.8485246482957243E-2</v>
      </c>
      <c r="AD554">
        <v>5.3299999999999997E-3</v>
      </c>
      <c r="AE554">
        <v>8.7806299999999993E-3</v>
      </c>
      <c r="AF554">
        <v>-5.0923986482957199E-2</v>
      </c>
      <c r="AG554">
        <v>6.8485246482957202E-2</v>
      </c>
    </row>
    <row r="555" spans="1:33" ht="22.5">
      <c r="A555" s="3">
        <v>1982</v>
      </c>
      <c r="B555" s="3">
        <v>3</v>
      </c>
      <c r="C555" s="3">
        <v>10</v>
      </c>
      <c r="D555" s="2">
        <v>-4.6000000000000001E-4</v>
      </c>
      <c r="E555" s="2">
        <f t="shared" si="56"/>
        <v>8.8988609999999992E-3</v>
      </c>
      <c r="F555" s="2">
        <f t="shared" si="57"/>
        <v>-9.3588609999999996E-3</v>
      </c>
      <c r="G555" s="2">
        <f t="shared" si="58"/>
        <v>8.7588279217320992E-5</v>
      </c>
      <c r="H555" s="2">
        <f t="shared" si="59"/>
        <v>9.07615372482849E-4</v>
      </c>
      <c r="I555" s="2">
        <f t="shared" si="60"/>
        <v>3.0126655514392052E-2</v>
      </c>
      <c r="J555" s="2">
        <f t="shared" si="61"/>
        <v>-5.0149383808208423E-2</v>
      </c>
      <c r="K555" s="2">
        <f t="shared" si="62"/>
        <v>6.7947105808208424E-2</v>
      </c>
      <c r="AD555">
        <v>-4.6000000000000001E-4</v>
      </c>
      <c r="AE555">
        <v>8.8988609999999992E-3</v>
      </c>
      <c r="AF555">
        <v>-5.0149383808208402E-2</v>
      </c>
      <c r="AG555">
        <v>6.7947105808208397E-2</v>
      </c>
    </row>
    <row r="556" spans="1:33" ht="22.5">
      <c r="A556" s="3">
        <v>1982</v>
      </c>
      <c r="B556" s="3">
        <v>3</v>
      </c>
      <c r="C556" s="3">
        <v>11</v>
      </c>
      <c r="D556" s="2">
        <v>-6.8599999999999998E-3</v>
      </c>
      <c r="E556" s="2">
        <f t="shared" si="56"/>
        <v>4.6201769999999996E-3</v>
      </c>
      <c r="F556" s="2">
        <f t="shared" si="57"/>
        <v>-1.1480176999999999E-2</v>
      </c>
      <c r="G556" s="2">
        <f t="shared" si="58"/>
        <v>1.3179446395132898E-4</v>
      </c>
      <c r="H556" s="2">
        <f t="shared" si="59"/>
        <v>8.9743596572775008E-4</v>
      </c>
      <c r="I556" s="2">
        <f t="shared" si="60"/>
        <v>2.9957235615586265E-2</v>
      </c>
      <c r="J556" s="2">
        <f t="shared" si="61"/>
        <v>-5.4096004806549081E-2</v>
      </c>
      <c r="K556" s="2">
        <f t="shared" si="62"/>
        <v>6.3336358806549073E-2</v>
      </c>
      <c r="AD556">
        <v>-6.8599999999999998E-3</v>
      </c>
      <c r="AE556">
        <v>4.6201769999999996E-3</v>
      </c>
      <c r="AF556">
        <v>-5.4096004806549101E-2</v>
      </c>
      <c r="AG556">
        <v>6.3336358806549101E-2</v>
      </c>
    </row>
    <row r="557" spans="1:33" ht="22.5">
      <c r="A557" s="3">
        <v>1982</v>
      </c>
      <c r="B557" s="3">
        <v>3</v>
      </c>
      <c r="C557" s="3">
        <v>12</v>
      </c>
      <c r="D557" s="2">
        <v>7.7299999999999999E-3</v>
      </c>
      <c r="E557" s="2">
        <f t="shared" si="56"/>
        <v>5.2418930000000001E-3</v>
      </c>
      <c r="F557" s="2">
        <f t="shared" si="57"/>
        <v>2.4881069999999998E-3</v>
      </c>
      <c r="G557" s="2">
        <f t="shared" si="58"/>
        <v>6.1906764434489987E-6</v>
      </c>
      <c r="H557" s="2">
        <f t="shared" si="59"/>
        <v>8.9294335251319354E-4</v>
      </c>
      <c r="I557" s="2">
        <f t="shared" si="60"/>
        <v>2.9882157762002287E-2</v>
      </c>
      <c r="J557" s="2">
        <f t="shared" si="61"/>
        <v>-5.3327136213524487E-2</v>
      </c>
      <c r="K557" s="2">
        <f t="shared" si="62"/>
        <v>6.3810922213524482E-2</v>
      </c>
      <c r="AD557">
        <v>7.7299999999999999E-3</v>
      </c>
      <c r="AE557">
        <v>5.2418930000000001E-3</v>
      </c>
      <c r="AF557">
        <v>-5.3327136213524501E-2</v>
      </c>
      <c r="AG557">
        <v>6.3810922213524496E-2</v>
      </c>
    </row>
    <row r="558" spans="1:33" ht="22.5">
      <c r="A558" s="3">
        <v>1982</v>
      </c>
      <c r="B558" s="3">
        <v>3</v>
      </c>
      <c r="C558" s="3">
        <v>15</v>
      </c>
      <c r="D558" s="2">
        <v>-1.5499999999999999E-3</v>
      </c>
      <c r="E558" s="2">
        <f t="shared" si="56"/>
        <v>7.4101879999999998E-3</v>
      </c>
      <c r="F558" s="2">
        <f t="shared" si="57"/>
        <v>-8.9601879999999991E-3</v>
      </c>
      <c r="G558" s="2">
        <f t="shared" si="58"/>
        <v>8.0284968995343985E-5</v>
      </c>
      <c r="H558" s="2">
        <f t="shared" si="59"/>
        <v>8.766668492988962E-4</v>
      </c>
      <c r="I558" s="2">
        <f t="shared" si="60"/>
        <v>2.9608560405715374E-2</v>
      </c>
      <c r="J558" s="2">
        <f t="shared" si="61"/>
        <v>-5.062259039520213E-2</v>
      </c>
      <c r="K558" s="2">
        <f t="shared" si="62"/>
        <v>6.5442966395202126E-2</v>
      </c>
      <c r="AD558">
        <v>-1.5499999999999999E-3</v>
      </c>
      <c r="AE558">
        <v>7.4101879999999998E-3</v>
      </c>
      <c r="AF558">
        <v>-5.0622590395202102E-2</v>
      </c>
      <c r="AG558">
        <v>6.5442966395202098E-2</v>
      </c>
    </row>
    <row r="559" spans="1:33" ht="22.5">
      <c r="A559" s="3">
        <v>1982</v>
      </c>
      <c r="B559" s="3">
        <v>3</v>
      </c>
      <c r="C559" s="3">
        <v>16</v>
      </c>
      <c r="D559" s="2">
        <v>-1.83E-3</v>
      </c>
      <c r="E559" s="2">
        <f t="shared" si="56"/>
        <v>7.0228309999999993E-3</v>
      </c>
      <c r="F559" s="2">
        <f t="shared" si="57"/>
        <v>-8.8528309999999985E-3</v>
      </c>
      <c r="G559" s="2">
        <f t="shared" si="58"/>
        <v>7.8372616714560971E-5</v>
      </c>
      <c r="H559" s="2">
        <f t="shared" si="59"/>
        <v>8.6981922817171197E-4</v>
      </c>
      <c r="I559" s="2">
        <f t="shared" si="60"/>
        <v>2.9492697878826073E-2</v>
      </c>
      <c r="J559" s="2">
        <f t="shared" si="61"/>
        <v>-5.0782856842499099E-2</v>
      </c>
      <c r="K559" s="2">
        <f t="shared" si="62"/>
        <v>6.48285188424991E-2</v>
      </c>
      <c r="AD559">
        <v>-1.83E-3</v>
      </c>
      <c r="AE559">
        <v>7.0228310000000002E-3</v>
      </c>
      <c r="AF559">
        <v>-5.0782856842499099E-2</v>
      </c>
      <c r="AG559">
        <v>6.48285188424991E-2</v>
      </c>
    </row>
    <row r="560" spans="1:33" ht="22.5">
      <c r="A560" s="3">
        <v>1982</v>
      </c>
      <c r="B560" s="3">
        <v>3</v>
      </c>
      <c r="C560" s="3">
        <v>17</v>
      </c>
      <c r="D560" s="2">
        <v>1.1180000000000001E-2</v>
      </c>
      <c r="E560" s="2">
        <f t="shared" si="56"/>
        <v>5.4207000000000005E-3</v>
      </c>
      <c r="F560" s="2">
        <f t="shared" si="57"/>
        <v>5.7593000000000002E-3</v>
      </c>
      <c r="G560" s="2">
        <f t="shared" si="58"/>
        <v>3.3169536490000002E-5</v>
      </c>
      <c r="H560" s="2">
        <f t="shared" si="59"/>
        <v>8.6367959395041913E-4</v>
      </c>
      <c r="I560" s="2">
        <f t="shared" si="60"/>
        <v>2.9388426190431142E-2</v>
      </c>
      <c r="J560" s="2">
        <f t="shared" si="61"/>
        <v>-5.2180615333245035E-2</v>
      </c>
      <c r="K560" s="2">
        <f t="shared" si="62"/>
        <v>6.3022015333245029E-2</v>
      </c>
      <c r="AD560">
        <v>1.1180000000000001E-2</v>
      </c>
      <c r="AE560">
        <v>5.4206999999999997E-3</v>
      </c>
      <c r="AF560">
        <v>-5.2180615333245001E-2</v>
      </c>
      <c r="AG560">
        <v>6.3022015333245002E-2</v>
      </c>
    </row>
    <row r="561" spans="1:33" ht="22.5">
      <c r="A561" s="3">
        <v>1982</v>
      </c>
      <c r="B561" s="3">
        <v>3</v>
      </c>
      <c r="C561" s="3">
        <v>18</v>
      </c>
      <c r="D561" s="2">
        <v>2.81E-3</v>
      </c>
      <c r="E561" s="2">
        <f t="shared" si="56"/>
        <v>7.7321080000000006E-3</v>
      </c>
      <c r="F561" s="2">
        <f t="shared" si="57"/>
        <v>-4.9221080000000006E-3</v>
      </c>
      <c r="G561" s="2">
        <f t="shared" si="58"/>
        <v>2.4227147163664007E-5</v>
      </c>
      <c r="H561" s="2">
        <f t="shared" si="59"/>
        <v>8.5389113444657428E-4</v>
      </c>
      <c r="I561" s="2">
        <f t="shared" si="60"/>
        <v>2.9221415681766245E-2</v>
      </c>
      <c r="J561" s="2">
        <f t="shared" si="61"/>
        <v>-4.954186673626184E-2</v>
      </c>
      <c r="K561" s="2">
        <f t="shared" si="62"/>
        <v>6.5006082736261836E-2</v>
      </c>
      <c r="AD561">
        <v>2.81E-3</v>
      </c>
      <c r="AE561">
        <v>7.7321079999999997E-3</v>
      </c>
      <c r="AF561">
        <v>-4.9541866736261798E-2</v>
      </c>
      <c r="AG561">
        <v>6.5006082736261794E-2</v>
      </c>
    </row>
    <row r="562" spans="1:33" ht="22.5">
      <c r="A562" s="3">
        <v>1982</v>
      </c>
      <c r="B562" s="3">
        <v>3</v>
      </c>
      <c r="C562" s="3">
        <v>19</v>
      </c>
      <c r="D562" s="2">
        <v>1.9529999999999999E-2</v>
      </c>
      <c r="E562" s="2">
        <f t="shared" si="56"/>
        <v>6.7090889999999988E-3</v>
      </c>
      <c r="F562" s="2">
        <f t="shared" si="57"/>
        <v>1.2820911000000001E-2</v>
      </c>
      <c r="G562" s="2">
        <f t="shared" si="58"/>
        <v>1.6437575886992103E-4</v>
      </c>
      <c r="H562" s="2">
        <f t="shared" si="59"/>
        <v>8.4450315894313863E-4</v>
      </c>
      <c r="I562" s="2">
        <f t="shared" si="60"/>
        <v>2.9060336524946481E-2</v>
      </c>
      <c r="J562" s="2">
        <f t="shared" si="61"/>
        <v>-5.0249170588895102E-2</v>
      </c>
      <c r="K562" s="2">
        <f t="shared" si="62"/>
        <v>6.3667348588895098E-2</v>
      </c>
      <c r="AD562">
        <v>1.9529999999999999E-2</v>
      </c>
      <c r="AE562">
        <v>6.7090889999999997E-3</v>
      </c>
      <c r="AF562">
        <v>-5.0249170588895102E-2</v>
      </c>
      <c r="AG562">
        <v>6.3667348588895098E-2</v>
      </c>
    </row>
    <row r="563" spans="1:33" ht="22.5">
      <c r="A563" s="3">
        <v>1982</v>
      </c>
      <c r="B563" s="3">
        <v>3</v>
      </c>
      <c r="C563" s="3">
        <v>22</v>
      </c>
      <c r="D563" s="2">
        <v>6.9199999999999999E-3</v>
      </c>
      <c r="E563" s="2">
        <f t="shared" si="56"/>
        <v>6.7964229999999985E-3</v>
      </c>
      <c r="F563" s="2">
        <f t="shared" si="57"/>
        <v>1.2357700000000145E-4</v>
      </c>
      <c r="G563" s="2">
        <f t="shared" si="58"/>
        <v>1.5271274929000358E-8</v>
      </c>
      <c r="H563" s="2">
        <f t="shared" si="59"/>
        <v>8.50148707686169E-4</v>
      </c>
      <c r="I563" s="2">
        <f t="shared" si="60"/>
        <v>2.9157309678469464E-2</v>
      </c>
      <c r="J563" s="2">
        <f t="shared" si="61"/>
        <v>-5.0351903969800153E-2</v>
      </c>
      <c r="K563" s="2">
        <f t="shared" si="62"/>
        <v>6.3944749969800152E-2</v>
      </c>
      <c r="AD563">
        <v>6.9199999999999999E-3</v>
      </c>
      <c r="AE563">
        <v>6.7964230000000002E-3</v>
      </c>
      <c r="AF563">
        <v>-5.0351903969800202E-2</v>
      </c>
      <c r="AG563">
        <v>6.3944749969800194E-2</v>
      </c>
    </row>
    <row r="564" spans="1:33" ht="22.5">
      <c r="A564" s="3">
        <v>1982</v>
      </c>
      <c r="B564" s="3">
        <v>3</v>
      </c>
      <c r="C564" s="3">
        <v>23</v>
      </c>
      <c r="D564" s="2">
        <v>-5.11E-3</v>
      </c>
      <c r="E564" s="2">
        <f t="shared" si="56"/>
        <v>6.3040240000000001E-3</v>
      </c>
      <c r="F564" s="2">
        <f t="shared" si="57"/>
        <v>-1.1414024E-2</v>
      </c>
      <c r="G564" s="2">
        <f t="shared" si="58"/>
        <v>1.3027994387257601E-4</v>
      </c>
      <c r="H564" s="2">
        <f t="shared" si="59"/>
        <v>8.3886574607062992E-4</v>
      </c>
      <c r="I564" s="2">
        <f t="shared" si="60"/>
        <v>2.8963179143019331E-2</v>
      </c>
      <c r="J564" s="2">
        <f t="shared" si="61"/>
        <v>-5.0463807120317887E-2</v>
      </c>
      <c r="K564" s="2">
        <f t="shared" si="62"/>
        <v>6.3071855120317891E-2</v>
      </c>
      <c r="AD564">
        <v>-5.11E-3</v>
      </c>
      <c r="AE564">
        <v>6.3040240000000001E-3</v>
      </c>
      <c r="AF564">
        <v>-5.0463807120317901E-2</v>
      </c>
      <c r="AG564">
        <v>6.3071855120317905E-2</v>
      </c>
    </row>
    <row r="565" spans="1:33" ht="22.5">
      <c r="A565" s="3">
        <v>1982</v>
      </c>
      <c r="B565" s="3">
        <v>3</v>
      </c>
      <c r="C565" s="3">
        <v>24</v>
      </c>
      <c r="D565" s="2">
        <v>2.1199999999999999E-3</v>
      </c>
      <c r="E565" s="2">
        <f t="shared" si="56"/>
        <v>3.4707510000000002E-3</v>
      </c>
      <c r="F565" s="2">
        <f t="shared" si="57"/>
        <v>-1.3507510000000003E-3</v>
      </c>
      <c r="G565" s="2">
        <f t="shared" si="58"/>
        <v>1.8245282640010009E-6</v>
      </c>
      <c r="H565" s="2">
        <f t="shared" si="59"/>
        <v>8.4189079438143312E-4</v>
      </c>
      <c r="I565" s="2">
        <f t="shared" si="60"/>
        <v>2.901535445900038E-2</v>
      </c>
      <c r="J565" s="2">
        <f t="shared" si="61"/>
        <v>-5.3399343739640739E-2</v>
      </c>
      <c r="K565" s="2">
        <f t="shared" si="62"/>
        <v>6.0340845739640742E-2</v>
      </c>
      <c r="AD565">
        <v>2.1199999999999999E-3</v>
      </c>
      <c r="AE565">
        <v>3.4707509999999998E-3</v>
      </c>
      <c r="AF565">
        <v>-5.3399343739640698E-2</v>
      </c>
      <c r="AG565">
        <v>6.03408457396407E-2</v>
      </c>
    </row>
    <row r="566" spans="1:33" ht="22.5">
      <c r="A566" s="3">
        <v>1982</v>
      </c>
      <c r="B566" s="3">
        <v>3</v>
      </c>
      <c r="C566" s="3">
        <v>25</v>
      </c>
      <c r="D566" s="2">
        <v>-1.1220000000000001E-2</v>
      </c>
      <c r="E566" s="2">
        <f t="shared" si="56"/>
        <v>5.9579969999999996E-3</v>
      </c>
      <c r="F566" s="2">
        <f t="shared" si="57"/>
        <v>-1.7177997E-2</v>
      </c>
      <c r="G566" s="2">
        <f t="shared" si="58"/>
        <v>2.9508358093200901E-4</v>
      </c>
      <c r="H566" s="2">
        <f t="shared" si="59"/>
        <v>8.318670054309077E-4</v>
      </c>
      <c r="I566" s="2">
        <f t="shared" si="60"/>
        <v>2.884210473302716E-2</v>
      </c>
      <c r="J566" s="2">
        <f t="shared" si="61"/>
        <v>-5.0572528276733232E-2</v>
      </c>
      <c r="K566" s="2">
        <f t="shared" si="62"/>
        <v>6.2488522276733231E-2</v>
      </c>
      <c r="AD566">
        <v>-1.1220000000000001E-2</v>
      </c>
      <c r="AE566">
        <v>5.9579969999999996E-3</v>
      </c>
      <c r="AF566">
        <v>-5.0572528276733197E-2</v>
      </c>
      <c r="AG566">
        <v>6.2488522276733197E-2</v>
      </c>
    </row>
    <row r="567" spans="1:33" ht="22.5">
      <c r="A567" s="3">
        <v>1982</v>
      </c>
      <c r="B567" s="3">
        <v>3</v>
      </c>
      <c r="C567" s="3">
        <v>26</v>
      </c>
      <c r="D567" s="2">
        <v>3.2200000000000002E-3</v>
      </c>
      <c r="E567" s="2">
        <f t="shared" si="56"/>
        <v>6.0785709999999996E-3</v>
      </c>
      <c r="F567" s="2">
        <f t="shared" si="57"/>
        <v>-2.8585709999999994E-3</v>
      </c>
      <c r="G567" s="2">
        <f t="shared" si="58"/>
        <v>8.1714281620409969E-6</v>
      </c>
      <c r="H567" s="2">
        <f t="shared" si="59"/>
        <v>8.5204134714180477E-4</v>
      </c>
      <c r="I567" s="2">
        <f t="shared" si="60"/>
        <v>2.9189747294928826E-2</v>
      </c>
      <c r="J567" s="2">
        <f t="shared" si="61"/>
        <v>-5.1133333698060501E-2</v>
      </c>
      <c r="K567" s="2">
        <f t="shared" si="62"/>
        <v>6.3290475698060497E-2</v>
      </c>
      <c r="AD567">
        <v>3.2200000000000002E-3</v>
      </c>
      <c r="AE567">
        <v>6.0785709999999996E-3</v>
      </c>
      <c r="AF567">
        <v>-5.1133333698060501E-2</v>
      </c>
      <c r="AG567">
        <v>6.3290475698060497E-2</v>
      </c>
    </row>
    <row r="568" spans="1:33" ht="22.5">
      <c r="A568" s="3">
        <v>1982</v>
      </c>
      <c r="B568" s="3">
        <v>3</v>
      </c>
      <c r="C568" s="3">
        <v>29</v>
      </c>
      <c r="D568" s="2">
        <v>-2.7E-4</v>
      </c>
      <c r="E568" s="2">
        <f t="shared" si="56"/>
        <v>6.7939860000000001E-3</v>
      </c>
      <c r="F568" s="2">
        <f t="shared" si="57"/>
        <v>-7.0639860000000004E-3</v>
      </c>
      <c r="G568" s="2">
        <f t="shared" si="58"/>
        <v>4.9899898208196003E-5</v>
      </c>
      <c r="H568" s="2">
        <f t="shared" si="59"/>
        <v>8.4131402047490358E-4</v>
      </c>
      <c r="I568" s="2">
        <f t="shared" si="60"/>
        <v>2.9005413640817185E-2</v>
      </c>
      <c r="J568" s="2">
        <f t="shared" si="61"/>
        <v>-5.0056624736001677E-2</v>
      </c>
      <c r="K568" s="2">
        <f t="shared" si="62"/>
        <v>6.3644596736001674E-2</v>
      </c>
      <c r="AD568">
        <v>-2.7E-4</v>
      </c>
      <c r="AE568">
        <v>6.7939860000000001E-3</v>
      </c>
      <c r="AF568">
        <v>-5.0056624736001698E-2</v>
      </c>
      <c r="AG568">
        <v>6.3644596736001702E-2</v>
      </c>
    </row>
    <row r="569" spans="1:33" ht="22.5">
      <c r="A569" s="3">
        <v>1982</v>
      </c>
      <c r="B569" s="3">
        <v>3</v>
      </c>
      <c r="C569" s="3">
        <v>30</v>
      </c>
      <c r="D569" s="2">
        <v>-2.7599999999999999E-3</v>
      </c>
      <c r="E569" s="2">
        <f t="shared" si="56"/>
        <v>7.7823839999999998E-3</v>
      </c>
      <c r="F569" s="2">
        <f t="shared" si="57"/>
        <v>-1.0542384E-2</v>
      </c>
      <c r="G569" s="2">
        <f t="shared" si="58"/>
        <v>1.11141860403456E-4</v>
      </c>
      <c r="H569" s="2">
        <f t="shared" si="59"/>
        <v>8.3610115516824599E-4</v>
      </c>
      <c r="I569" s="2">
        <f t="shared" si="60"/>
        <v>2.8915413799014637E-2</v>
      </c>
      <c r="J569" s="2">
        <f t="shared" si="61"/>
        <v>-4.8891827046068689E-2</v>
      </c>
      <c r="K569" s="2">
        <f t="shared" si="62"/>
        <v>6.4456595046068682E-2</v>
      </c>
      <c r="AD569">
        <v>-2.7599999999999999E-3</v>
      </c>
      <c r="AE569">
        <v>7.7823839999999998E-3</v>
      </c>
      <c r="AF569">
        <v>-4.8891827046068703E-2</v>
      </c>
      <c r="AG569">
        <v>6.4456595046068696E-2</v>
      </c>
    </row>
    <row r="570" spans="1:33" ht="22.5">
      <c r="A570" s="3">
        <v>1982</v>
      </c>
      <c r="B570" s="3">
        <v>4</v>
      </c>
      <c r="C570" s="3">
        <v>31</v>
      </c>
      <c r="D570" s="2">
        <v>1.635E-2</v>
      </c>
      <c r="E570" s="2">
        <f t="shared" si="56"/>
        <v>5.8632349999999996E-3</v>
      </c>
      <c r="F570" s="2">
        <f t="shared" si="57"/>
        <v>1.0486765E-2</v>
      </c>
      <c r="G570" s="2">
        <f t="shared" si="58"/>
        <v>1.0997224016522501E-4</v>
      </c>
      <c r="H570" s="2">
        <f t="shared" si="59"/>
        <v>8.3760298720646296E-4</v>
      </c>
      <c r="I570" s="2">
        <f t="shared" si="60"/>
        <v>2.8941371550195456E-2</v>
      </c>
      <c r="J570" s="2">
        <f t="shared" si="61"/>
        <v>-5.086185323838309E-2</v>
      </c>
      <c r="K570" s="2">
        <f t="shared" si="62"/>
        <v>6.2588323238383092E-2</v>
      </c>
      <c r="AD570">
        <v>1.635E-2</v>
      </c>
      <c r="AE570">
        <v>5.8632349999999996E-3</v>
      </c>
      <c r="AF570">
        <v>-5.0861853238383103E-2</v>
      </c>
      <c r="AG570">
        <v>6.2588323238383106E-2</v>
      </c>
    </row>
    <row r="571" spans="1:33" ht="22.5">
      <c r="A571" s="3">
        <v>1982</v>
      </c>
      <c r="B571" s="3">
        <v>4</v>
      </c>
      <c r="C571" s="3">
        <v>1</v>
      </c>
      <c r="D571" s="2">
        <v>1.1690000000000001E-2</v>
      </c>
      <c r="E571" s="2">
        <f t="shared" si="56"/>
        <v>8.0576749999999985E-3</v>
      </c>
      <c r="F571" s="2">
        <f t="shared" si="57"/>
        <v>3.6323250000000022E-3</v>
      </c>
      <c r="G571" s="2">
        <f t="shared" si="58"/>
        <v>1.3193784905625017E-5</v>
      </c>
      <c r="H571" s="2">
        <f t="shared" si="59"/>
        <v>8.3879302183741166E-4</v>
      </c>
      <c r="I571" s="2">
        <f t="shared" si="60"/>
        <v>2.8961923655679567E-2</v>
      </c>
      <c r="J571" s="2">
        <f t="shared" si="61"/>
        <v>-4.8707695365131948E-2</v>
      </c>
      <c r="K571" s="2">
        <f t="shared" si="62"/>
        <v>6.4823045365131948E-2</v>
      </c>
      <c r="AD571">
        <v>1.1690000000000001E-2</v>
      </c>
      <c r="AE571">
        <v>8.0576750000000003E-3</v>
      </c>
      <c r="AF571">
        <v>-4.8707695365132003E-2</v>
      </c>
      <c r="AG571">
        <v>6.4823045365132004E-2</v>
      </c>
    </row>
    <row r="572" spans="1:33" ht="22.5">
      <c r="A572" s="3">
        <v>1982</v>
      </c>
      <c r="B572" s="3">
        <v>4</v>
      </c>
      <c r="C572" s="3">
        <v>2</v>
      </c>
      <c r="D572" s="2">
        <v>-3.3899999999999998E-3</v>
      </c>
      <c r="E572" s="2">
        <f t="shared" si="56"/>
        <v>7.4922909999999999E-3</v>
      </c>
      <c r="F572" s="2">
        <f t="shared" si="57"/>
        <v>-1.0882290999999999E-2</v>
      </c>
      <c r="G572" s="2">
        <f t="shared" si="58"/>
        <v>1.1842425740868098E-4</v>
      </c>
      <c r="H572" s="2">
        <f t="shared" si="59"/>
        <v>8.3029460309209848E-4</v>
      </c>
      <c r="I572" s="2">
        <f t="shared" si="60"/>
        <v>2.881483303946248E-2</v>
      </c>
      <c r="J572" s="2">
        <f t="shared" si="61"/>
        <v>-4.8984781757346461E-2</v>
      </c>
      <c r="K572" s="2">
        <f t="shared" si="62"/>
        <v>6.3969363757346465E-2</v>
      </c>
      <c r="AD572">
        <v>-3.3899999999999998E-3</v>
      </c>
      <c r="AE572">
        <v>7.4922909999999999E-3</v>
      </c>
      <c r="AF572">
        <v>-4.8984781757346503E-2</v>
      </c>
      <c r="AG572">
        <v>6.3969363757346506E-2</v>
      </c>
    </row>
    <row r="573" spans="1:33" ht="22.5">
      <c r="A573" s="3">
        <v>1982</v>
      </c>
      <c r="B573" s="3">
        <v>4</v>
      </c>
      <c r="C573" s="3">
        <v>5</v>
      </c>
      <c r="D573" s="2">
        <v>5.4900000000000001E-3</v>
      </c>
      <c r="E573" s="2">
        <f t="shared" si="56"/>
        <v>3.9022659999999993E-3</v>
      </c>
      <c r="F573" s="2">
        <f t="shared" si="57"/>
        <v>1.5877340000000008E-3</v>
      </c>
      <c r="G573" s="2">
        <f t="shared" si="58"/>
        <v>2.5208992547560027E-6</v>
      </c>
      <c r="H573" s="2">
        <f t="shared" si="59"/>
        <v>8.3327382890209783E-4</v>
      </c>
      <c r="I573" s="2">
        <f t="shared" si="60"/>
        <v>2.8866482794100458E-2</v>
      </c>
      <c r="J573" s="2">
        <f t="shared" si="61"/>
        <v>-5.2676040276436895E-2</v>
      </c>
      <c r="K573" s="2">
        <f t="shared" si="62"/>
        <v>6.0480572276436897E-2</v>
      </c>
      <c r="AD573">
        <v>5.4900000000000001E-3</v>
      </c>
      <c r="AE573">
        <v>3.9022660000000002E-3</v>
      </c>
      <c r="AF573">
        <v>-5.2676040276436902E-2</v>
      </c>
      <c r="AG573">
        <v>6.0480572276436897E-2</v>
      </c>
    </row>
    <row r="574" spans="1:33" ht="22.5">
      <c r="A574" s="3">
        <v>1982</v>
      </c>
      <c r="B574" s="3">
        <v>4</v>
      </c>
      <c r="C574" s="3">
        <v>6</v>
      </c>
      <c r="D574" s="2">
        <v>8.7000000000000001E-4</v>
      </c>
      <c r="E574" s="2">
        <f t="shared" si="56"/>
        <v>5.6293519999999989E-3</v>
      </c>
      <c r="F574" s="2">
        <f t="shared" si="57"/>
        <v>-4.7593519999999988E-3</v>
      </c>
      <c r="G574" s="2">
        <f t="shared" si="58"/>
        <v>2.2651431459903989E-5</v>
      </c>
      <c r="H574" s="2">
        <f t="shared" si="59"/>
        <v>8.2444659327540672E-4</v>
      </c>
      <c r="I574" s="2">
        <f t="shared" si="60"/>
        <v>2.8713178042066446E-2</v>
      </c>
      <c r="J574" s="2">
        <f t="shared" si="61"/>
        <v>-5.0648476962450235E-2</v>
      </c>
      <c r="K574" s="2">
        <f t="shared" si="62"/>
        <v>6.190718096245023E-2</v>
      </c>
      <c r="AD574">
        <v>8.7000000000000001E-4</v>
      </c>
      <c r="AE574">
        <v>5.6293519999999998E-3</v>
      </c>
      <c r="AF574">
        <v>-5.0648476962450201E-2</v>
      </c>
      <c r="AG574">
        <v>6.1907180962450202E-2</v>
      </c>
    </row>
    <row r="575" spans="1:33" ht="22.5">
      <c r="A575" s="3">
        <v>1982</v>
      </c>
      <c r="B575" s="3">
        <v>4</v>
      </c>
      <c r="C575" s="3">
        <v>7</v>
      </c>
      <c r="D575" s="2">
        <v>6.5799999999999999E-3</v>
      </c>
      <c r="E575" s="2">
        <f t="shared" si="56"/>
        <v>6.8643799999999998E-3</v>
      </c>
      <c r="F575" s="2">
        <f t="shared" si="57"/>
        <v>-2.8437999999999988E-4</v>
      </c>
      <c r="G575" s="2">
        <f t="shared" si="58"/>
        <v>8.0871984399999933E-8</v>
      </c>
      <c r="H575" s="2">
        <f t="shared" si="59"/>
        <v>8.1875770021445655E-4</v>
      </c>
      <c r="I575" s="2">
        <f t="shared" si="60"/>
        <v>2.8613942409504784E-2</v>
      </c>
      <c r="J575" s="2">
        <f t="shared" si="61"/>
        <v>-4.9218947122629378E-2</v>
      </c>
      <c r="K575" s="2">
        <f t="shared" si="62"/>
        <v>6.2947707122629371E-2</v>
      </c>
      <c r="AD575">
        <v>6.5799999999999999E-3</v>
      </c>
      <c r="AE575">
        <v>6.8643799999999998E-3</v>
      </c>
      <c r="AF575">
        <v>-4.9218947122629399E-2</v>
      </c>
      <c r="AG575">
        <v>6.2947707122629398E-2</v>
      </c>
    </row>
    <row r="576" spans="1:33" ht="22.5">
      <c r="A576" s="3">
        <v>1982</v>
      </c>
      <c r="B576" s="3">
        <v>4</v>
      </c>
      <c r="C576" s="3">
        <v>8</v>
      </c>
      <c r="D576" s="2">
        <v>-1.89E-3</v>
      </c>
      <c r="E576" s="2">
        <f t="shared" si="56"/>
        <v>6.3892259999999996E-3</v>
      </c>
      <c r="F576" s="2">
        <f t="shared" si="57"/>
        <v>-8.2792259999999989E-3</v>
      </c>
      <c r="G576" s="2">
        <f t="shared" si="58"/>
        <v>6.8545583159075976E-5</v>
      </c>
      <c r="H576" s="2">
        <f t="shared" si="59"/>
        <v>8.1159028314684749E-4</v>
      </c>
      <c r="I576" s="2">
        <f t="shared" si="60"/>
        <v>2.8488423669042265E-2</v>
      </c>
      <c r="J576" s="2">
        <f t="shared" si="61"/>
        <v>-4.9448084391322839E-2</v>
      </c>
      <c r="K576" s="2">
        <f t="shared" si="62"/>
        <v>6.2226536391322834E-2</v>
      </c>
      <c r="AD576">
        <v>-1.89E-3</v>
      </c>
      <c r="AE576">
        <v>6.3892259999999996E-3</v>
      </c>
      <c r="AF576">
        <v>-4.9448084391322797E-2</v>
      </c>
      <c r="AG576">
        <v>6.22265363913228E-2</v>
      </c>
    </row>
    <row r="577" spans="1:33" ht="22.5">
      <c r="A577" s="3">
        <v>1982</v>
      </c>
      <c r="B577" s="3">
        <v>4</v>
      </c>
      <c r="C577" s="3">
        <v>12</v>
      </c>
      <c r="D577" s="2">
        <v>-9.0000000000000006E-5</v>
      </c>
      <c r="E577" s="2">
        <f t="shared" si="56"/>
        <v>6.0668789999999998E-3</v>
      </c>
      <c r="F577" s="2">
        <f t="shared" si="57"/>
        <v>-6.1568789999999997E-3</v>
      </c>
      <c r="G577" s="2">
        <f t="shared" si="58"/>
        <v>3.7907159020640997E-5</v>
      </c>
      <c r="H577" s="2">
        <f t="shared" si="59"/>
        <v>8.1210485502409408E-4</v>
      </c>
      <c r="I577" s="2">
        <f t="shared" si="60"/>
        <v>2.8497453483146421E-2</v>
      </c>
      <c r="J577" s="2">
        <f t="shared" si="61"/>
        <v>-4.9788129826966988E-2</v>
      </c>
      <c r="K577" s="2">
        <f t="shared" si="62"/>
        <v>6.1921887826966983E-2</v>
      </c>
      <c r="AD577">
        <v>-9.0000000000000006E-5</v>
      </c>
      <c r="AE577">
        <v>6.0668789999999998E-3</v>
      </c>
      <c r="AF577">
        <v>-4.9788129826967002E-2</v>
      </c>
      <c r="AG577">
        <v>6.1921887826966997E-2</v>
      </c>
    </row>
    <row r="578" spans="1:33" ht="22.5">
      <c r="A578" s="3">
        <v>1982</v>
      </c>
      <c r="B578" s="3">
        <v>4</v>
      </c>
      <c r="C578" s="3">
        <v>13</v>
      </c>
      <c r="D578" s="2">
        <v>-1.3799999999999999E-3</v>
      </c>
      <c r="E578" s="2">
        <f t="shared" si="56"/>
        <v>5.725829E-3</v>
      </c>
      <c r="F578" s="2">
        <f t="shared" si="57"/>
        <v>-7.1058290000000001E-3</v>
      </c>
      <c r="G578" s="2">
        <f t="shared" si="58"/>
        <v>5.0492805777241003E-5</v>
      </c>
      <c r="H578" s="2">
        <f t="shared" si="59"/>
        <v>8.095341846649733E-4</v>
      </c>
      <c r="I578" s="2">
        <f t="shared" si="60"/>
        <v>2.8452314223362803E-2</v>
      </c>
      <c r="J578" s="2">
        <f t="shared" si="61"/>
        <v>-5.0040706877791094E-2</v>
      </c>
      <c r="K578" s="2">
        <f t="shared" si="62"/>
        <v>6.1492364877791097E-2</v>
      </c>
      <c r="AD578">
        <v>-1.3799999999999999E-3</v>
      </c>
      <c r="AE578">
        <v>5.725829E-3</v>
      </c>
      <c r="AF578">
        <v>-5.0040706877791101E-2</v>
      </c>
      <c r="AG578">
        <v>6.1492364877791097E-2</v>
      </c>
    </row>
    <row r="579" spans="1:33" ht="22.5">
      <c r="A579" s="3">
        <v>1982</v>
      </c>
      <c r="B579" s="3">
        <v>4</v>
      </c>
      <c r="C579" s="3">
        <v>14</v>
      </c>
      <c r="D579" s="2">
        <v>4.4900000000000001E-3</v>
      </c>
      <c r="E579" s="2">
        <f t="shared" si="56"/>
        <v>6.612092E-3</v>
      </c>
      <c r="F579" s="2">
        <f t="shared" si="57"/>
        <v>-2.1220919999999999E-3</v>
      </c>
      <c r="G579" s="2">
        <f t="shared" si="58"/>
        <v>4.5032744564639998E-6</v>
      </c>
      <c r="H579" s="2">
        <f t="shared" si="59"/>
        <v>8.0853970126138657E-4</v>
      </c>
      <c r="I579" s="2">
        <f t="shared" si="60"/>
        <v>2.8434832534435413E-2</v>
      </c>
      <c r="J579" s="2">
        <f t="shared" si="61"/>
        <v>-4.9120179767493409E-2</v>
      </c>
      <c r="K579" s="2">
        <f t="shared" si="62"/>
        <v>6.2344363767493409E-2</v>
      </c>
      <c r="AD579">
        <v>4.4900000000000001E-3</v>
      </c>
      <c r="AE579">
        <v>6.612092E-3</v>
      </c>
      <c r="AF579">
        <v>-4.9120179767493402E-2</v>
      </c>
      <c r="AG579">
        <v>6.2344363767493402E-2</v>
      </c>
    </row>
    <row r="580" spans="1:33" ht="22.5">
      <c r="A580" s="3">
        <v>1982</v>
      </c>
      <c r="B580" s="3">
        <v>4</v>
      </c>
      <c r="C580" s="3">
        <v>15</v>
      </c>
      <c r="D580" s="2">
        <v>3.9500000000000004E-3</v>
      </c>
      <c r="E580" s="2">
        <f t="shared" si="56"/>
        <v>6.9445869999999995E-3</v>
      </c>
      <c r="F580" s="2">
        <f t="shared" si="57"/>
        <v>-2.9945869999999991E-3</v>
      </c>
      <c r="G580" s="2">
        <f t="shared" si="58"/>
        <v>8.9675513005689938E-6</v>
      </c>
      <c r="H580" s="2">
        <f t="shared" si="59"/>
        <v>8.0314542690023284E-4</v>
      </c>
      <c r="I580" s="2">
        <f t="shared" si="60"/>
        <v>2.8339820516372943E-2</v>
      </c>
      <c r="J580" s="2">
        <f t="shared" si="61"/>
        <v>-4.8601461212090961E-2</v>
      </c>
      <c r="K580" s="2">
        <f t="shared" si="62"/>
        <v>6.2490635212090966E-2</v>
      </c>
      <c r="AD580">
        <v>3.9500000000000004E-3</v>
      </c>
      <c r="AE580">
        <v>6.9445870000000003E-3</v>
      </c>
      <c r="AF580">
        <v>-4.8601461212091003E-2</v>
      </c>
      <c r="AG580">
        <v>6.2490635212091E-2</v>
      </c>
    </row>
    <row r="581" spans="1:33" ht="22.5">
      <c r="A581" s="3">
        <v>1982</v>
      </c>
      <c r="B581" s="3">
        <v>4</v>
      </c>
      <c r="C581" s="3">
        <v>16</v>
      </c>
      <c r="D581" s="2">
        <v>-9.3999999999999997E-4</v>
      </c>
      <c r="E581" s="2">
        <f t="shared" ref="E581:E644" si="63">$N$2+$N$3*D580+$N$4*D579+$N$5*D578</f>
        <v>6.9151830000000001E-3</v>
      </c>
      <c r="F581" s="2">
        <f t="shared" ref="F581:F644" si="64">D581-E581</f>
        <v>-7.855183E-3</v>
      </c>
      <c r="G581" s="2">
        <f t="shared" ref="G581:G644" si="65">F581^2</f>
        <v>6.1703899963489001E-5</v>
      </c>
      <c r="H581" s="2">
        <f t="shared" ref="H581:H644" si="66">$P$2+$P$3*G580+$P$4*H580</f>
        <v>7.988969943220984E-4</v>
      </c>
      <c r="I581" s="2">
        <f t="shared" ref="I581:I644" si="67">SQRT(H581)</f>
        <v>2.8264765952013444E-2</v>
      </c>
      <c r="J581" s="2">
        <f t="shared" ref="J581:J644" si="68">E581-$L$3*I581</f>
        <v>-4.848375826594635E-2</v>
      </c>
      <c r="K581" s="2">
        <f t="shared" ref="K581:K644" si="69">E581+$L$3*I581</f>
        <v>6.2314124265946347E-2</v>
      </c>
      <c r="AD581">
        <v>-9.3999999999999997E-4</v>
      </c>
      <c r="AE581">
        <v>6.9151830000000001E-3</v>
      </c>
      <c r="AF581">
        <v>-4.8483758265946399E-2</v>
      </c>
      <c r="AG581">
        <v>6.2314124265946402E-2</v>
      </c>
    </row>
    <row r="582" spans="1:33" ht="22.5">
      <c r="A582" s="3">
        <v>1982</v>
      </c>
      <c r="B582" s="3">
        <v>4</v>
      </c>
      <c r="C582" s="3">
        <v>19</v>
      </c>
      <c r="D582" s="2">
        <v>-1.0800000000000001E-2</v>
      </c>
      <c r="E582" s="2">
        <f t="shared" si="63"/>
        <v>5.7681299999999998E-3</v>
      </c>
      <c r="F582" s="2">
        <f t="shared" si="64"/>
        <v>-1.656813E-2</v>
      </c>
      <c r="G582" s="2">
        <f t="shared" si="65"/>
        <v>2.7450293169690001E-4</v>
      </c>
      <c r="H582" s="2">
        <f t="shared" si="66"/>
        <v>8.0039921191173938E-4</v>
      </c>
      <c r="I582" s="2">
        <f t="shared" si="67"/>
        <v>2.8291327503525518E-2</v>
      </c>
      <c r="J582" s="2">
        <f t="shared" si="68"/>
        <v>-4.9682871906910009E-2</v>
      </c>
      <c r="K582" s="2">
        <f t="shared" si="69"/>
        <v>6.1219131906910015E-2</v>
      </c>
      <c r="AD582">
        <v>-1.0800000000000001E-2</v>
      </c>
      <c r="AE582">
        <v>5.7681299999999998E-3</v>
      </c>
      <c r="AF582">
        <v>-4.9682871906910002E-2</v>
      </c>
      <c r="AG582">
        <v>6.1219131906910002E-2</v>
      </c>
    </row>
    <row r="583" spans="1:33" ht="22.5">
      <c r="A583" s="3">
        <v>1982</v>
      </c>
      <c r="B583" s="3">
        <v>4</v>
      </c>
      <c r="C583" s="3">
        <v>20</v>
      </c>
      <c r="D583" s="2">
        <v>2.4299999999999999E-3</v>
      </c>
      <c r="E583" s="2">
        <f t="shared" si="63"/>
        <v>5.0720709999999992E-3</v>
      </c>
      <c r="F583" s="2">
        <f t="shared" si="64"/>
        <v>-2.6420709999999993E-3</v>
      </c>
      <c r="G583" s="2">
        <f t="shared" si="65"/>
        <v>6.980539169040996E-6</v>
      </c>
      <c r="H583" s="2">
        <f t="shared" si="66"/>
        <v>8.2266549384463726E-4</v>
      </c>
      <c r="I583" s="2">
        <f t="shared" si="67"/>
        <v>2.8682145907247547E-2</v>
      </c>
      <c r="J583" s="2">
        <f t="shared" si="68"/>
        <v>-5.1144934978205193E-2</v>
      </c>
      <c r="K583" s="2">
        <f t="shared" si="69"/>
        <v>6.1289076978205188E-2</v>
      </c>
      <c r="AD583">
        <v>2.4299999999999999E-3</v>
      </c>
      <c r="AE583">
        <v>5.072071E-3</v>
      </c>
      <c r="AF583">
        <v>-5.11449349782052E-2</v>
      </c>
      <c r="AG583">
        <v>6.1289076978205202E-2</v>
      </c>
    </row>
    <row r="584" spans="1:33" ht="22.5">
      <c r="A584" s="3">
        <v>1982</v>
      </c>
      <c r="B584" s="3">
        <v>4</v>
      </c>
      <c r="C584" s="3">
        <v>21</v>
      </c>
      <c r="D584" s="2">
        <v>1.2699999999999999E-2</v>
      </c>
      <c r="E584" s="2">
        <f t="shared" si="63"/>
        <v>7.0907779999999998E-3</v>
      </c>
      <c r="F584" s="2">
        <f t="shared" si="64"/>
        <v>5.6092219999999996E-3</v>
      </c>
      <c r="G584" s="2">
        <f t="shared" si="65"/>
        <v>3.1463371445283996E-5</v>
      </c>
      <c r="H584" s="2">
        <f t="shared" si="66"/>
        <v>8.1566616380852473E-4</v>
      </c>
      <c r="I584" s="2">
        <f t="shared" si="67"/>
        <v>2.8559869814278299E-2</v>
      </c>
      <c r="J584" s="2">
        <f t="shared" si="68"/>
        <v>-4.8886566835985468E-2</v>
      </c>
      <c r="K584" s="2">
        <f t="shared" si="69"/>
        <v>6.3068122835985466E-2</v>
      </c>
      <c r="AD584">
        <v>1.2699999999999999E-2</v>
      </c>
      <c r="AE584">
        <v>7.0907779999999998E-3</v>
      </c>
      <c r="AF584">
        <v>-4.8886566835985502E-2</v>
      </c>
      <c r="AG584">
        <v>6.3068122835985493E-2</v>
      </c>
    </row>
    <row r="585" spans="1:33" ht="22.5">
      <c r="A585" s="3">
        <v>1982</v>
      </c>
      <c r="B585" s="3">
        <v>4</v>
      </c>
      <c r="C585" s="3">
        <v>22</v>
      </c>
      <c r="D585" s="2">
        <v>1.2370000000000001E-2</v>
      </c>
      <c r="E585" s="2">
        <f t="shared" si="63"/>
        <v>8.9064030000000002E-3</v>
      </c>
      <c r="F585" s="2">
        <f t="shared" si="64"/>
        <v>3.4635970000000006E-3</v>
      </c>
      <c r="G585" s="2">
        <f t="shared" si="65"/>
        <v>1.1996504178409003E-5</v>
      </c>
      <c r="H585" s="2">
        <f t="shared" si="66"/>
        <v>8.1199460505334935E-4</v>
      </c>
      <c r="I585" s="2">
        <f t="shared" si="67"/>
        <v>2.8495519034636822E-2</v>
      </c>
      <c r="J585" s="2">
        <f t="shared" si="68"/>
        <v>-4.6944814307888168E-2</v>
      </c>
      <c r="K585" s="2">
        <f t="shared" si="69"/>
        <v>6.4757620307888175E-2</v>
      </c>
      <c r="AD585">
        <v>1.2370000000000001E-2</v>
      </c>
      <c r="AE585">
        <v>8.9064030000000002E-3</v>
      </c>
      <c r="AF585">
        <v>-4.6944814307888202E-2</v>
      </c>
      <c r="AG585">
        <v>6.4757620307888203E-2</v>
      </c>
    </row>
    <row r="586" spans="1:33" ht="22.5">
      <c r="A586" s="3">
        <v>1982</v>
      </c>
      <c r="B586" s="3">
        <v>4</v>
      </c>
      <c r="C586" s="3">
        <v>23</v>
      </c>
      <c r="D586" s="2">
        <v>5.2300000000000003E-3</v>
      </c>
      <c r="E586" s="2">
        <f t="shared" si="63"/>
        <v>7.0002549999999995E-3</v>
      </c>
      <c r="F586" s="2">
        <f t="shared" si="64"/>
        <v>-1.7702549999999992E-3</v>
      </c>
      <c r="G586" s="2">
        <f t="shared" si="65"/>
        <v>3.1338027650249974E-6</v>
      </c>
      <c r="H586" s="2">
        <f t="shared" si="66"/>
        <v>8.0688616691343916E-4</v>
      </c>
      <c r="I586" s="2">
        <f t="shared" si="67"/>
        <v>2.8405741794810414E-2</v>
      </c>
      <c r="J586" s="2">
        <f t="shared" si="68"/>
        <v>-4.8674998917828415E-2</v>
      </c>
      <c r="K586" s="2">
        <f t="shared" si="69"/>
        <v>6.2675508917828415E-2</v>
      </c>
      <c r="AD586">
        <v>5.2300000000000003E-3</v>
      </c>
      <c r="AE586">
        <v>7.0002550000000004E-3</v>
      </c>
      <c r="AF586">
        <v>-4.8674998917828401E-2</v>
      </c>
      <c r="AG586">
        <v>6.2675508917828401E-2</v>
      </c>
    </row>
    <row r="587" spans="1:33" ht="22.5">
      <c r="A587" s="3">
        <v>1982</v>
      </c>
      <c r="B587" s="3">
        <v>4</v>
      </c>
      <c r="C587" s="3">
        <v>26</v>
      </c>
      <c r="D587" s="2">
        <v>-1.057E-2</v>
      </c>
      <c r="E587" s="2">
        <f t="shared" si="63"/>
        <v>5.1049629999999997E-3</v>
      </c>
      <c r="F587" s="2">
        <f t="shared" si="64"/>
        <v>-1.5674963E-2</v>
      </c>
      <c r="G587" s="2">
        <f t="shared" si="65"/>
        <v>2.4570446505136901E-4</v>
      </c>
      <c r="H587" s="2">
        <f t="shared" si="66"/>
        <v>8.0157344723682492E-4</v>
      </c>
      <c r="I587" s="2">
        <f t="shared" si="67"/>
        <v>2.8312072464530477E-2</v>
      </c>
      <c r="J587" s="2">
        <f t="shared" si="68"/>
        <v>-5.0386699030479737E-2</v>
      </c>
      <c r="K587" s="2">
        <f t="shared" si="69"/>
        <v>6.0596625030479731E-2</v>
      </c>
      <c r="AD587">
        <v>-1.057E-2</v>
      </c>
      <c r="AE587">
        <v>5.1049629999999997E-3</v>
      </c>
      <c r="AF587">
        <v>-5.0386699030479702E-2</v>
      </c>
      <c r="AG587">
        <v>6.0596625030479703E-2</v>
      </c>
    </row>
    <row r="588" spans="1:33" ht="22.5">
      <c r="A588" s="3">
        <v>1982</v>
      </c>
      <c r="B588" s="3">
        <v>4</v>
      </c>
      <c r="C588" s="3">
        <v>27</v>
      </c>
      <c r="D588" s="2">
        <v>-6.2700000000000004E-3</v>
      </c>
      <c r="E588" s="2">
        <f t="shared" si="63"/>
        <v>3.9069379999999996E-3</v>
      </c>
      <c r="F588" s="2">
        <f t="shared" si="64"/>
        <v>-1.0176938E-2</v>
      </c>
      <c r="G588" s="2">
        <f t="shared" si="65"/>
        <v>1.03570067055844E-4</v>
      </c>
      <c r="H588" s="2">
        <f t="shared" si="66"/>
        <v>8.208493728010844E-4</v>
      </c>
      <c r="I588" s="2">
        <f t="shared" si="67"/>
        <v>2.8650468980473676E-2</v>
      </c>
      <c r="J588" s="2">
        <f t="shared" si="68"/>
        <v>-5.2247981201728404E-2</v>
      </c>
      <c r="K588" s="2">
        <f t="shared" si="69"/>
        <v>6.0061857201728401E-2</v>
      </c>
      <c r="AD588">
        <v>-6.2700000000000004E-3</v>
      </c>
      <c r="AE588">
        <v>3.9069380000000004E-3</v>
      </c>
      <c r="AF588">
        <v>-5.2247981201728397E-2</v>
      </c>
      <c r="AG588">
        <v>6.0061857201728401E-2</v>
      </c>
    </row>
    <row r="589" spans="1:33" ht="22.5">
      <c r="A589" s="3">
        <v>1982</v>
      </c>
      <c r="B589" s="3">
        <v>4</v>
      </c>
      <c r="C589" s="3">
        <v>28</v>
      </c>
      <c r="D589" s="2">
        <v>-9.6399999999999993E-3</v>
      </c>
      <c r="E589" s="2">
        <f t="shared" si="63"/>
        <v>5.5484799999999989E-3</v>
      </c>
      <c r="F589" s="2">
        <f t="shared" si="64"/>
        <v>-1.5188479999999997E-2</v>
      </c>
      <c r="G589" s="2">
        <f t="shared" si="65"/>
        <v>2.3068992471039993E-4</v>
      </c>
      <c r="H589" s="2">
        <f t="shared" si="66"/>
        <v>8.2360184150642311E-4</v>
      </c>
      <c r="I589" s="2">
        <f t="shared" si="67"/>
        <v>2.8698464096645018E-2</v>
      </c>
      <c r="J589" s="2">
        <f t="shared" si="68"/>
        <v>-5.0700509629424233E-2</v>
      </c>
      <c r="K589" s="2">
        <f t="shared" si="69"/>
        <v>6.1797469629424236E-2</v>
      </c>
      <c r="AD589">
        <v>-9.6399999999999993E-3</v>
      </c>
      <c r="AE589">
        <v>5.5484799999999997E-3</v>
      </c>
      <c r="AF589">
        <v>-5.0700509629424198E-2</v>
      </c>
      <c r="AG589">
        <v>6.1797469629424201E-2</v>
      </c>
    </row>
    <row r="590" spans="1:33" ht="22.5">
      <c r="A590" s="3">
        <v>1982</v>
      </c>
      <c r="B590" s="3">
        <v>4</v>
      </c>
      <c r="C590" s="3">
        <v>29</v>
      </c>
      <c r="D590" s="2">
        <v>2.6700000000000001E-3</v>
      </c>
      <c r="E590" s="2">
        <f t="shared" si="63"/>
        <v>7.0932460000000001E-3</v>
      </c>
      <c r="F590" s="2">
        <f t="shared" si="64"/>
        <v>-4.4232460000000005E-3</v>
      </c>
      <c r="G590" s="2">
        <f t="shared" si="65"/>
        <v>1.9565105176516005E-5</v>
      </c>
      <c r="H590" s="2">
        <f t="shared" si="66"/>
        <v>8.3851531803720667E-4</v>
      </c>
      <c r="I590" s="2">
        <f t="shared" si="67"/>
        <v>2.8957128967444384E-2</v>
      </c>
      <c r="J590" s="2">
        <f t="shared" si="68"/>
        <v>-4.9662726776190991E-2</v>
      </c>
      <c r="K590" s="2">
        <f t="shared" si="69"/>
        <v>6.3849218776190986E-2</v>
      </c>
      <c r="AD590">
        <v>2.6700000000000001E-3</v>
      </c>
      <c r="AE590">
        <v>7.0932460000000001E-3</v>
      </c>
      <c r="AF590">
        <v>-4.9662726776190998E-2</v>
      </c>
      <c r="AG590">
        <v>6.3849218776191E-2</v>
      </c>
    </row>
    <row r="591" spans="1:33" ht="22.5">
      <c r="A591" s="3">
        <v>1982</v>
      </c>
      <c r="B591" s="3">
        <v>5</v>
      </c>
      <c r="C591" s="3">
        <v>30</v>
      </c>
      <c r="D591" s="2">
        <v>3.1800000000000001E-3</v>
      </c>
      <c r="E591" s="2">
        <f t="shared" si="63"/>
        <v>7.7416509999999996E-3</v>
      </c>
      <c r="F591" s="2">
        <f t="shared" si="64"/>
        <v>-4.5616509999999999E-3</v>
      </c>
      <c r="G591" s="2">
        <f t="shared" si="65"/>
        <v>2.0808659845801E-5</v>
      </c>
      <c r="H591" s="2">
        <f t="shared" si="66"/>
        <v>8.3068082576602314E-4</v>
      </c>
      <c r="I591" s="2">
        <f t="shared" si="67"/>
        <v>2.8821534063370451E-2</v>
      </c>
      <c r="J591" s="2">
        <f t="shared" si="68"/>
        <v>-4.8748555764206079E-2</v>
      </c>
      <c r="K591" s="2">
        <f t="shared" si="69"/>
        <v>6.4231857764206077E-2</v>
      </c>
      <c r="AD591">
        <v>3.1800000000000001E-3</v>
      </c>
      <c r="AE591">
        <v>7.7416509999999996E-3</v>
      </c>
      <c r="AF591">
        <v>-4.87485557642061E-2</v>
      </c>
      <c r="AG591">
        <v>6.4231857764206104E-2</v>
      </c>
    </row>
    <row r="592" spans="1:33" ht="22.5">
      <c r="A592" s="3">
        <v>1982</v>
      </c>
      <c r="B592" s="3">
        <v>5</v>
      </c>
      <c r="C592" s="3">
        <v>3</v>
      </c>
      <c r="D592" s="2">
        <v>5.5599999999999998E-3</v>
      </c>
      <c r="E592" s="2">
        <f t="shared" si="63"/>
        <v>7.908455E-3</v>
      </c>
      <c r="F592" s="2">
        <f t="shared" si="64"/>
        <v>-2.3484550000000002E-3</v>
      </c>
      <c r="G592" s="2">
        <f t="shared" si="65"/>
        <v>5.5152408870250009E-6</v>
      </c>
      <c r="H592" s="2">
        <f t="shared" si="66"/>
        <v>8.2399435866806214E-4</v>
      </c>
      <c r="I592" s="2">
        <f t="shared" si="67"/>
        <v>2.8705301926091321E-2</v>
      </c>
      <c r="J592" s="2">
        <f t="shared" si="68"/>
        <v>-4.8353936775138988E-2</v>
      </c>
      <c r="K592" s="2">
        <f t="shared" si="69"/>
        <v>6.4170846775138984E-2</v>
      </c>
      <c r="AD592">
        <v>5.5599999999999998E-3</v>
      </c>
      <c r="AE592">
        <v>7.908455E-3</v>
      </c>
      <c r="AF592">
        <v>-4.8353936775139002E-2</v>
      </c>
      <c r="AG592">
        <v>6.4170846775138998E-2</v>
      </c>
    </row>
    <row r="593" spans="1:33" ht="22.5">
      <c r="A593" s="3">
        <v>1982</v>
      </c>
      <c r="B593" s="3">
        <v>5</v>
      </c>
      <c r="C593" s="3">
        <v>4</v>
      </c>
      <c r="D593" s="2">
        <v>1.7899999999999999E-3</v>
      </c>
      <c r="E593" s="2">
        <f t="shared" si="63"/>
        <v>6.5907389999999991E-3</v>
      </c>
      <c r="F593" s="2">
        <f t="shared" si="64"/>
        <v>-4.8007389999999992E-3</v>
      </c>
      <c r="G593" s="2">
        <f t="shared" si="65"/>
        <v>2.3047094946120991E-5</v>
      </c>
      <c r="H593" s="2">
        <f t="shared" si="66"/>
        <v>8.1667674834578477E-4</v>
      </c>
      <c r="I593" s="2">
        <f t="shared" si="67"/>
        <v>2.8577556724565953E-2</v>
      </c>
      <c r="J593" s="2">
        <f t="shared" si="68"/>
        <v>-4.9421272180149266E-2</v>
      </c>
      <c r="K593" s="2">
        <f t="shared" si="69"/>
        <v>6.2602750180149269E-2</v>
      </c>
      <c r="AD593">
        <v>1.7899999999999999E-3</v>
      </c>
      <c r="AE593">
        <v>6.590739E-3</v>
      </c>
      <c r="AF593">
        <v>-4.94212721801493E-2</v>
      </c>
      <c r="AG593">
        <v>6.2602750180149297E-2</v>
      </c>
    </row>
    <row r="594" spans="1:33" ht="22.5">
      <c r="A594" s="3">
        <v>1982</v>
      </c>
      <c r="B594" s="3">
        <v>5</v>
      </c>
      <c r="C594" s="3">
        <v>5</v>
      </c>
      <c r="D594" s="2">
        <v>8.5800000000000008E-3</v>
      </c>
      <c r="E594" s="2">
        <f t="shared" si="63"/>
        <v>6.1346899999999999E-3</v>
      </c>
      <c r="F594" s="2">
        <f t="shared" si="64"/>
        <v>2.4453100000000009E-3</v>
      </c>
      <c r="G594" s="2">
        <f t="shared" si="65"/>
        <v>5.9795409961000043E-6</v>
      </c>
      <c r="H594" s="2">
        <f t="shared" si="66"/>
        <v>8.1204390083951445E-4</v>
      </c>
      <c r="I594" s="2">
        <f t="shared" si="67"/>
        <v>2.8496383995860148E-2</v>
      </c>
      <c r="J594" s="2">
        <f t="shared" si="68"/>
        <v>-4.971822263188589E-2</v>
      </c>
      <c r="K594" s="2">
        <f t="shared" si="69"/>
        <v>6.1987602631885887E-2</v>
      </c>
      <c r="AD594">
        <v>8.5800000000000008E-3</v>
      </c>
      <c r="AE594">
        <v>6.1346899999999999E-3</v>
      </c>
      <c r="AF594">
        <v>-4.9718222631885897E-2</v>
      </c>
      <c r="AG594">
        <v>6.1987602631885901E-2</v>
      </c>
    </row>
    <row r="595" spans="1:33" ht="22.5">
      <c r="A595" s="3">
        <v>1982</v>
      </c>
      <c r="B595" s="3">
        <v>5</v>
      </c>
      <c r="C595" s="3">
        <v>6</v>
      </c>
      <c r="D595" s="2">
        <v>6.6600000000000001E-3</v>
      </c>
      <c r="E595" s="2">
        <f t="shared" si="63"/>
        <v>6.5370069999999992E-3</v>
      </c>
      <c r="F595" s="2">
        <f t="shared" si="64"/>
        <v>1.2299300000000093E-4</v>
      </c>
      <c r="G595" s="2">
        <f t="shared" si="65"/>
        <v>1.5127278049000227E-8</v>
      </c>
      <c r="H595" s="2">
        <f t="shared" si="66"/>
        <v>8.0633633900773784E-4</v>
      </c>
      <c r="I595" s="2">
        <f t="shared" si="67"/>
        <v>2.8396062033453472E-2</v>
      </c>
      <c r="J595" s="2">
        <f t="shared" si="68"/>
        <v>-4.9119274585568806E-2</v>
      </c>
      <c r="K595" s="2">
        <f t="shared" si="69"/>
        <v>6.2193288585568801E-2</v>
      </c>
      <c r="AD595">
        <v>6.6600000000000001E-3</v>
      </c>
      <c r="AE595">
        <v>6.5370070000000001E-3</v>
      </c>
      <c r="AF595">
        <v>-4.9119274585568799E-2</v>
      </c>
      <c r="AG595">
        <v>6.2193288585568801E-2</v>
      </c>
    </row>
    <row r="596" spans="1:33" ht="22.5">
      <c r="A596" s="3">
        <v>1982</v>
      </c>
      <c r="B596" s="3">
        <v>5</v>
      </c>
      <c r="C596" s="3">
        <v>7</v>
      </c>
      <c r="D596" s="2">
        <v>-9.1199999999999996E-3</v>
      </c>
      <c r="E596" s="2">
        <f t="shared" si="63"/>
        <v>6.6683030000000004E-3</v>
      </c>
      <c r="F596" s="2">
        <f t="shared" si="64"/>
        <v>-1.5788303E-2</v>
      </c>
      <c r="G596" s="2">
        <f t="shared" si="65"/>
        <v>2.4927051161980902E-4</v>
      </c>
      <c r="H596" s="2">
        <f t="shared" si="66"/>
        <v>8.0078840226851286E-4</v>
      </c>
      <c r="I596" s="2">
        <f t="shared" si="67"/>
        <v>2.829820493014553E-2</v>
      </c>
      <c r="J596" s="2">
        <f t="shared" si="68"/>
        <v>-4.8796178663085235E-2</v>
      </c>
      <c r="K596" s="2">
        <f t="shared" si="69"/>
        <v>6.2132784663085236E-2</v>
      </c>
      <c r="AD596">
        <v>-9.1199999999999996E-3</v>
      </c>
      <c r="AE596">
        <v>6.6683030000000004E-3</v>
      </c>
      <c r="AF596">
        <v>-4.87961786630852E-2</v>
      </c>
      <c r="AG596">
        <v>6.2132784663085201E-2</v>
      </c>
    </row>
    <row r="597" spans="1:33" ht="22.5">
      <c r="A597" s="3">
        <v>1982</v>
      </c>
      <c r="B597" s="3">
        <v>5</v>
      </c>
      <c r="C597" s="3">
        <v>10</v>
      </c>
      <c r="D597" s="2">
        <v>8.7899999999999992E-3</v>
      </c>
      <c r="E597" s="2">
        <f t="shared" si="63"/>
        <v>4.4694080000000002E-3</v>
      </c>
      <c r="F597" s="2">
        <f t="shared" si="64"/>
        <v>4.320591999999999E-3</v>
      </c>
      <c r="G597" s="2">
        <f t="shared" si="65"/>
        <v>1.8667515230463992E-5</v>
      </c>
      <c r="H597" s="2">
        <f t="shared" si="66"/>
        <v>8.2051834580611574E-4</v>
      </c>
      <c r="I597" s="2">
        <f t="shared" si="67"/>
        <v>2.864469140706731E-2</v>
      </c>
      <c r="J597" s="2">
        <f t="shared" si="68"/>
        <v>-5.1674187157851929E-2</v>
      </c>
      <c r="K597" s="2">
        <f t="shared" si="69"/>
        <v>6.0613003157851932E-2</v>
      </c>
      <c r="AD597">
        <v>8.7899999999999992E-3</v>
      </c>
      <c r="AE597">
        <v>4.4694080000000002E-3</v>
      </c>
      <c r="AF597">
        <v>-5.1674187157851902E-2</v>
      </c>
      <c r="AG597">
        <v>6.0613003157851897E-2</v>
      </c>
    </row>
    <row r="598" spans="1:33" ht="22.5">
      <c r="A598" s="3">
        <v>1982</v>
      </c>
      <c r="B598" s="3">
        <v>5</v>
      </c>
      <c r="C598" s="3">
        <v>11</v>
      </c>
      <c r="D598" s="2">
        <v>-2.0899999999999998E-3</v>
      </c>
      <c r="E598" s="2">
        <f t="shared" si="63"/>
        <v>6.6808579999999996E-3</v>
      </c>
      <c r="F598" s="2">
        <f t="shared" si="64"/>
        <v>-8.7708579999999994E-3</v>
      </c>
      <c r="G598" s="2">
        <f t="shared" si="65"/>
        <v>7.6927950056163993E-5</v>
      </c>
      <c r="H598" s="2">
        <f t="shared" si="66"/>
        <v>8.1495124459029589E-4</v>
      </c>
      <c r="I598" s="2">
        <f t="shared" si="67"/>
        <v>2.8547350920712342E-2</v>
      </c>
      <c r="J598" s="2">
        <f t="shared" si="68"/>
        <v>-4.9271949804596191E-2</v>
      </c>
      <c r="K598" s="2">
        <f t="shared" si="69"/>
        <v>6.2633665804596186E-2</v>
      </c>
      <c r="AD598">
        <v>-2.0899999999999998E-3</v>
      </c>
      <c r="AE598">
        <v>6.6808579999999996E-3</v>
      </c>
      <c r="AF598">
        <v>-4.9271949804596198E-2</v>
      </c>
      <c r="AG598">
        <v>6.26336658045962E-2</v>
      </c>
    </row>
    <row r="599" spans="1:33" ht="22.5">
      <c r="A599" s="3">
        <v>1982</v>
      </c>
      <c r="B599" s="3">
        <v>5</v>
      </c>
      <c r="C599" s="3">
        <v>12</v>
      </c>
      <c r="D599" s="2">
        <v>-7.9699999999999997E-3</v>
      </c>
      <c r="E599" s="2">
        <f t="shared" si="63"/>
        <v>7.227987E-3</v>
      </c>
      <c r="F599" s="2">
        <f t="shared" si="64"/>
        <v>-1.5197987E-2</v>
      </c>
      <c r="G599" s="2">
        <f t="shared" si="65"/>
        <v>2.3097880885216898E-4</v>
      </c>
      <c r="H599" s="2">
        <f t="shared" si="66"/>
        <v>8.1585152975395829E-4</v>
      </c>
      <c r="I599" s="2">
        <f t="shared" si="67"/>
        <v>2.8563114846843266E-2</v>
      </c>
      <c r="J599" s="2">
        <f t="shared" si="68"/>
        <v>-4.87557180998128E-2</v>
      </c>
      <c r="K599" s="2">
        <f t="shared" si="69"/>
        <v>6.3211692099812797E-2</v>
      </c>
      <c r="AD599">
        <v>-7.9699999999999997E-3</v>
      </c>
      <c r="AE599">
        <v>7.227987E-3</v>
      </c>
      <c r="AF599">
        <v>-4.87557180998128E-2</v>
      </c>
      <c r="AG599">
        <v>6.3211692099812797E-2</v>
      </c>
    </row>
    <row r="600" spans="1:33" ht="22.5">
      <c r="A600" s="3">
        <v>1982</v>
      </c>
      <c r="B600" s="3">
        <v>5</v>
      </c>
      <c r="C600" s="3">
        <v>13</v>
      </c>
      <c r="D600" s="2">
        <v>-1.7799999999999999E-3</v>
      </c>
      <c r="E600" s="2">
        <f t="shared" si="63"/>
        <v>4.7552200000000001E-3</v>
      </c>
      <c r="F600" s="2">
        <f t="shared" si="64"/>
        <v>-6.5352199999999996E-3</v>
      </c>
      <c r="G600" s="2">
        <f t="shared" si="65"/>
        <v>4.2709100448399992E-5</v>
      </c>
      <c r="H600" s="2">
        <f t="shared" si="66"/>
        <v>8.3180797718110377E-4</v>
      </c>
      <c r="I600" s="2">
        <f t="shared" si="67"/>
        <v>2.8841081414903703E-2</v>
      </c>
      <c r="J600" s="2">
        <f t="shared" si="68"/>
        <v>-5.1773299573211258E-2</v>
      </c>
      <c r="K600" s="2">
        <f t="shared" si="69"/>
        <v>6.1283739573211253E-2</v>
      </c>
      <c r="AD600">
        <v>-1.7799999999999999E-3</v>
      </c>
      <c r="AE600">
        <v>4.7552200000000001E-3</v>
      </c>
      <c r="AF600">
        <v>-5.17732995732113E-2</v>
      </c>
      <c r="AG600">
        <v>6.1283739573211302E-2</v>
      </c>
    </row>
    <row r="601" spans="1:33" ht="22.5">
      <c r="A601" s="3">
        <v>1982</v>
      </c>
      <c r="B601" s="3">
        <v>5</v>
      </c>
      <c r="C601" s="3">
        <v>14</v>
      </c>
      <c r="D601" s="2">
        <v>-1.102E-2</v>
      </c>
      <c r="E601" s="2">
        <f t="shared" si="63"/>
        <v>6.7894039999999998E-3</v>
      </c>
      <c r="F601" s="2">
        <f t="shared" si="64"/>
        <v>-1.7809404000000001E-2</v>
      </c>
      <c r="G601" s="2">
        <f t="shared" si="65"/>
        <v>3.1717487083521604E-4</v>
      </c>
      <c r="H601" s="2">
        <f t="shared" si="66"/>
        <v>8.2713115936226475E-4</v>
      </c>
      <c r="I601" s="2">
        <f t="shared" si="67"/>
        <v>2.8759888027637813E-2</v>
      </c>
      <c r="J601" s="2">
        <f t="shared" si="68"/>
        <v>-4.9579976534170116E-2</v>
      </c>
      <c r="K601" s="2">
        <f t="shared" si="69"/>
        <v>6.315878453417012E-2</v>
      </c>
      <c r="AD601">
        <v>-1.102E-2</v>
      </c>
      <c r="AE601">
        <v>6.7894039999999998E-3</v>
      </c>
      <c r="AF601">
        <v>-4.9579976534170102E-2</v>
      </c>
      <c r="AG601">
        <v>6.3158784534170107E-2</v>
      </c>
    </row>
    <row r="602" spans="1:33" ht="22.5">
      <c r="A602" s="3">
        <v>1982</v>
      </c>
      <c r="B602" s="3">
        <v>5</v>
      </c>
      <c r="C602" s="3">
        <v>17</v>
      </c>
      <c r="D602" s="2">
        <v>-7.45E-3</v>
      </c>
      <c r="E602" s="2">
        <f t="shared" si="63"/>
        <v>6.5422589999999991E-3</v>
      </c>
      <c r="F602" s="2">
        <f t="shared" si="64"/>
        <v>-1.3992259E-2</v>
      </c>
      <c r="G602" s="2">
        <f t="shared" si="65"/>
        <v>1.95783311923081E-4</v>
      </c>
      <c r="H602" s="2">
        <f t="shared" si="66"/>
        <v>8.5010141537901311E-4</v>
      </c>
      <c r="I602" s="2">
        <f t="shared" si="67"/>
        <v>2.9156498681752119E-2</v>
      </c>
      <c r="J602" s="2">
        <f t="shared" si="68"/>
        <v>-5.0604478416234153E-2</v>
      </c>
      <c r="K602" s="2">
        <f t="shared" si="69"/>
        <v>6.3688996416234156E-2</v>
      </c>
      <c r="AD602">
        <v>-7.45E-3</v>
      </c>
      <c r="AE602">
        <v>6.5422589999999999E-3</v>
      </c>
      <c r="AF602">
        <v>-5.0604478416234201E-2</v>
      </c>
      <c r="AG602">
        <v>6.3688996416234198E-2</v>
      </c>
    </row>
    <row r="603" spans="1:33" ht="22.5">
      <c r="A603" s="3">
        <v>1982</v>
      </c>
      <c r="B603" s="3">
        <v>5</v>
      </c>
      <c r="C603" s="3">
        <v>18</v>
      </c>
      <c r="D603" s="2">
        <v>-8.2000000000000007E-3</v>
      </c>
      <c r="E603" s="2">
        <f t="shared" si="63"/>
        <v>6.3183119999999995E-3</v>
      </c>
      <c r="F603" s="2">
        <f t="shared" si="64"/>
        <v>-1.4518312E-2</v>
      </c>
      <c r="G603" s="2">
        <f t="shared" si="65"/>
        <v>2.1078138332934402E-4</v>
      </c>
      <c r="H603" s="2">
        <f t="shared" si="66"/>
        <v>8.5810779633032383E-4</v>
      </c>
      <c r="I603" s="2">
        <f t="shared" si="67"/>
        <v>2.929347702698203E-2</v>
      </c>
      <c r="J603" s="2">
        <f t="shared" si="68"/>
        <v>-5.1096902972884779E-2</v>
      </c>
      <c r="K603" s="2">
        <f t="shared" si="69"/>
        <v>6.3733526972884785E-2</v>
      </c>
      <c r="AD603">
        <v>-8.2000000000000007E-3</v>
      </c>
      <c r="AE603">
        <v>6.3183120000000004E-3</v>
      </c>
      <c r="AF603">
        <v>-5.10969029728848E-2</v>
      </c>
      <c r="AG603">
        <v>6.3733526972884799E-2</v>
      </c>
    </row>
    <row r="604" spans="1:33" ht="22.5">
      <c r="A604" s="3">
        <v>1982</v>
      </c>
      <c r="B604" s="3">
        <v>5</v>
      </c>
      <c r="C604" s="3">
        <v>19</v>
      </c>
      <c r="D604" s="2">
        <v>-2.6099999999999999E-3</v>
      </c>
      <c r="E604" s="2">
        <f t="shared" si="63"/>
        <v>7.3053809999999997E-3</v>
      </c>
      <c r="F604" s="2">
        <f t="shared" si="64"/>
        <v>-9.9153809999999992E-3</v>
      </c>
      <c r="G604" s="2">
        <f t="shared" si="65"/>
        <v>9.8314780375160983E-5</v>
      </c>
      <c r="H604" s="2">
        <f t="shared" si="66"/>
        <v>8.6654345204862477E-4</v>
      </c>
      <c r="I604" s="2">
        <f t="shared" si="67"/>
        <v>2.9437110117139977E-2</v>
      </c>
      <c r="J604" s="2">
        <f t="shared" si="68"/>
        <v>-5.0391354829594358E-2</v>
      </c>
      <c r="K604" s="2">
        <f t="shared" si="69"/>
        <v>6.5002116829594364E-2</v>
      </c>
      <c r="AD604">
        <v>-2.6099999999999999E-3</v>
      </c>
      <c r="AE604">
        <v>7.3053809999999997E-3</v>
      </c>
      <c r="AF604">
        <v>-5.0391354829594399E-2</v>
      </c>
      <c r="AG604">
        <v>6.5002116829594406E-2</v>
      </c>
    </row>
    <row r="605" spans="1:33" ht="22.5">
      <c r="A605" s="3">
        <v>1982</v>
      </c>
      <c r="B605" s="3">
        <v>5</v>
      </c>
      <c r="C605" s="3">
        <v>20</v>
      </c>
      <c r="D605" s="2">
        <v>2.6199999999999999E-3</v>
      </c>
      <c r="E605" s="2">
        <f t="shared" si="63"/>
        <v>7.3817530000000004E-3</v>
      </c>
      <c r="F605" s="2">
        <f t="shared" si="64"/>
        <v>-4.7617530000000005E-3</v>
      </c>
      <c r="G605" s="2">
        <f t="shared" si="65"/>
        <v>2.2674291633009005E-5</v>
      </c>
      <c r="H605" s="2">
        <f t="shared" si="66"/>
        <v>8.6279692004241312E-4</v>
      </c>
      <c r="I605" s="2">
        <f t="shared" si="67"/>
        <v>2.9373404978694811E-2</v>
      </c>
      <c r="J605" s="2">
        <f t="shared" si="68"/>
        <v>-5.0190120758241828E-2</v>
      </c>
      <c r="K605" s="2">
        <f t="shared" si="69"/>
        <v>6.4953626758241831E-2</v>
      </c>
      <c r="AD605">
        <v>2.6199999999999999E-3</v>
      </c>
      <c r="AE605">
        <v>7.3817529999999996E-3</v>
      </c>
      <c r="AF605">
        <v>-5.01901207582418E-2</v>
      </c>
      <c r="AG605">
        <v>6.4953626758241803E-2</v>
      </c>
    </row>
    <row r="606" spans="1:33" ht="22.5">
      <c r="A606" s="3">
        <v>1982</v>
      </c>
      <c r="B606" s="3">
        <v>5</v>
      </c>
      <c r="C606" s="3">
        <v>21</v>
      </c>
      <c r="D606" s="2">
        <v>-8.7000000000000001E-4</v>
      </c>
      <c r="E606" s="2">
        <f t="shared" si="63"/>
        <v>7.8071430000000008E-3</v>
      </c>
      <c r="F606" s="2">
        <f t="shared" si="64"/>
        <v>-8.677143E-3</v>
      </c>
      <c r="G606" s="2">
        <f t="shared" si="65"/>
        <v>7.5292810642448997E-5</v>
      </c>
      <c r="H606" s="2">
        <f t="shared" si="66"/>
        <v>8.5209022093471259E-4</v>
      </c>
      <c r="I606" s="2">
        <f t="shared" si="67"/>
        <v>2.9190584456888023E-2</v>
      </c>
      <c r="J606" s="2">
        <f t="shared" si="68"/>
        <v>-4.9406402535500521E-2</v>
      </c>
      <c r="K606" s="2">
        <f t="shared" si="69"/>
        <v>6.5020688535500526E-2</v>
      </c>
      <c r="AD606">
        <v>-8.7000000000000001E-4</v>
      </c>
      <c r="AE606">
        <v>7.8071429999999999E-3</v>
      </c>
      <c r="AF606">
        <v>-4.94064025355005E-2</v>
      </c>
      <c r="AG606">
        <v>6.5020688535500498E-2</v>
      </c>
    </row>
    <row r="607" spans="1:33" ht="22.5">
      <c r="A607" s="3">
        <v>1982</v>
      </c>
      <c r="B607" s="3">
        <v>5</v>
      </c>
      <c r="C607" s="3">
        <v>24</v>
      </c>
      <c r="D607" s="2">
        <v>-3.3999999999999998E-3</v>
      </c>
      <c r="E607" s="2">
        <f t="shared" si="63"/>
        <v>6.6815909999999989E-3</v>
      </c>
      <c r="F607" s="2">
        <f t="shared" si="64"/>
        <v>-1.0081590999999999E-2</v>
      </c>
      <c r="G607" s="2">
        <f t="shared" si="65"/>
        <v>1.0163847709128098E-4</v>
      </c>
      <c r="H607" s="2">
        <f t="shared" si="66"/>
        <v>8.4796795286263995E-4</v>
      </c>
      <c r="I607" s="2">
        <f t="shared" si="67"/>
        <v>2.9119889300315685E-2</v>
      </c>
      <c r="J607" s="2">
        <f t="shared" si="68"/>
        <v>-5.0393392028618741E-2</v>
      </c>
      <c r="K607" s="2">
        <f t="shared" si="69"/>
        <v>6.3756574028618743E-2</v>
      </c>
      <c r="AD607">
        <v>-3.3999999999999998E-3</v>
      </c>
      <c r="AE607">
        <v>6.6815909999999997E-3</v>
      </c>
      <c r="AF607">
        <v>-5.03933920286187E-2</v>
      </c>
      <c r="AG607">
        <v>6.3756574028618701E-2</v>
      </c>
    </row>
    <row r="608" spans="1:33" ht="22.5">
      <c r="A608" s="3">
        <v>1982</v>
      </c>
      <c r="B608" s="3">
        <v>5</v>
      </c>
      <c r="C608" s="3">
        <v>25</v>
      </c>
      <c r="D608" s="2">
        <v>-1.128E-2</v>
      </c>
      <c r="E608" s="2">
        <f t="shared" si="63"/>
        <v>5.8944669999999987E-3</v>
      </c>
      <c r="F608" s="2">
        <f t="shared" si="64"/>
        <v>-1.7174466999999999E-2</v>
      </c>
      <c r="G608" s="2">
        <f t="shared" si="65"/>
        <v>2.9496231673408895E-4</v>
      </c>
      <c r="H608" s="2">
        <f t="shared" si="66"/>
        <v>8.4698033782641159E-4</v>
      </c>
      <c r="I608" s="2">
        <f t="shared" si="67"/>
        <v>2.9102926619610125E-2</v>
      </c>
      <c r="J608" s="2">
        <f t="shared" si="68"/>
        <v>-5.1147269174435843E-2</v>
      </c>
      <c r="K608" s="2">
        <f t="shared" si="69"/>
        <v>6.2936203174435837E-2</v>
      </c>
      <c r="AD608">
        <v>-1.128E-2</v>
      </c>
      <c r="AE608">
        <v>5.8944669999999996E-3</v>
      </c>
      <c r="AF608">
        <v>-5.1147269174435801E-2</v>
      </c>
      <c r="AG608">
        <v>6.2936203174435795E-2</v>
      </c>
    </row>
    <row r="609" spans="1:33" ht="22.5">
      <c r="A609" s="3">
        <v>1982</v>
      </c>
      <c r="B609" s="3">
        <v>5</v>
      </c>
      <c r="C609" s="3">
        <v>26</v>
      </c>
      <c r="D609" s="2">
        <v>-3.98E-3</v>
      </c>
      <c r="E609" s="2">
        <f t="shared" si="63"/>
        <v>5.6823549999999992E-3</v>
      </c>
      <c r="F609" s="2">
        <f t="shared" si="64"/>
        <v>-9.6623549999999992E-3</v>
      </c>
      <c r="G609" s="2">
        <f t="shared" si="65"/>
        <v>9.3361104146024991E-5</v>
      </c>
      <c r="H609" s="2">
        <f t="shared" si="66"/>
        <v>8.6516439980324213E-4</v>
      </c>
      <c r="I609" s="2">
        <f t="shared" si="67"/>
        <v>2.9413677087423838E-2</v>
      </c>
      <c r="J609" s="2">
        <f t="shared" si="68"/>
        <v>-5.1968452091350724E-2</v>
      </c>
      <c r="K609" s="2">
        <f t="shared" si="69"/>
        <v>6.3333162091350717E-2</v>
      </c>
      <c r="AD609">
        <v>-3.98E-3</v>
      </c>
      <c r="AE609">
        <v>5.682355E-3</v>
      </c>
      <c r="AF609">
        <v>-5.1968452091350703E-2</v>
      </c>
      <c r="AG609">
        <v>6.3333162091350703E-2</v>
      </c>
    </row>
    <row r="610" spans="1:33" ht="22.5">
      <c r="A610" s="3">
        <v>1982</v>
      </c>
      <c r="B610" s="3">
        <v>5</v>
      </c>
      <c r="C610" s="3">
        <v>27</v>
      </c>
      <c r="D610" s="2">
        <v>-6.9199999999999999E-3</v>
      </c>
      <c r="E610" s="2">
        <f t="shared" si="63"/>
        <v>6.8337959999999996E-3</v>
      </c>
      <c r="F610" s="2">
        <f t="shared" si="64"/>
        <v>-1.3753795999999999E-2</v>
      </c>
      <c r="G610" s="2">
        <f t="shared" si="65"/>
        <v>1.8916690440961596E-4</v>
      </c>
      <c r="H610" s="2">
        <f t="shared" si="66"/>
        <v>8.6111044862738112E-4</v>
      </c>
      <c r="I610" s="2">
        <f t="shared" si="67"/>
        <v>2.9344683481465277E-2</v>
      </c>
      <c r="J610" s="2">
        <f t="shared" si="68"/>
        <v>-5.0681783623671942E-2</v>
      </c>
      <c r="K610" s="2">
        <f t="shared" si="69"/>
        <v>6.4349375623671948E-2</v>
      </c>
      <c r="AD610">
        <v>-6.9199999999999999E-3</v>
      </c>
      <c r="AE610">
        <v>6.8337959999999996E-3</v>
      </c>
      <c r="AF610">
        <v>-5.06817836236719E-2</v>
      </c>
      <c r="AG610">
        <v>6.4349375623672003E-2</v>
      </c>
    </row>
    <row r="611" spans="1:33" ht="22.5">
      <c r="A611" s="3">
        <v>1982</v>
      </c>
      <c r="B611" s="3">
        <v>6</v>
      </c>
      <c r="C611" s="3">
        <v>28</v>
      </c>
      <c r="D611" s="2">
        <v>-1.7899999999999999E-3</v>
      </c>
      <c r="E611" s="2">
        <f t="shared" si="63"/>
        <v>7.3686819999999997E-3</v>
      </c>
      <c r="F611" s="2">
        <f t="shared" si="64"/>
        <v>-9.1586819999999996E-3</v>
      </c>
      <c r="G611" s="2">
        <f t="shared" si="65"/>
        <v>8.3881455977123998E-5</v>
      </c>
      <c r="H611" s="2">
        <f t="shared" si="66"/>
        <v>8.6702403098640407E-4</v>
      </c>
      <c r="I611" s="2">
        <f t="shared" si="67"/>
        <v>2.9445271793386525E-2</v>
      </c>
      <c r="J611" s="2">
        <f t="shared" si="68"/>
        <v>-5.0344050715037586E-2</v>
      </c>
      <c r="K611" s="2">
        <f t="shared" si="69"/>
        <v>6.5081414715037589E-2</v>
      </c>
      <c r="AD611">
        <v>-1.7899999999999999E-3</v>
      </c>
      <c r="AE611">
        <v>7.3686819999999997E-3</v>
      </c>
      <c r="AF611">
        <v>-5.03440507150376E-2</v>
      </c>
      <c r="AG611">
        <v>6.5081414715037603E-2</v>
      </c>
    </row>
    <row r="612" spans="1:33" ht="22.5">
      <c r="A612" s="3">
        <v>1982</v>
      </c>
      <c r="B612" s="3">
        <v>6</v>
      </c>
      <c r="C612" s="3">
        <v>1</v>
      </c>
      <c r="D612" s="2">
        <v>3.2200000000000002E-3</v>
      </c>
      <c r="E612" s="2">
        <f t="shared" si="63"/>
        <v>6.9964539999999992E-3</v>
      </c>
      <c r="F612" s="2">
        <f t="shared" si="64"/>
        <v>-3.776453999999999E-3</v>
      </c>
      <c r="G612" s="2">
        <f t="shared" si="65"/>
        <v>1.4261604814115992E-5</v>
      </c>
      <c r="H612" s="2">
        <f t="shared" si="66"/>
        <v>8.6179290874403044E-4</v>
      </c>
      <c r="I612" s="2">
        <f t="shared" si="67"/>
        <v>2.9356309521873326E-2</v>
      </c>
      <c r="J612" s="2">
        <f t="shared" si="68"/>
        <v>-5.0541912662871717E-2</v>
      </c>
      <c r="K612" s="2">
        <f t="shared" si="69"/>
        <v>6.4534820662871722E-2</v>
      </c>
      <c r="AD612">
        <v>3.2200000000000002E-3</v>
      </c>
      <c r="AE612">
        <v>6.996454E-3</v>
      </c>
      <c r="AF612">
        <v>-5.0541912662871703E-2</v>
      </c>
      <c r="AG612">
        <v>6.4534820662871695E-2</v>
      </c>
    </row>
    <row r="613" spans="1:33" ht="22.5">
      <c r="A613" s="3">
        <v>1982</v>
      </c>
      <c r="B613" s="3">
        <v>6</v>
      </c>
      <c r="C613" s="3">
        <v>2</v>
      </c>
      <c r="D613" s="2">
        <v>-1.6100000000000001E-3</v>
      </c>
      <c r="E613" s="2">
        <f t="shared" si="63"/>
        <v>7.6832410000000004E-3</v>
      </c>
      <c r="F613" s="2">
        <f t="shared" si="64"/>
        <v>-9.2932410000000007E-3</v>
      </c>
      <c r="G613" s="2">
        <f t="shared" si="65"/>
        <v>8.6364328284081019E-5</v>
      </c>
      <c r="H613" s="2">
        <f t="shared" si="66"/>
        <v>8.5038898506362723E-4</v>
      </c>
      <c r="I613" s="2">
        <f t="shared" si="67"/>
        <v>2.9161429749990437E-2</v>
      </c>
      <c r="J613" s="2">
        <f t="shared" si="68"/>
        <v>-4.9473161309981258E-2</v>
      </c>
      <c r="K613" s="2">
        <f t="shared" si="69"/>
        <v>6.4839643309981265E-2</v>
      </c>
      <c r="AD613">
        <v>-1.6100000000000001E-3</v>
      </c>
      <c r="AE613">
        <v>7.6832410000000004E-3</v>
      </c>
      <c r="AF613">
        <v>-4.9473161309981299E-2</v>
      </c>
      <c r="AG613">
        <v>6.4839643309981307E-2</v>
      </c>
    </row>
    <row r="614" spans="1:33" ht="22.5">
      <c r="A614" s="3">
        <v>1982</v>
      </c>
      <c r="B614" s="3">
        <v>6</v>
      </c>
      <c r="C614" s="3">
        <v>3</v>
      </c>
      <c r="D614" s="2">
        <v>-1.5820000000000001E-2</v>
      </c>
      <c r="E614" s="2">
        <f t="shared" si="63"/>
        <v>6.5001369999999987E-3</v>
      </c>
      <c r="F614" s="2">
        <f t="shared" si="64"/>
        <v>-2.2320137E-2</v>
      </c>
      <c r="G614" s="2">
        <f t="shared" si="65"/>
        <v>4.9818851569876906E-4</v>
      </c>
      <c r="H614" s="2">
        <f t="shared" si="66"/>
        <v>8.4757995325478045E-4</v>
      </c>
      <c r="I614" s="2">
        <f t="shared" si="67"/>
        <v>2.9113226431551356E-2</v>
      </c>
      <c r="J614" s="2">
        <f t="shared" si="68"/>
        <v>-5.0561786805840662E-2</v>
      </c>
      <c r="K614" s="2">
        <f t="shared" si="69"/>
        <v>6.3562060805840662E-2</v>
      </c>
      <c r="AD614">
        <v>-1.5820000000000001E-2</v>
      </c>
      <c r="AE614">
        <v>6.5001369999999996E-3</v>
      </c>
      <c r="AF614">
        <v>-5.0561786805840697E-2</v>
      </c>
      <c r="AG614">
        <v>6.3562060805840703E-2</v>
      </c>
    </row>
    <row r="615" spans="1:33" ht="22.5">
      <c r="A615" s="3">
        <v>1982</v>
      </c>
      <c r="B615" s="3">
        <v>6</v>
      </c>
      <c r="C615" s="3">
        <v>4</v>
      </c>
      <c r="D615" s="2">
        <v>2.7E-4</v>
      </c>
      <c r="E615" s="2">
        <f t="shared" si="63"/>
        <v>4.7303089999999994E-3</v>
      </c>
      <c r="F615" s="2">
        <f t="shared" si="64"/>
        <v>-4.4603089999999991E-3</v>
      </c>
      <c r="G615" s="2">
        <f t="shared" si="65"/>
        <v>1.9894356375480991E-5</v>
      </c>
      <c r="H615" s="2">
        <f t="shared" si="66"/>
        <v>8.8570330617005833E-4</v>
      </c>
      <c r="I615" s="2">
        <f t="shared" si="67"/>
        <v>2.9760767902896227E-2</v>
      </c>
      <c r="J615" s="2">
        <f t="shared" si="68"/>
        <v>-5.3600796089676599E-2</v>
      </c>
      <c r="K615" s="2">
        <f t="shared" si="69"/>
        <v>6.3061414089676596E-2</v>
      </c>
      <c r="AD615">
        <v>2.7E-4</v>
      </c>
      <c r="AE615">
        <v>4.7303090000000002E-3</v>
      </c>
      <c r="AF615">
        <v>-5.3600796089676599E-2</v>
      </c>
      <c r="AG615">
        <v>6.3061414089676596E-2</v>
      </c>
    </row>
    <row r="616" spans="1:33" ht="22.5">
      <c r="A616" s="3">
        <v>1982</v>
      </c>
      <c r="B616" s="3">
        <v>6</v>
      </c>
      <c r="C616" s="3">
        <v>7</v>
      </c>
      <c r="D616" s="2">
        <v>-4.45E-3</v>
      </c>
      <c r="E616" s="2">
        <f t="shared" si="63"/>
        <v>7.1006949999999997E-3</v>
      </c>
      <c r="F616" s="2">
        <f t="shared" si="64"/>
        <v>-1.1550695E-2</v>
      </c>
      <c r="G616" s="2">
        <f t="shared" si="65"/>
        <v>1.3341855498302501E-4</v>
      </c>
      <c r="H616" s="2">
        <f t="shared" si="66"/>
        <v>8.717243374953826E-4</v>
      </c>
      <c r="I616" s="2">
        <f t="shared" si="67"/>
        <v>2.9524978196357445E-2</v>
      </c>
      <c r="J616" s="2">
        <f t="shared" si="68"/>
        <v>-5.0768262264860593E-2</v>
      </c>
      <c r="K616" s="2">
        <f t="shared" si="69"/>
        <v>6.4969652264860595E-2</v>
      </c>
      <c r="AD616">
        <v>-4.45E-3</v>
      </c>
      <c r="AE616">
        <v>7.1006949999999997E-3</v>
      </c>
      <c r="AF616">
        <v>-5.07682622648606E-2</v>
      </c>
      <c r="AG616">
        <v>6.4969652264860595E-2</v>
      </c>
    </row>
    <row r="617" spans="1:33" ht="22.5">
      <c r="A617" s="3">
        <v>1982</v>
      </c>
      <c r="B617" s="3">
        <v>6</v>
      </c>
      <c r="C617" s="3">
        <v>8</v>
      </c>
      <c r="D617" s="2">
        <v>-5.8399999999999997E-3</v>
      </c>
      <c r="E617" s="2">
        <f t="shared" si="63"/>
        <v>8.0472129999999992E-3</v>
      </c>
      <c r="F617" s="2">
        <f t="shared" si="64"/>
        <v>-1.3887212999999999E-2</v>
      </c>
      <c r="G617" s="2">
        <f t="shared" si="65"/>
        <v>1.9285468490736897E-4</v>
      </c>
      <c r="H617" s="2">
        <f t="shared" si="66"/>
        <v>8.7075734938306501E-4</v>
      </c>
      <c r="I617" s="2">
        <f t="shared" si="67"/>
        <v>2.950859788914182E-2</v>
      </c>
      <c r="J617" s="2">
        <f t="shared" si="68"/>
        <v>-4.9789638862717971E-2</v>
      </c>
      <c r="K617" s="2">
        <f t="shared" si="69"/>
        <v>6.5884064862717973E-2</v>
      </c>
      <c r="AD617">
        <v>-5.8399999999999997E-3</v>
      </c>
      <c r="AE617">
        <v>8.0472129999999992E-3</v>
      </c>
      <c r="AF617">
        <v>-4.9789638862717998E-2</v>
      </c>
      <c r="AG617">
        <v>6.5884064862718E-2</v>
      </c>
    </row>
    <row r="618" spans="1:33" ht="22.5">
      <c r="A618" s="3">
        <v>1982</v>
      </c>
      <c r="B618" s="3">
        <v>6</v>
      </c>
      <c r="C618" s="3">
        <v>9</v>
      </c>
      <c r="D618" s="2">
        <v>5.6899999999999997E-3</v>
      </c>
      <c r="E618" s="2">
        <f t="shared" si="63"/>
        <v>6.0521359999999996E-3</v>
      </c>
      <c r="F618" s="2">
        <f t="shared" si="64"/>
        <v>-3.6213599999999988E-4</v>
      </c>
      <c r="G618" s="2">
        <f t="shared" si="65"/>
        <v>1.3114248249599991E-7</v>
      </c>
      <c r="H618" s="2">
        <f t="shared" si="66"/>
        <v>8.7577139881219769E-4</v>
      </c>
      <c r="I618" s="2">
        <f t="shared" si="67"/>
        <v>2.9593435062733046E-2</v>
      </c>
      <c r="J618" s="2">
        <f t="shared" si="68"/>
        <v>-5.195099672295677E-2</v>
      </c>
      <c r="K618" s="2">
        <f t="shared" si="69"/>
        <v>6.4055268722956776E-2</v>
      </c>
      <c r="AD618">
        <v>5.6899999999999997E-3</v>
      </c>
      <c r="AE618">
        <v>6.0521359999999996E-3</v>
      </c>
      <c r="AF618">
        <v>-5.1950996722956798E-2</v>
      </c>
      <c r="AG618">
        <v>6.4055268722956804E-2</v>
      </c>
    </row>
    <row r="619" spans="1:33" ht="22.5">
      <c r="A619" s="3">
        <v>1982</v>
      </c>
      <c r="B619" s="3">
        <v>6</v>
      </c>
      <c r="C619" s="3">
        <v>10</v>
      </c>
      <c r="D619" s="2">
        <v>1.487E-2</v>
      </c>
      <c r="E619" s="2">
        <f t="shared" si="63"/>
        <v>7.6958089999999996E-3</v>
      </c>
      <c r="F619" s="2">
        <f t="shared" si="64"/>
        <v>7.1741909999999999E-3</v>
      </c>
      <c r="G619" s="2">
        <f t="shared" si="65"/>
        <v>5.1469016504481001E-5</v>
      </c>
      <c r="H619" s="2">
        <f t="shared" si="66"/>
        <v>8.6114584024220677E-4</v>
      </c>
      <c r="I619" s="2">
        <f t="shared" si="67"/>
        <v>2.9345286508095415E-2</v>
      </c>
      <c r="J619" s="2">
        <f t="shared" si="68"/>
        <v>-4.9820952555867014E-2</v>
      </c>
      <c r="K619" s="2">
        <f t="shared" si="69"/>
        <v>6.5212570555867017E-2</v>
      </c>
      <c r="AD619">
        <v>1.487E-2</v>
      </c>
      <c r="AE619">
        <v>7.6958089999999996E-3</v>
      </c>
      <c r="AF619">
        <v>-4.9820952555867E-2</v>
      </c>
      <c r="AG619">
        <v>6.5212570555867003E-2</v>
      </c>
    </row>
    <row r="620" spans="1:33" ht="22.5">
      <c r="A620" s="3">
        <v>1982</v>
      </c>
      <c r="B620" s="3">
        <v>6</v>
      </c>
      <c r="C620" s="3">
        <v>11</v>
      </c>
      <c r="D620" s="2">
        <v>-1.1509999999999999E-2</v>
      </c>
      <c r="E620" s="2">
        <f t="shared" si="63"/>
        <v>8.4104850000000005E-3</v>
      </c>
      <c r="F620" s="2">
        <f t="shared" si="64"/>
        <v>-1.9920485000000002E-2</v>
      </c>
      <c r="G620" s="2">
        <f t="shared" si="65"/>
        <v>3.9682572263522505E-4</v>
      </c>
      <c r="H620" s="2">
        <f t="shared" si="66"/>
        <v>8.5349154788019331E-4</v>
      </c>
      <c r="I620" s="2">
        <f t="shared" si="67"/>
        <v>2.9214577660479593E-2</v>
      </c>
      <c r="J620" s="2">
        <f t="shared" si="68"/>
        <v>-4.8850087214539997E-2</v>
      </c>
      <c r="K620" s="2">
        <f t="shared" si="69"/>
        <v>6.5671057214540002E-2</v>
      </c>
      <c r="AD620">
        <v>-1.1509999999999999E-2</v>
      </c>
      <c r="AE620">
        <v>8.4104850000000005E-3</v>
      </c>
      <c r="AF620">
        <v>-4.8850087214539997E-2</v>
      </c>
      <c r="AG620">
        <v>6.5671057214540002E-2</v>
      </c>
    </row>
    <row r="621" spans="1:33" ht="22.5">
      <c r="A621" s="3">
        <v>1982</v>
      </c>
      <c r="B621" s="3">
        <v>6</v>
      </c>
      <c r="C621" s="3">
        <v>14</v>
      </c>
      <c r="D621" s="2">
        <v>-2.4599999999999999E-3</v>
      </c>
      <c r="E621" s="2">
        <f t="shared" si="63"/>
        <v>4.4163379999999997E-3</v>
      </c>
      <c r="F621" s="2">
        <f t="shared" si="64"/>
        <v>-6.8763379999999992E-3</v>
      </c>
      <c r="G621" s="2">
        <f t="shared" si="65"/>
        <v>4.7284024290243987E-5</v>
      </c>
      <c r="H621" s="2">
        <f t="shared" si="66"/>
        <v>8.8085683794224571E-4</v>
      </c>
      <c r="I621" s="2">
        <f t="shared" si="67"/>
        <v>2.9679232435193565E-2</v>
      </c>
      <c r="J621" s="2">
        <f t="shared" si="68"/>
        <v>-5.3754957572979385E-2</v>
      </c>
      <c r="K621" s="2">
        <f t="shared" si="69"/>
        <v>6.258763357297939E-2</v>
      </c>
      <c r="AD621">
        <v>-2.4599999999999999E-3</v>
      </c>
      <c r="AE621">
        <v>4.4163379999999997E-3</v>
      </c>
      <c r="AF621">
        <v>-5.3754957572979399E-2</v>
      </c>
      <c r="AG621">
        <v>6.2587633572979404E-2</v>
      </c>
    </row>
    <row r="622" spans="1:33" ht="22.5">
      <c r="A622" s="3">
        <v>1982</v>
      </c>
      <c r="B622" s="3">
        <v>6</v>
      </c>
      <c r="C622" s="3">
        <v>15</v>
      </c>
      <c r="D622" s="2">
        <v>-7.4799999999999997E-3</v>
      </c>
      <c r="E622" s="2">
        <f t="shared" si="63"/>
        <v>4.7221859999999997E-3</v>
      </c>
      <c r="F622" s="2">
        <f t="shared" si="64"/>
        <v>-1.2202186E-2</v>
      </c>
      <c r="G622" s="2">
        <f t="shared" si="65"/>
        <v>1.4889334317859601E-4</v>
      </c>
      <c r="H622" s="2">
        <f t="shared" si="66"/>
        <v>8.7021015424819479E-4</v>
      </c>
      <c r="I622" s="2">
        <f t="shared" si="67"/>
        <v>2.9499324640543802E-2</v>
      </c>
      <c r="J622" s="2">
        <f t="shared" si="68"/>
        <v>-5.3096490295465856E-2</v>
      </c>
      <c r="K622" s="2">
        <f t="shared" si="69"/>
        <v>6.2540862295465849E-2</v>
      </c>
      <c r="AD622">
        <v>-7.4799999999999997E-3</v>
      </c>
      <c r="AE622">
        <v>4.7221859999999997E-3</v>
      </c>
      <c r="AF622">
        <v>-5.3096490295465898E-2</v>
      </c>
      <c r="AG622">
        <v>6.2540862295465904E-2</v>
      </c>
    </row>
    <row r="623" spans="1:33" ht="22.5">
      <c r="A623" s="3">
        <v>1982</v>
      </c>
      <c r="B623" s="3">
        <v>6</v>
      </c>
      <c r="C623" s="3">
        <v>16</v>
      </c>
      <c r="D623" s="2">
        <v>-1.167E-2</v>
      </c>
      <c r="E623" s="2">
        <f t="shared" si="63"/>
        <v>7.3107609999999998E-3</v>
      </c>
      <c r="F623" s="2">
        <f t="shared" si="64"/>
        <v>-1.8980760999999999E-2</v>
      </c>
      <c r="G623" s="2">
        <f t="shared" si="65"/>
        <v>3.6026928813912094E-4</v>
      </c>
      <c r="H623" s="2">
        <f t="shared" si="66"/>
        <v>8.7096563936019773E-4</v>
      </c>
      <c r="I623" s="2">
        <f t="shared" si="67"/>
        <v>2.9512126988073865E-2</v>
      </c>
      <c r="J623" s="2">
        <f t="shared" si="68"/>
        <v>-5.0533007896624779E-2</v>
      </c>
      <c r="K623" s="2">
        <f t="shared" si="69"/>
        <v>6.5154529896624777E-2</v>
      </c>
      <c r="AD623">
        <v>-1.167E-2</v>
      </c>
      <c r="AE623">
        <v>7.3107609999999998E-3</v>
      </c>
      <c r="AF623">
        <v>-5.05330078966248E-2</v>
      </c>
      <c r="AG623">
        <v>6.5154529896624805E-2</v>
      </c>
    </row>
    <row r="624" spans="1:33" ht="22.5">
      <c r="A624" s="3">
        <v>1982</v>
      </c>
      <c r="B624" s="3">
        <v>6</v>
      </c>
      <c r="C624" s="3">
        <v>17</v>
      </c>
      <c r="D624" s="2">
        <v>-2.97E-3</v>
      </c>
      <c r="E624" s="2">
        <f t="shared" si="63"/>
        <v>5.9411259999999997E-3</v>
      </c>
      <c r="F624" s="2">
        <f t="shared" si="64"/>
        <v>-8.9111260000000001E-3</v>
      </c>
      <c r="G624" s="2">
        <f t="shared" si="65"/>
        <v>7.9408166587876004E-5</v>
      </c>
      <c r="H624" s="2">
        <f t="shared" si="66"/>
        <v>8.9244276204965126E-4</v>
      </c>
      <c r="I624" s="2">
        <f t="shared" si="67"/>
        <v>2.987378051150626E-2</v>
      </c>
      <c r="J624" s="2">
        <f t="shared" si="68"/>
        <v>-5.2611483802552268E-2</v>
      </c>
      <c r="K624" s="2">
        <f t="shared" si="69"/>
        <v>6.4493735802552271E-2</v>
      </c>
      <c r="AD624">
        <v>-2.97E-3</v>
      </c>
      <c r="AE624">
        <v>5.9411259999999997E-3</v>
      </c>
      <c r="AF624">
        <v>-5.2611483802552303E-2</v>
      </c>
      <c r="AG624">
        <v>6.4493735802552299E-2</v>
      </c>
    </row>
    <row r="625" spans="1:33" ht="22.5">
      <c r="A625" s="3">
        <v>1982</v>
      </c>
      <c r="B625" s="3">
        <v>6</v>
      </c>
      <c r="C625" s="3">
        <v>18</v>
      </c>
      <c r="D625" s="2">
        <v>-7.5000000000000002E-4</v>
      </c>
      <c r="E625" s="2">
        <f t="shared" si="63"/>
        <v>7.4362729999999993E-3</v>
      </c>
      <c r="F625" s="2">
        <f t="shared" si="64"/>
        <v>-8.1862729999999991E-3</v>
      </c>
      <c r="G625" s="2">
        <f t="shared" si="65"/>
        <v>6.7015065630528987E-5</v>
      </c>
      <c r="H625" s="2">
        <f t="shared" si="66"/>
        <v>8.8344370890625773E-4</v>
      </c>
      <c r="I625" s="2">
        <f t="shared" si="67"/>
        <v>2.9722780975310129E-2</v>
      </c>
      <c r="J625" s="2">
        <f t="shared" si="68"/>
        <v>-5.0820377711607849E-2</v>
      </c>
      <c r="K625" s="2">
        <f t="shared" si="69"/>
        <v>6.5692923711607842E-2</v>
      </c>
      <c r="AD625">
        <v>-7.5000000000000002E-4</v>
      </c>
      <c r="AE625">
        <v>7.4362730000000002E-3</v>
      </c>
      <c r="AF625">
        <v>-5.0820377711607898E-2</v>
      </c>
      <c r="AG625">
        <v>6.5692923711607801E-2</v>
      </c>
    </row>
    <row r="626" spans="1:33" ht="22.5">
      <c r="A626" s="3">
        <v>1982</v>
      </c>
      <c r="B626" s="3">
        <v>6</v>
      </c>
      <c r="C626" s="3">
        <v>21</v>
      </c>
      <c r="D626" s="2">
        <v>1.026E-2</v>
      </c>
      <c r="E626" s="2">
        <f t="shared" si="63"/>
        <v>7.9429940000000001E-3</v>
      </c>
      <c r="F626" s="2">
        <f t="shared" si="64"/>
        <v>2.3170059999999999E-3</v>
      </c>
      <c r="G626" s="2">
        <f t="shared" si="65"/>
        <v>5.3685168040359996E-6</v>
      </c>
      <c r="H626" s="2">
        <f t="shared" si="66"/>
        <v>8.7440191137503579E-4</v>
      </c>
      <c r="I626" s="2">
        <f t="shared" si="67"/>
        <v>2.9570287644441941E-2</v>
      </c>
      <c r="J626" s="2">
        <f t="shared" si="68"/>
        <v>-5.0014769783106205E-2</v>
      </c>
      <c r="K626" s="2">
        <f t="shared" si="69"/>
        <v>6.5900757783106209E-2</v>
      </c>
      <c r="AD626">
        <v>1.026E-2</v>
      </c>
      <c r="AE626">
        <v>7.9429940000000001E-3</v>
      </c>
      <c r="AF626">
        <v>-5.0014769783106199E-2</v>
      </c>
      <c r="AG626">
        <v>6.5900757783106195E-2</v>
      </c>
    </row>
    <row r="627" spans="1:33" ht="22.5">
      <c r="A627" s="3">
        <v>1982</v>
      </c>
      <c r="B627" s="3">
        <v>6</v>
      </c>
      <c r="C627" s="3">
        <v>22</v>
      </c>
      <c r="D627" s="2">
        <v>1.6990000000000002E-2</v>
      </c>
      <c r="E627" s="2">
        <f t="shared" si="63"/>
        <v>7.7993179999999995E-3</v>
      </c>
      <c r="F627" s="2">
        <f t="shared" si="64"/>
        <v>9.1906820000000021E-3</v>
      </c>
      <c r="G627" s="2">
        <f t="shared" si="65"/>
        <v>8.4468635625124032E-5</v>
      </c>
      <c r="H627" s="2">
        <f t="shared" si="66"/>
        <v>8.6047150008124109E-4</v>
      </c>
      <c r="I627" s="2">
        <f t="shared" si="67"/>
        <v>2.9333794505335329E-2</v>
      </c>
      <c r="J627" s="2">
        <f t="shared" si="68"/>
        <v>-4.9694919230457248E-2</v>
      </c>
      <c r="K627" s="2">
        <f t="shared" si="69"/>
        <v>6.529355523045724E-2</v>
      </c>
      <c r="AD627">
        <v>1.6990000000000002E-2</v>
      </c>
      <c r="AE627">
        <v>7.7993180000000004E-3</v>
      </c>
      <c r="AF627">
        <v>-4.9694919230457303E-2</v>
      </c>
      <c r="AG627">
        <v>6.5293555230457198E-2</v>
      </c>
    </row>
    <row r="628" spans="1:33" ht="22.5">
      <c r="A628" s="3">
        <v>1982</v>
      </c>
      <c r="B628" s="3">
        <v>6</v>
      </c>
      <c r="C628" s="3">
        <v>23</v>
      </c>
      <c r="D628" s="2">
        <v>-2.81E-3</v>
      </c>
      <c r="E628" s="2">
        <f t="shared" si="63"/>
        <v>7.8627690000000004E-3</v>
      </c>
      <c r="F628" s="2">
        <f t="shared" si="64"/>
        <v>-1.0672769E-2</v>
      </c>
      <c r="G628" s="2">
        <f t="shared" si="65"/>
        <v>1.13907998127361E-4</v>
      </c>
      <c r="H628" s="2">
        <f t="shared" si="66"/>
        <v>8.5615594132968135E-4</v>
      </c>
      <c r="I628" s="2">
        <f t="shared" si="67"/>
        <v>2.9260142537754004E-2</v>
      </c>
      <c r="J628" s="2">
        <f t="shared" si="68"/>
        <v>-4.9487110373997847E-2</v>
      </c>
      <c r="K628" s="2">
        <f t="shared" si="69"/>
        <v>6.5212648373997845E-2</v>
      </c>
      <c r="AD628">
        <v>-2.81E-3</v>
      </c>
      <c r="AE628">
        <v>7.8627690000000004E-3</v>
      </c>
      <c r="AF628">
        <v>-4.9487110373997903E-2</v>
      </c>
      <c r="AG628">
        <v>6.5212648373997803E-2</v>
      </c>
    </row>
    <row r="629" spans="1:33" ht="22.5">
      <c r="A629" s="3">
        <v>1982</v>
      </c>
      <c r="B629" s="3">
        <v>6</v>
      </c>
      <c r="C629" s="3">
        <v>24</v>
      </c>
      <c r="D629" s="2">
        <v>-6.28E-3</v>
      </c>
      <c r="E629" s="2">
        <f t="shared" si="63"/>
        <v>4.5782289999999996E-3</v>
      </c>
      <c r="F629" s="2">
        <f t="shared" si="64"/>
        <v>-1.0858229E-2</v>
      </c>
      <c r="G629" s="2">
        <f t="shared" si="65"/>
        <v>1.1790113701644101E-4</v>
      </c>
      <c r="H629" s="2">
        <f t="shared" si="66"/>
        <v>8.5530506642517103E-4</v>
      </c>
      <c r="I629" s="2">
        <f t="shared" si="67"/>
        <v>2.9245599094994978E-2</v>
      </c>
      <c r="J629" s="2">
        <f t="shared" si="68"/>
        <v>-5.2743145226190155E-2</v>
      </c>
      <c r="K629" s="2">
        <f t="shared" si="69"/>
        <v>6.1899603226190161E-2</v>
      </c>
      <c r="AD629">
        <v>-6.28E-3</v>
      </c>
      <c r="AE629">
        <v>4.5782289999999996E-3</v>
      </c>
      <c r="AF629">
        <v>-5.2743145226190197E-2</v>
      </c>
      <c r="AG629">
        <v>6.1899603226190203E-2</v>
      </c>
    </row>
    <row r="630" spans="1:33" ht="22.5">
      <c r="A630" s="3">
        <v>1982</v>
      </c>
      <c r="B630" s="3">
        <v>6</v>
      </c>
      <c r="C630" s="3">
        <v>25</v>
      </c>
      <c r="D630" s="2">
        <v>1.026E-2</v>
      </c>
      <c r="E630" s="2">
        <f t="shared" si="63"/>
        <v>3.9121159999999993E-3</v>
      </c>
      <c r="F630" s="2">
        <f t="shared" si="64"/>
        <v>6.3478840000000007E-3</v>
      </c>
      <c r="G630" s="2">
        <f t="shared" si="65"/>
        <v>4.0295631277456009E-5</v>
      </c>
      <c r="H630" s="2">
        <f t="shared" si="66"/>
        <v>8.5495889522623555E-4</v>
      </c>
      <c r="I630" s="2">
        <f t="shared" si="67"/>
        <v>2.9239680149178028E-2</v>
      </c>
      <c r="J630" s="2">
        <f t="shared" si="68"/>
        <v>-5.3397657092388931E-2</v>
      </c>
      <c r="K630" s="2">
        <f t="shared" si="69"/>
        <v>6.1221889092388931E-2</v>
      </c>
      <c r="AD630">
        <v>1.026E-2</v>
      </c>
      <c r="AE630">
        <v>3.9121160000000002E-3</v>
      </c>
      <c r="AF630">
        <v>-5.3397657092388903E-2</v>
      </c>
      <c r="AG630">
        <v>6.1221889092388897E-2</v>
      </c>
    </row>
    <row r="631" spans="1:33" ht="22.5">
      <c r="A631" s="3">
        <v>1982</v>
      </c>
      <c r="B631" s="3">
        <v>6</v>
      </c>
      <c r="C631" s="3">
        <v>28</v>
      </c>
      <c r="D631" s="2">
        <v>-4.4999999999999999E-4</v>
      </c>
      <c r="E631" s="2">
        <f t="shared" si="63"/>
        <v>7.9117570000000002E-3</v>
      </c>
      <c r="F631" s="2">
        <f t="shared" si="64"/>
        <v>-8.3617570000000009E-3</v>
      </c>
      <c r="G631" s="2">
        <f t="shared" si="65"/>
        <v>6.9918980127049011E-5</v>
      </c>
      <c r="H631" s="2">
        <f t="shared" si="66"/>
        <v>8.4701389552195073E-4</v>
      </c>
      <c r="I631" s="2">
        <f t="shared" si="67"/>
        <v>2.910350314862372E-2</v>
      </c>
      <c r="J631" s="2">
        <f t="shared" si="68"/>
        <v>-4.9131109171302492E-2</v>
      </c>
      <c r="K631" s="2">
        <f t="shared" si="69"/>
        <v>6.4954623171302489E-2</v>
      </c>
      <c r="AD631">
        <v>-4.4999999999999999E-4</v>
      </c>
      <c r="AE631">
        <v>7.9117570000000002E-3</v>
      </c>
      <c r="AF631">
        <v>-4.9131109171302499E-2</v>
      </c>
      <c r="AG631">
        <v>6.4954623171302503E-2</v>
      </c>
    </row>
    <row r="632" spans="1:33" ht="22.5">
      <c r="A632" s="3">
        <v>1982</v>
      </c>
      <c r="B632" s="3">
        <v>6</v>
      </c>
      <c r="C632" s="3">
        <v>29</v>
      </c>
      <c r="D632" s="2">
        <v>-5.4400000000000004E-3</v>
      </c>
      <c r="E632" s="2">
        <f t="shared" si="63"/>
        <v>6.9889699999999997E-3</v>
      </c>
      <c r="F632" s="2">
        <f t="shared" si="64"/>
        <v>-1.2428970000000001E-2</v>
      </c>
      <c r="G632" s="2">
        <f t="shared" si="65"/>
        <v>1.5447929526090002E-4</v>
      </c>
      <c r="H632" s="2">
        <f t="shared" si="66"/>
        <v>8.4302679614064178E-4</v>
      </c>
      <c r="I632" s="2">
        <f t="shared" si="67"/>
        <v>2.9034923732302823E-2</v>
      </c>
      <c r="J632" s="2">
        <f t="shared" si="68"/>
        <v>-4.9919480515313537E-2</v>
      </c>
      <c r="K632" s="2">
        <f t="shared" si="69"/>
        <v>6.3897420515313538E-2</v>
      </c>
      <c r="AD632">
        <v>-5.4400000000000004E-3</v>
      </c>
      <c r="AE632">
        <v>6.9889699999999997E-3</v>
      </c>
      <c r="AF632">
        <v>-4.9919480515313502E-2</v>
      </c>
      <c r="AG632">
        <v>6.3897420515313497E-2</v>
      </c>
    </row>
    <row r="633" spans="1:33" ht="22.5">
      <c r="A633" s="3">
        <v>1982</v>
      </c>
      <c r="B633" s="3">
        <v>7</v>
      </c>
      <c r="C633" s="3">
        <v>30</v>
      </c>
      <c r="D633" s="2">
        <v>-8.2100000000000003E-3</v>
      </c>
      <c r="E633" s="2">
        <f t="shared" si="63"/>
        <v>4.7604489999999999E-3</v>
      </c>
      <c r="F633" s="2">
        <f t="shared" si="64"/>
        <v>-1.2970449E-2</v>
      </c>
      <c r="G633" s="2">
        <f t="shared" si="65"/>
        <v>1.6823254726160101E-4</v>
      </c>
      <c r="H633" s="2">
        <f t="shared" si="66"/>
        <v>8.4789079910903048E-4</v>
      </c>
      <c r="I633" s="2">
        <f t="shared" si="67"/>
        <v>2.9118564509759585E-2</v>
      </c>
      <c r="J633" s="2">
        <f t="shared" si="68"/>
        <v>-5.2311937439128785E-2</v>
      </c>
      <c r="K633" s="2">
        <f t="shared" si="69"/>
        <v>6.1832835439128785E-2</v>
      </c>
      <c r="AD633">
        <v>-8.2100000000000003E-3</v>
      </c>
      <c r="AE633">
        <v>4.7604489999999999E-3</v>
      </c>
      <c r="AF633">
        <v>-5.2311937439128799E-2</v>
      </c>
      <c r="AG633">
        <v>6.1832835439128798E-2</v>
      </c>
    </row>
    <row r="634" spans="1:33" ht="22.5">
      <c r="A634" s="3">
        <v>1982</v>
      </c>
      <c r="B634" s="3">
        <v>7</v>
      </c>
      <c r="C634" s="3">
        <v>1</v>
      </c>
      <c r="D634" s="2">
        <v>-9.75E-3</v>
      </c>
      <c r="E634" s="2">
        <f t="shared" si="63"/>
        <v>5.9531690000000003E-3</v>
      </c>
      <c r="F634" s="2">
        <f t="shared" si="64"/>
        <v>-1.5703168999999999E-2</v>
      </c>
      <c r="G634" s="2">
        <f t="shared" si="65"/>
        <v>2.46589516642561E-4</v>
      </c>
      <c r="H634" s="2">
        <f t="shared" si="66"/>
        <v>8.53472799410926E-4</v>
      </c>
      <c r="I634" s="2">
        <f t="shared" si="67"/>
        <v>2.9214256783476899E-2</v>
      </c>
      <c r="J634" s="2">
        <f t="shared" si="68"/>
        <v>-5.130677429561472E-2</v>
      </c>
      <c r="K634" s="2">
        <f t="shared" si="69"/>
        <v>6.3213112295614715E-2</v>
      </c>
      <c r="AD634">
        <v>-9.75E-3</v>
      </c>
      <c r="AE634">
        <v>5.9531690000000003E-3</v>
      </c>
      <c r="AF634">
        <v>-5.1306774295614699E-2</v>
      </c>
      <c r="AG634">
        <v>6.3213112295614701E-2</v>
      </c>
    </row>
    <row r="635" spans="1:33" ht="22.5">
      <c r="A635" s="3">
        <v>1982</v>
      </c>
      <c r="B635" s="3">
        <v>7</v>
      </c>
      <c r="C635" s="3">
        <v>2</v>
      </c>
      <c r="D635" s="2">
        <v>-3.3400000000000001E-3</v>
      </c>
      <c r="E635" s="2">
        <f t="shared" si="63"/>
        <v>6.4972709999999998E-3</v>
      </c>
      <c r="F635" s="2">
        <f t="shared" si="64"/>
        <v>-9.8372709999999999E-3</v>
      </c>
      <c r="G635" s="2">
        <f t="shared" si="65"/>
        <v>9.6771900727440997E-5</v>
      </c>
      <c r="H635" s="2">
        <f t="shared" si="66"/>
        <v>8.66042277357328E-4</v>
      </c>
      <c r="I635" s="2">
        <f t="shared" si="67"/>
        <v>2.9428596251899749E-2</v>
      </c>
      <c r="J635" s="2">
        <f t="shared" si="68"/>
        <v>-5.1182777653723505E-2</v>
      </c>
      <c r="K635" s="2">
        <f t="shared" si="69"/>
        <v>6.4177319653723502E-2</v>
      </c>
      <c r="AD635">
        <v>-3.3400000000000001E-3</v>
      </c>
      <c r="AE635">
        <v>6.4972709999999998E-3</v>
      </c>
      <c r="AF635">
        <v>-5.1182777653723498E-2</v>
      </c>
      <c r="AG635">
        <v>6.4177319653723502E-2</v>
      </c>
    </row>
    <row r="636" spans="1:33" ht="22.5">
      <c r="A636" s="3">
        <v>1982</v>
      </c>
      <c r="B636" s="3">
        <v>7</v>
      </c>
      <c r="C636" s="3">
        <v>6</v>
      </c>
      <c r="D636" s="2">
        <v>-6.4999999999999997E-4</v>
      </c>
      <c r="E636" s="2">
        <f t="shared" si="63"/>
        <v>7.4473899999999999E-3</v>
      </c>
      <c r="F636" s="2">
        <f t="shared" si="64"/>
        <v>-8.0973899999999994E-3</v>
      </c>
      <c r="G636" s="2">
        <f t="shared" si="65"/>
        <v>6.5567724812099992E-5</v>
      </c>
      <c r="H636" s="2">
        <f t="shared" si="66"/>
        <v>8.6220937547290674E-4</v>
      </c>
      <c r="I636" s="2">
        <f t="shared" si="67"/>
        <v>2.9363401973765007E-2</v>
      </c>
      <c r="J636" s="2">
        <f t="shared" si="68"/>
        <v>-5.0104877868579416E-2</v>
      </c>
      <c r="K636" s="2">
        <f t="shared" si="69"/>
        <v>6.4999657868579419E-2</v>
      </c>
      <c r="AD636">
        <v>-6.4999999999999997E-4</v>
      </c>
      <c r="AE636">
        <v>7.4473899999999999E-3</v>
      </c>
      <c r="AF636">
        <v>-5.0104877868579402E-2</v>
      </c>
      <c r="AG636">
        <v>6.4999657868579405E-2</v>
      </c>
    </row>
    <row r="637" spans="1:33" ht="22.5">
      <c r="A637" s="3">
        <v>1982</v>
      </c>
      <c r="B637" s="3">
        <v>7</v>
      </c>
      <c r="C637" s="3">
        <v>7</v>
      </c>
      <c r="D637" s="2">
        <v>2.8900000000000002E-3</v>
      </c>
      <c r="E637" s="2">
        <f t="shared" si="63"/>
        <v>7.7240209999999993E-3</v>
      </c>
      <c r="F637" s="2">
        <f t="shared" si="64"/>
        <v>-4.8340209999999991E-3</v>
      </c>
      <c r="G637" s="2">
        <f t="shared" si="65"/>
        <v>2.3367759028440993E-5</v>
      </c>
      <c r="H637" s="2">
        <f t="shared" si="66"/>
        <v>8.5580458911749507E-4</v>
      </c>
      <c r="I637" s="2">
        <f t="shared" si="67"/>
        <v>2.9254137982813559E-2</v>
      </c>
      <c r="J637" s="2">
        <f t="shared" si="68"/>
        <v>-4.9614089446314576E-2</v>
      </c>
      <c r="K637" s="2">
        <f t="shared" si="69"/>
        <v>6.5062131446314578E-2</v>
      </c>
      <c r="AD637">
        <v>2.8900000000000002E-3</v>
      </c>
      <c r="AE637">
        <v>7.7240210000000002E-3</v>
      </c>
      <c r="AF637">
        <v>-4.9614089446314603E-2</v>
      </c>
      <c r="AG637">
        <v>6.5062131446314606E-2</v>
      </c>
    </row>
    <row r="638" spans="1:33" ht="22.5">
      <c r="A638" s="3">
        <v>1982</v>
      </c>
      <c r="B638" s="3">
        <v>7</v>
      </c>
      <c r="C638" s="3">
        <v>8</v>
      </c>
      <c r="D638" s="2">
        <v>1.209E-2</v>
      </c>
      <c r="E638" s="2">
        <f t="shared" si="63"/>
        <v>7.1851449999999996E-3</v>
      </c>
      <c r="F638" s="2">
        <f t="shared" si="64"/>
        <v>4.9048550000000005E-3</v>
      </c>
      <c r="G638" s="2">
        <f t="shared" si="65"/>
        <v>2.4057602571025005E-5</v>
      </c>
      <c r="H638" s="2">
        <f t="shared" si="66"/>
        <v>8.4608149266631643E-4</v>
      </c>
      <c r="I638" s="2">
        <f t="shared" si="67"/>
        <v>2.9087479998554645E-2</v>
      </c>
      <c r="J638" s="2">
        <f t="shared" si="68"/>
        <v>-4.9826315797167106E-2</v>
      </c>
      <c r="K638" s="2">
        <f t="shared" si="69"/>
        <v>6.41966057971671E-2</v>
      </c>
      <c r="AD638">
        <v>1.209E-2</v>
      </c>
      <c r="AE638">
        <v>7.1851450000000004E-3</v>
      </c>
      <c r="AF638">
        <v>-4.9826315797167099E-2</v>
      </c>
      <c r="AG638">
        <v>6.41966057971671E-2</v>
      </c>
    </row>
    <row r="639" spans="1:33" ht="22.5">
      <c r="A639" s="3">
        <v>1982</v>
      </c>
      <c r="B639" s="3">
        <v>7</v>
      </c>
      <c r="C639" s="3">
        <v>9</v>
      </c>
      <c r="D639" s="2">
        <v>6.7999999999999996E-3</v>
      </c>
      <c r="E639" s="2">
        <f t="shared" si="63"/>
        <v>7.5895019999999997E-3</v>
      </c>
      <c r="F639" s="2">
        <f t="shared" si="64"/>
        <v>-7.8950200000000009E-4</v>
      </c>
      <c r="G639" s="2">
        <f t="shared" si="65"/>
        <v>6.2331340800400018E-7</v>
      </c>
      <c r="H639" s="2">
        <f t="shared" si="66"/>
        <v>8.3769909912954151E-4</v>
      </c>
      <c r="I639" s="2">
        <f t="shared" si="67"/>
        <v>2.894303196158864E-2</v>
      </c>
      <c r="J639" s="2">
        <f t="shared" si="68"/>
        <v>-4.9138840644713737E-2</v>
      </c>
      <c r="K639" s="2">
        <f t="shared" si="69"/>
        <v>6.431784464471374E-2</v>
      </c>
      <c r="AD639">
        <v>6.7999999999999996E-3</v>
      </c>
      <c r="AE639">
        <v>7.5895019999999997E-3</v>
      </c>
      <c r="AF639">
        <v>-4.9138840644713702E-2</v>
      </c>
      <c r="AG639">
        <v>6.4317844644713698E-2</v>
      </c>
    </row>
    <row r="640" spans="1:33" ht="22.5">
      <c r="A640" s="3">
        <v>1982</v>
      </c>
      <c r="B640" s="3">
        <v>7</v>
      </c>
      <c r="C640" s="3">
        <v>12</v>
      </c>
      <c r="D640" s="2">
        <v>-1.1000000000000001E-3</v>
      </c>
      <c r="E640" s="2">
        <f t="shared" si="63"/>
        <v>6.4612719999999997E-3</v>
      </c>
      <c r="F640" s="2">
        <f t="shared" si="64"/>
        <v>-7.561272E-3</v>
      </c>
      <c r="G640" s="2">
        <f t="shared" si="65"/>
        <v>5.7172834257983998E-5</v>
      </c>
      <c r="H640" s="2">
        <f t="shared" si="66"/>
        <v>8.2810568342417293E-4</v>
      </c>
      <c r="I640" s="2">
        <f t="shared" si="67"/>
        <v>2.8776825457721582E-2</v>
      </c>
      <c r="J640" s="2">
        <f t="shared" si="68"/>
        <v>-4.9941305897134303E-2</v>
      </c>
      <c r="K640" s="2">
        <f t="shared" si="69"/>
        <v>6.2863849897134297E-2</v>
      </c>
      <c r="AD640">
        <v>-1.1000000000000001E-3</v>
      </c>
      <c r="AE640">
        <v>6.4612719999999997E-3</v>
      </c>
      <c r="AF640">
        <v>-4.9941305897134303E-2</v>
      </c>
      <c r="AG640">
        <v>6.2863849897134297E-2</v>
      </c>
    </row>
    <row r="641" spans="1:33" ht="22.5">
      <c r="A641" s="3">
        <v>1982</v>
      </c>
      <c r="B641" s="3">
        <v>7</v>
      </c>
      <c r="C641" s="3">
        <v>13</v>
      </c>
      <c r="D641" s="2">
        <v>9.0500000000000008E-3</v>
      </c>
      <c r="E641" s="2">
        <f t="shared" si="63"/>
        <v>4.7486629999999993E-3</v>
      </c>
      <c r="F641" s="2">
        <f t="shared" si="64"/>
        <v>4.3013370000000014E-3</v>
      </c>
      <c r="G641" s="2">
        <f t="shared" si="65"/>
        <v>1.8501499987569011E-5</v>
      </c>
      <c r="H641" s="2">
        <f t="shared" si="66"/>
        <v>8.253381736383601E-4</v>
      </c>
      <c r="I641" s="2">
        <f t="shared" si="67"/>
        <v>2.8728699476975286E-2</v>
      </c>
      <c r="J641" s="2">
        <f t="shared" si="68"/>
        <v>-5.1559587974871555E-2</v>
      </c>
      <c r="K641" s="2">
        <f t="shared" si="69"/>
        <v>6.1056913974871556E-2</v>
      </c>
      <c r="AD641">
        <v>9.0500000000000008E-3</v>
      </c>
      <c r="AE641">
        <v>4.7486630000000002E-3</v>
      </c>
      <c r="AF641">
        <v>-5.1559587974871597E-2</v>
      </c>
      <c r="AG641">
        <v>6.1056913974871597E-2</v>
      </c>
    </row>
    <row r="642" spans="1:33" ht="22.5">
      <c r="A642" s="3">
        <v>1982</v>
      </c>
      <c r="B642" s="3">
        <v>7</v>
      </c>
      <c r="C642" s="3">
        <v>14</v>
      </c>
      <c r="D642" s="2">
        <v>2.7E-4</v>
      </c>
      <c r="E642" s="2">
        <f t="shared" si="63"/>
        <v>6.4951099999999993E-3</v>
      </c>
      <c r="F642" s="2">
        <f t="shared" si="64"/>
        <v>-6.225109999999999E-3</v>
      </c>
      <c r="G642" s="2">
        <f t="shared" si="65"/>
        <v>3.8751994512099987E-5</v>
      </c>
      <c r="H642" s="2">
        <f t="shared" si="66"/>
        <v>8.1912380445787428E-4</v>
      </c>
      <c r="I642" s="2">
        <f t="shared" si="67"/>
        <v>2.8620338999702191E-2</v>
      </c>
      <c r="J642" s="2">
        <f t="shared" si="68"/>
        <v>-4.9600754439416292E-2</v>
      </c>
      <c r="K642" s="2">
        <f t="shared" si="69"/>
        <v>6.2590974439416289E-2</v>
      </c>
      <c r="AD642">
        <v>2.7E-4</v>
      </c>
      <c r="AE642">
        <v>6.4951100000000001E-3</v>
      </c>
      <c r="AF642">
        <v>-4.9600754439416299E-2</v>
      </c>
      <c r="AG642">
        <v>6.2590974439416303E-2</v>
      </c>
    </row>
    <row r="643" spans="1:33" ht="22.5">
      <c r="A643" s="3">
        <v>1982</v>
      </c>
      <c r="B643" s="3">
        <v>7</v>
      </c>
      <c r="C643" s="3">
        <v>15</v>
      </c>
      <c r="D643" s="2">
        <v>5.4299999999999999E-3</v>
      </c>
      <c r="E643" s="2">
        <f t="shared" si="63"/>
        <v>6.4434189999999997E-3</v>
      </c>
      <c r="F643" s="2">
        <f t="shared" si="64"/>
        <v>-1.0134189999999998E-3</v>
      </c>
      <c r="G643" s="2">
        <f t="shared" si="65"/>
        <v>1.0270180695609995E-6</v>
      </c>
      <c r="H643" s="2">
        <f t="shared" si="66"/>
        <v>8.1571756991378032E-4</v>
      </c>
      <c r="I643" s="2">
        <f t="shared" si="67"/>
        <v>2.8560769771029986E-2</v>
      </c>
      <c r="J643" s="2">
        <f t="shared" si="68"/>
        <v>-4.9535689751218775E-2</v>
      </c>
      <c r="K643" s="2">
        <f t="shared" si="69"/>
        <v>6.2422527751218773E-2</v>
      </c>
      <c r="AD643">
        <v>5.4299999999999999E-3</v>
      </c>
      <c r="AE643">
        <v>6.4434189999999997E-3</v>
      </c>
      <c r="AF643">
        <v>-4.9535689751218803E-2</v>
      </c>
      <c r="AG643">
        <v>6.2422527751218801E-2</v>
      </c>
    </row>
    <row r="644" spans="1:33" ht="22.5">
      <c r="A644" s="3">
        <v>1982</v>
      </c>
      <c r="B644" s="3">
        <v>7</v>
      </c>
      <c r="C644" s="3">
        <v>16</v>
      </c>
      <c r="D644" s="2">
        <v>-3.0599999999999998E-3</v>
      </c>
      <c r="E644" s="2">
        <f t="shared" si="63"/>
        <v>5.862038E-3</v>
      </c>
      <c r="F644" s="2">
        <f t="shared" si="64"/>
        <v>-8.9220380000000002E-3</v>
      </c>
      <c r="G644" s="2">
        <f t="shared" si="65"/>
        <v>7.960276207344401E-5</v>
      </c>
      <c r="H644" s="2">
        <f t="shared" si="66"/>
        <v>8.0904130129191821E-4</v>
      </c>
      <c r="I644" s="2">
        <f t="shared" si="67"/>
        <v>2.8443651335437196E-2</v>
      </c>
      <c r="J644" s="2">
        <f t="shared" si="68"/>
        <v>-4.9887518617456904E-2</v>
      </c>
      <c r="K644" s="2">
        <f t="shared" si="69"/>
        <v>6.1611594617456904E-2</v>
      </c>
      <c r="AD644">
        <v>-3.0599999999999998E-3</v>
      </c>
      <c r="AE644">
        <v>5.862038E-3</v>
      </c>
      <c r="AF644">
        <v>-4.9887518617456897E-2</v>
      </c>
      <c r="AG644">
        <v>6.1611594617456897E-2</v>
      </c>
    </row>
    <row r="645" spans="1:33" ht="22.5">
      <c r="A645" s="3">
        <v>1982</v>
      </c>
      <c r="B645" s="3">
        <v>7</v>
      </c>
      <c r="C645" s="3">
        <v>19</v>
      </c>
      <c r="D645" s="2">
        <v>7.3200000000000001E-3</v>
      </c>
      <c r="E645" s="2">
        <f t="shared" ref="E645:E708" si="70">$N$2+$N$3*D644+$N$4*D643+$N$5*D642</f>
        <v>6.0639799999999992E-3</v>
      </c>
      <c r="F645" s="2">
        <f t="shared" ref="F645:F708" si="71">D645-E645</f>
        <v>1.2560200000000009E-3</v>
      </c>
      <c r="G645" s="2">
        <f t="shared" ref="G645:G708" si="72">F645^2</f>
        <v>1.5775862404000024E-6</v>
      </c>
      <c r="H645" s="2">
        <f t="shared" ref="H645:H708" si="73">$P$2+$P$3*G644+$P$4*H644</f>
        <v>8.109786670170403E-4</v>
      </c>
      <c r="I645" s="2">
        <f t="shared" ref="I645:I708" si="74">SQRT(H645)</f>
        <v>2.8477687178158278E-2</v>
      </c>
      <c r="J645" s="2">
        <f t="shared" ref="J645:J708" si="75">E645-$L$3*I645</f>
        <v>-4.9752286869190226E-2</v>
      </c>
      <c r="K645" s="2">
        <f t="shared" ref="K645:K708" si="76">E645+$L$3*I645</f>
        <v>6.188024686919022E-2</v>
      </c>
      <c r="AD645">
        <v>7.3200000000000001E-3</v>
      </c>
      <c r="AE645">
        <v>6.0639800000000001E-3</v>
      </c>
      <c r="AF645">
        <v>-4.9752286869190199E-2</v>
      </c>
      <c r="AG645">
        <v>6.1880246869190199E-2</v>
      </c>
    </row>
    <row r="646" spans="1:33" ht="22.5">
      <c r="A646" s="3">
        <v>1982</v>
      </c>
      <c r="B646" s="3">
        <v>7</v>
      </c>
      <c r="C646" s="3">
        <v>20</v>
      </c>
      <c r="D646" s="2">
        <v>-1.08E-3</v>
      </c>
      <c r="E646" s="2">
        <f t="shared" si="70"/>
        <v>6.5565589999999991E-3</v>
      </c>
      <c r="F646" s="2">
        <f t="shared" si="71"/>
        <v>-7.6365589999999994E-3</v>
      </c>
      <c r="G646" s="2">
        <f t="shared" si="72"/>
        <v>5.8317033360480988E-5</v>
      </c>
      <c r="H646" s="2">
        <f t="shared" si="73"/>
        <v>8.0497695174918912E-4</v>
      </c>
      <c r="I646" s="2">
        <f t="shared" si="74"/>
        <v>2.8372115743264356E-2</v>
      </c>
      <c r="J646" s="2">
        <f t="shared" si="75"/>
        <v>-4.905278785679814E-2</v>
      </c>
      <c r="K646" s="2">
        <f t="shared" si="76"/>
        <v>6.2165905856798133E-2</v>
      </c>
      <c r="AD646">
        <v>-1.08E-3</v>
      </c>
      <c r="AE646">
        <v>6.556559E-3</v>
      </c>
      <c r="AF646">
        <v>-4.9052787856798098E-2</v>
      </c>
      <c r="AG646">
        <v>6.2165905856798098E-2</v>
      </c>
    </row>
    <row r="647" spans="1:33" ht="22.5">
      <c r="A647" s="3">
        <v>1982</v>
      </c>
      <c r="B647" s="3">
        <v>7</v>
      </c>
      <c r="C647" s="3">
        <v>21</v>
      </c>
      <c r="D647" s="2">
        <v>4.4999999999999999E-4</v>
      </c>
      <c r="E647" s="2">
        <f t="shared" si="70"/>
        <v>6.6060139999999995E-3</v>
      </c>
      <c r="F647" s="2">
        <f t="shared" si="71"/>
        <v>-6.1560139999999996E-3</v>
      </c>
      <c r="G647" s="2">
        <f t="shared" si="72"/>
        <v>3.7896508368195994E-5</v>
      </c>
      <c r="H647" s="2">
        <f t="shared" si="73"/>
        <v>8.0534969655122763E-4</v>
      </c>
      <c r="I647" s="2">
        <f t="shared" si="74"/>
        <v>2.8378683841066829E-2</v>
      </c>
      <c r="J647" s="2">
        <f t="shared" si="75"/>
        <v>-4.9016206328490984E-2</v>
      </c>
      <c r="K647" s="2">
        <f t="shared" si="76"/>
        <v>6.2228234328490985E-2</v>
      </c>
      <c r="AD647">
        <v>4.4999999999999999E-4</v>
      </c>
      <c r="AE647">
        <v>6.6060140000000003E-3</v>
      </c>
      <c r="AF647">
        <v>-4.9016206328490998E-2</v>
      </c>
      <c r="AG647">
        <v>6.2228234328490999E-2</v>
      </c>
    </row>
    <row r="648" spans="1:33" ht="22.5">
      <c r="A648" s="3">
        <v>1982</v>
      </c>
      <c r="B648" s="3">
        <v>7</v>
      </c>
      <c r="C648" s="3">
        <v>22</v>
      </c>
      <c r="D648" s="2">
        <v>-2.6900000000000001E-3</v>
      </c>
      <c r="E648" s="2">
        <f t="shared" si="70"/>
        <v>5.6633959999999994E-3</v>
      </c>
      <c r="F648" s="2">
        <f t="shared" si="71"/>
        <v>-8.353395999999999E-3</v>
      </c>
      <c r="G648" s="2">
        <f t="shared" si="72"/>
        <v>6.9779224732815985E-5</v>
      </c>
      <c r="H648" s="2">
        <f t="shared" si="73"/>
        <v>8.0366222734693914E-4</v>
      </c>
      <c r="I648" s="2">
        <f t="shared" si="74"/>
        <v>2.8348936970315822E-2</v>
      </c>
      <c r="J648" s="2">
        <f t="shared" si="75"/>
        <v>-4.990052046181901E-2</v>
      </c>
      <c r="K648" s="2">
        <f t="shared" si="76"/>
        <v>6.1227312461819013E-2</v>
      </c>
      <c r="AD648">
        <v>-2.6900000000000001E-3</v>
      </c>
      <c r="AE648">
        <v>5.6633960000000002E-3</v>
      </c>
      <c r="AF648">
        <v>-4.9900520461818997E-2</v>
      </c>
      <c r="AG648">
        <v>6.1227312461818999E-2</v>
      </c>
    </row>
    <row r="649" spans="1:33" ht="22.5">
      <c r="A649" s="3">
        <v>1982</v>
      </c>
      <c r="B649" s="3">
        <v>7</v>
      </c>
      <c r="C649" s="3">
        <v>23</v>
      </c>
      <c r="D649" s="2">
        <v>-7.2899999999999996E-3</v>
      </c>
      <c r="E649" s="2">
        <f t="shared" si="70"/>
        <v>6.382460999999999E-3</v>
      </c>
      <c r="F649" s="2">
        <f t="shared" si="71"/>
        <v>-1.3672460999999999E-2</v>
      </c>
      <c r="G649" s="2">
        <f t="shared" si="72"/>
        <v>1.8693618979652096E-4</v>
      </c>
      <c r="H649" s="2">
        <f t="shared" si="73"/>
        <v>8.0533609542340727E-4</v>
      </c>
      <c r="I649" s="2">
        <f t="shared" si="74"/>
        <v>2.8378444203715738E-2</v>
      </c>
      <c r="J649" s="2">
        <f t="shared" si="75"/>
        <v>-4.9239289639282847E-2</v>
      </c>
      <c r="K649" s="2">
        <f t="shared" si="76"/>
        <v>6.2004211639282845E-2</v>
      </c>
      <c r="AD649">
        <v>-7.2899999999999996E-3</v>
      </c>
      <c r="AE649">
        <v>6.3824609999999999E-3</v>
      </c>
      <c r="AF649">
        <v>-4.9239289639282903E-2</v>
      </c>
      <c r="AG649">
        <v>6.2004211639282797E-2</v>
      </c>
    </row>
    <row r="650" spans="1:33" ht="22.5">
      <c r="A650" s="3">
        <v>1982</v>
      </c>
      <c r="B650" s="3">
        <v>7</v>
      </c>
      <c r="C650" s="3">
        <v>26</v>
      </c>
      <c r="D650" s="2">
        <v>-8.43E-3</v>
      </c>
      <c r="E650" s="2">
        <f t="shared" si="70"/>
        <v>5.8585379999999999E-3</v>
      </c>
      <c r="F650" s="2">
        <f t="shared" si="71"/>
        <v>-1.4288538E-2</v>
      </c>
      <c r="G650" s="2">
        <f t="shared" si="72"/>
        <v>2.04162318177444E-4</v>
      </c>
      <c r="H650" s="2">
        <f t="shared" si="73"/>
        <v>8.1833081522744049E-4</v>
      </c>
      <c r="I650" s="2">
        <f t="shared" si="74"/>
        <v>2.8606482049134258E-2</v>
      </c>
      <c r="J650" s="2">
        <f t="shared" si="75"/>
        <v>-5.0210166816303151E-2</v>
      </c>
      <c r="K650" s="2">
        <f t="shared" si="76"/>
        <v>6.1927242816303144E-2</v>
      </c>
      <c r="AD650">
        <v>-8.43E-3</v>
      </c>
      <c r="AE650">
        <v>5.8585379999999999E-3</v>
      </c>
      <c r="AF650">
        <v>-5.0210166816303199E-2</v>
      </c>
      <c r="AG650">
        <v>6.1927242816303102E-2</v>
      </c>
    </row>
    <row r="651" spans="1:33" ht="22.5">
      <c r="A651" s="3">
        <v>1982</v>
      </c>
      <c r="B651" s="3">
        <v>7</v>
      </c>
      <c r="C651" s="3">
        <v>27</v>
      </c>
      <c r="D651" s="2">
        <v>-1.554E-2</v>
      </c>
      <c r="E651" s="2">
        <f t="shared" si="70"/>
        <v>6.2539520000000001E-3</v>
      </c>
      <c r="F651" s="2">
        <f t="shared" si="71"/>
        <v>-2.1793951999999998E-2</v>
      </c>
      <c r="G651" s="2">
        <f t="shared" si="72"/>
        <v>4.7497634377830395E-4</v>
      </c>
      <c r="H651" s="2">
        <f t="shared" si="73"/>
        <v>8.3132129985464675E-4</v>
      </c>
      <c r="I651" s="2">
        <f t="shared" si="74"/>
        <v>2.8832642956459036E-2</v>
      </c>
      <c r="J651" s="2">
        <f t="shared" si="75"/>
        <v>-5.0258028194659708E-2</v>
      </c>
      <c r="K651" s="2">
        <f t="shared" si="76"/>
        <v>6.2765932194659702E-2</v>
      </c>
      <c r="AD651">
        <v>-1.554E-2</v>
      </c>
      <c r="AE651">
        <v>6.2539520000000001E-3</v>
      </c>
      <c r="AF651">
        <v>-5.0258028194659701E-2</v>
      </c>
      <c r="AG651">
        <v>6.2765932194659702E-2</v>
      </c>
    </row>
    <row r="652" spans="1:33" ht="22.5">
      <c r="A652" s="3">
        <v>1982</v>
      </c>
      <c r="B652" s="3">
        <v>7</v>
      </c>
      <c r="C652" s="3">
        <v>28</v>
      </c>
      <c r="D652" s="2">
        <v>-9.0000000000000006E-5</v>
      </c>
      <c r="E652" s="2">
        <f t="shared" si="70"/>
        <v>6.2141660000000001E-3</v>
      </c>
      <c r="F652" s="2">
        <f t="shared" si="71"/>
        <v>-6.3041659999999999E-3</v>
      </c>
      <c r="G652" s="2">
        <f t="shared" si="72"/>
        <v>3.9742508955555997E-5</v>
      </c>
      <c r="H652" s="2">
        <f t="shared" si="73"/>
        <v>8.6928651156583639E-4</v>
      </c>
      <c r="I652" s="2">
        <f t="shared" si="74"/>
        <v>2.9483665165067868E-2</v>
      </c>
      <c r="J652" s="2">
        <f t="shared" si="75"/>
        <v>-5.1573817723533019E-2</v>
      </c>
      <c r="K652" s="2">
        <f t="shared" si="76"/>
        <v>6.4002149723533019E-2</v>
      </c>
      <c r="AD652">
        <v>-9.0000000000000006E-5</v>
      </c>
      <c r="AE652">
        <v>6.2141660000000001E-3</v>
      </c>
      <c r="AF652">
        <v>-5.1573817723532998E-2</v>
      </c>
      <c r="AG652">
        <v>6.4002149723533006E-2</v>
      </c>
    </row>
    <row r="653" spans="1:33" ht="22.5">
      <c r="A653" s="3">
        <v>1982</v>
      </c>
      <c r="B653" s="3">
        <v>7</v>
      </c>
      <c r="C653" s="3">
        <v>29</v>
      </c>
      <c r="D653" s="2">
        <v>-5.8500000000000002E-3</v>
      </c>
      <c r="E653" s="2">
        <f t="shared" si="70"/>
        <v>7.9027969999999996E-3</v>
      </c>
      <c r="F653" s="2">
        <f t="shared" si="71"/>
        <v>-1.3752797000000001E-2</v>
      </c>
      <c r="G653" s="2">
        <f t="shared" si="72"/>
        <v>1.89139425323209E-4</v>
      </c>
      <c r="H653" s="2">
        <f t="shared" si="73"/>
        <v>8.5941154433399067E-4</v>
      </c>
      <c r="I653" s="2">
        <f t="shared" si="74"/>
        <v>2.9315721794525042E-2</v>
      </c>
      <c r="J653" s="2">
        <f t="shared" si="75"/>
        <v>-4.9556017717269085E-2</v>
      </c>
      <c r="K653" s="2">
        <f t="shared" si="76"/>
        <v>6.5361611717269077E-2</v>
      </c>
      <c r="AD653">
        <v>-5.8500000000000002E-3</v>
      </c>
      <c r="AE653">
        <v>7.9027969999999996E-3</v>
      </c>
      <c r="AF653">
        <v>-4.9556017717269099E-2</v>
      </c>
      <c r="AG653">
        <v>6.5361611717269105E-2</v>
      </c>
    </row>
    <row r="654" spans="1:33" ht="22.5">
      <c r="A654" s="3">
        <v>1982</v>
      </c>
      <c r="B654" s="3">
        <v>8</v>
      </c>
      <c r="C654" s="3">
        <v>30</v>
      </c>
      <c r="D654" s="2">
        <v>1.7649999999999999E-2</v>
      </c>
      <c r="E654" s="2">
        <f t="shared" si="70"/>
        <v>7.8964129999999997E-3</v>
      </c>
      <c r="F654" s="2">
        <f t="shared" si="71"/>
        <v>9.7535869999999993E-3</v>
      </c>
      <c r="G654" s="2">
        <f t="shared" si="72"/>
        <v>9.513245936656899E-5</v>
      </c>
      <c r="H654" s="2">
        <f t="shared" si="73"/>
        <v>8.6554480657500741E-4</v>
      </c>
      <c r="I654" s="2">
        <f t="shared" si="74"/>
        <v>2.942014287142412E-2</v>
      </c>
      <c r="J654" s="2">
        <f t="shared" si="75"/>
        <v>-4.9767067027991274E-2</v>
      </c>
      <c r="K654" s="2">
        <f t="shared" si="76"/>
        <v>6.555989302799127E-2</v>
      </c>
      <c r="AD654">
        <v>1.7649999999999999E-2</v>
      </c>
      <c r="AE654">
        <v>7.8964129999999997E-3</v>
      </c>
      <c r="AF654">
        <v>-4.9767067027991302E-2</v>
      </c>
      <c r="AG654">
        <v>6.5559893027991298E-2</v>
      </c>
    </row>
    <row r="655" spans="1:33" ht="22.5">
      <c r="A655" s="3">
        <v>1982</v>
      </c>
      <c r="B655" s="3">
        <v>8</v>
      </c>
      <c r="C655" s="3">
        <v>2</v>
      </c>
      <c r="D655" s="2">
        <v>-1.055E-2</v>
      </c>
      <c r="E655" s="2">
        <f t="shared" si="70"/>
        <v>8.2252919999999986E-3</v>
      </c>
      <c r="F655" s="2">
        <f t="shared" si="71"/>
        <v>-1.8775291999999999E-2</v>
      </c>
      <c r="G655" s="2">
        <f t="shared" si="72"/>
        <v>3.5251158968526396E-4</v>
      </c>
      <c r="H655" s="2">
        <f t="shared" si="73"/>
        <v>8.6161553864194597E-4</v>
      </c>
      <c r="I655" s="2">
        <f t="shared" si="74"/>
        <v>2.9353288378679926E-2</v>
      </c>
      <c r="J655" s="2">
        <f t="shared" si="75"/>
        <v>-4.9307153222212657E-2</v>
      </c>
      <c r="K655" s="2">
        <f t="shared" si="76"/>
        <v>6.5757737222212648E-2</v>
      </c>
      <c r="AD655">
        <v>-1.055E-2</v>
      </c>
      <c r="AE655">
        <v>8.2252920000000004E-3</v>
      </c>
      <c r="AF655">
        <v>-4.9307153222212699E-2</v>
      </c>
      <c r="AG655">
        <v>6.5757737222212703E-2</v>
      </c>
    </row>
    <row r="656" spans="1:33" ht="22.5">
      <c r="A656" s="3">
        <v>1982</v>
      </c>
      <c r="B656" s="3">
        <v>8</v>
      </c>
      <c r="C656" s="3">
        <v>3</v>
      </c>
      <c r="D656" s="2">
        <v>-1.567E-2</v>
      </c>
      <c r="E656" s="2">
        <f t="shared" si="70"/>
        <v>5.8584100000000005E-3</v>
      </c>
      <c r="F656" s="2">
        <f t="shared" si="71"/>
        <v>-2.1528410000000001E-2</v>
      </c>
      <c r="G656" s="2">
        <f t="shared" si="72"/>
        <v>4.6347243712810003E-4</v>
      </c>
      <c r="H656" s="2">
        <f t="shared" si="73"/>
        <v>8.8355245621771369E-4</v>
      </c>
      <c r="I656" s="2">
        <f t="shared" si="74"/>
        <v>2.9724610278651489E-2</v>
      </c>
      <c r="J656" s="2">
        <f t="shared" si="75"/>
        <v>-5.2401826146156918E-2</v>
      </c>
      <c r="K656" s="2">
        <f t="shared" si="76"/>
        <v>6.4118646146156921E-2</v>
      </c>
      <c r="AD656">
        <v>-1.567E-2</v>
      </c>
      <c r="AE656">
        <v>5.8584099999999997E-3</v>
      </c>
      <c r="AF656">
        <v>-5.2401826146156898E-2</v>
      </c>
      <c r="AG656">
        <v>6.4118646146156894E-2</v>
      </c>
    </row>
    <row r="657" spans="1:33" ht="22.5">
      <c r="A657" s="3">
        <v>1982</v>
      </c>
      <c r="B657" s="3">
        <v>8</v>
      </c>
      <c r="C657" s="3">
        <v>4</v>
      </c>
      <c r="D657" s="2">
        <v>-9.2300000000000004E-3</v>
      </c>
      <c r="E657" s="2">
        <f t="shared" si="70"/>
        <v>3.1781359999999994E-3</v>
      </c>
      <c r="F657" s="2">
        <f t="shared" si="71"/>
        <v>-1.2408136E-2</v>
      </c>
      <c r="G657" s="2">
        <f t="shared" si="72"/>
        <v>1.5396183899449601E-4</v>
      </c>
      <c r="H657" s="2">
        <f t="shared" si="73"/>
        <v>9.1354747475593293E-4</v>
      </c>
      <c r="I657" s="2">
        <f t="shared" si="74"/>
        <v>3.0224947886736429E-2</v>
      </c>
      <c r="J657" s="2">
        <f t="shared" si="75"/>
        <v>-5.60627618580034E-2</v>
      </c>
      <c r="K657" s="2">
        <f t="shared" si="76"/>
        <v>6.2419033858003396E-2</v>
      </c>
      <c r="AD657">
        <v>-9.2300000000000004E-3</v>
      </c>
      <c r="AE657">
        <v>3.1781359999999998E-3</v>
      </c>
      <c r="AF657">
        <v>-5.60627618580034E-2</v>
      </c>
      <c r="AG657">
        <v>6.2419033858003403E-2</v>
      </c>
    </row>
    <row r="658" spans="1:33" ht="22.5">
      <c r="A658" s="3">
        <v>1982</v>
      </c>
      <c r="B658" s="3">
        <v>8</v>
      </c>
      <c r="C658" s="3">
        <v>5</v>
      </c>
      <c r="D658" s="2">
        <v>-1.379E-2</v>
      </c>
      <c r="E658" s="2">
        <f t="shared" si="70"/>
        <v>7.3520119999999998E-3</v>
      </c>
      <c r="F658" s="2">
        <f t="shared" si="71"/>
        <v>-2.1142012000000002E-2</v>
      </c>
      <c r="G658" s="2">
        <f t="shared" si="72"/>
        <v>4.4698467140814408E-4</v>
      </c>
      <c r="H658" s="2">
        <f t="shared" si="73"/>
        <v>9.0912935145133912E-4</v>
      </c>
      <c r="I658" s="2">
        <f t="shared" si="74"/>
        <v>3.0151771945465148E-2</v>
      </c>
      <c r="J658" s="2">
        <f t="shared" si="75"/>
        <v>-5.1745461013111692E-2</v>
      </c>
      <c r="K658" s="2">
        <f t="shared" si="76"/>
        <v>6.6449485013111695E-2</v>
      </c>
      <c r="AD658">
        <v>-1.379E-2</v>
      </c>
      <c r="AE658">
        <v>7.3520119999999998E-3</v>
      </c>
      <c r="AF658">
        <v>-5.1745461013111699E-2</v>
      </c>
      <c r="AG658">
        <v>6.6449485013111695E-2</v>
      </c>
    </row>
    <row r="659" spans="1:33" ht="22.5">
      <c r="A659" s="3">
        <v>1982</v>
      </c>
      <c r="B659" s="3">
        <v>8</v>
      </c>
      <c r="C659" s="3">
        <v>6</v>
      </c>
      <c r="D659" s="2">
        <v>-6.0699999999999999E-3</v>
      </c>
      <c r="E659" s="2">
        <f t="shared" si="70"/>
        <v>7.4226400000000003E-3</v>
      </c>
      <c r="F659" s="2">
        <f t="shared" si="71"/>
        <v>-1.349264E-2</v>
      </c>
      <c r="G659" s="2">
        <f t="shared" si="72"/>
        <v>1.820513341696E-4</v>
      </c>
      <c r="H659" s="2">
        <f t="shared" si="73"/>
        <v>9.341523094800611E-4</v>
      </c>
      <c r="I659" s="2">
        <f t="shared" si="74"/>
        <v>3.0563905337506546E-2</v>
      </c>
      <c r="J659" s="2">
        <f t="shared" si="75"/>
        <v>-5.2482614461512825E-2</v>
      </c>
      <c r="K659" s="2">
        <f t="shared" si="76"/>
        <v>6.7327894461512827E-2</v>
      </c>
      <c r="AD659">
        <v>-6.0699999999999999E-3</v>
      </c>
      <c r="AE659">
        <v>7.4226400000000003E-3</v>
      </c>
      <c r="AF659">
        <v>-5.2482614461512797E-2</v>
      </c>
      <c r="AG659">
        <v>6.7327894461512799E-2</v>
      </c>
    </row>
    <row r="660" spans="1:33" ht="22.5">
      <c r="A660" s="3">
        <v>1982</v>
      </c>
      <c r="B660" s="3">
        <v>8</v>
      </c>
      <c r="C660" s="3">
        <v>9</v>
      </c>
      <c r="D660" s="2">
        <v>-2.33E-3</v>
      </c>
      <c r="E660" s="2">
        <f t="shared" si="70"/>
        <v>7.4261959999999995E-3</v>
      </c>
      <c r="F660" s="2">
        <f t="shared" si="71"/>
        <v>-9.756196E-3</v>
      </c>
      <c r="G660" s="2">
        <f t="shared" si="72"/>
        <v>9.5183360390415996E-5</v>
      </c>
      <c r="H660" s="2">
        <f t="shared" si="73"/>
        <v>9.2980382858482672E-4</v>
      </c>
      <c r="I660" s="2">
        <f t="shared" si="74"/>
        <v>3.0492684837265915E-2</v>
      </c>
      <c r="J660" s="2">
        <f t="shared" si="75"/>
        <v>-5.2339466281041191E-2</v>
      </c>
      <c r="K660" s="2">
        <f t="shared" si="76"/>
        <v>6.7191858281041197E-2</v>
      </c>
      <c r="AD660">
        <v>-2.33E-3</v>
      </c>
      <c r="AE660">
        <v>7.4261960000000004E-3</v>
      </c>
      <c r="AF660">
        <v>-5.2339466281041198E-2</v>
      </c>
      <c r="AG660">
        <v>6.7191858281041197E-2</v>
      </c>
    </row>
    <row r="661" spans="1:33" ht="22.5">
      <c r="A661" s="3">
        <v>1982</v>
      </c>
      <c r="B661" s="3">
        <v>8</v>
      </c>
      <c r="C661" s="3">
        <v>10</v>
      </c>
      <c r="D661" s="2">
        <v>-2.33E-3</v>
      </c>
      <c r="E661" s="2">
        <f t="shared" si="70"/>
        <v>8.137544E-3</v>
      </c>
      <c r="F661" s="2">
        <f t="shared" si="71"/>
        <v>-1.0467544000000001E-2</v>
      </c>
      <c r="G661" s="2">
        <f t="shared" si="72"/>
        <v>1.0956947739193601E-4</v>
      </c>
      <c r="H661" s="2">
        <f t="shared" si="73"/>
        <v>9.1746806842152892E-4</v>
      </c>
      <c r="I661" s="2">
        <f t="shared" si="74"/>
        <v>3.0289735364006219E-2</v>
      </c>
      <c r="J661" s="2">
        <f t="shared" si="75"/>
        <v>-5.1230337313452182E-2</v>
      </c>
      <c r="K661" s="2">
        <f t="shared" si="76"/>
        <v>6.7505425313452189E-2</v>
      </c>
      <c r="AD661">
        <v>-2.33E-3</v>
      </c>
      <c r="AE661">
        <v>8.137544E-3</v>
      </c>
      <c r="AF661">
        <v>-5.1230337313452202E-2</v>
      </c>
      <c r="AG661">
        <v>6.7505425313452203E-2</v>
      </c>
    </row>
    <row r="662" spans="1:33" ht="22.5">
      <c r="A662" s="3">
        <v>1982</v>
      </c>
      <c r="B662" s="3">
        <v>8</v>
      </c>
      <c r="C662" s="3">
        <v>11</v>
      </c>
      <c r="D662" s="2">
        <v>-1.75E-3</v>
      </c>
      <c r="E662" s="2">
        <f t="shared" si="70"/>
        <v>7.0962819999999989E-3</v>
      </c>
      <c r="F662" s="2">
        <f t="shared" si="71"/>
        <v>-8.8462819999999987E-3</v>
      </c>
      <c r="G662" s="2">
        <f t="shared" si="72"/>
        <v>7.8256705223523978E-5</v>
      </c>
      <c r="H662" s="2">
        <f t="shared" si="73"/>
        <v>9.0816409178825651E-4</v>
      </c>
      <c r="I662" s="2">
        <f t="shared" si="74"/>
        <v>3.0135761012263427E-2</v>
      </c>
      <c r="J662" s="2">
        <f t="shared" si="75"/>
        <v>-5.1969809584036311E-2</v>
      </c>
      <c r="K662" s="2">
        <f t="shared" si="76"/>
        <v>6.6162373584036316E-2</v>
      </c>
      <c r="AD662">
        <v>-1.75E-3</v>
      </c>
      <c r="AE662">
        <v>7.0962819999999998E-3</v>
      </c>
      <c r="AF662">
        <v>-5.1969809584036297E-2</v>
      </c>
      <c r="AG662">
        <v>6.6162373584036302E-2</v>
      </c>
    </row>
    <row r="663" spans="1:33" ht="22.5">
      <c r="A663" s="3">
        <v>1982</v>
      </c>
      <c r="B663" s="3">
        <v>8</v>
      </c>
      <c r="C663" s="3">
        <v>12</v>
      </c>
      <c r="D663" s="2">
        <v>1.396E-2</v>
      </c>
      <c r="E663" s="2">
        <f t="shared" si="70"/>
        <v>6.6868759999999996E-3</v>
      </c>
      <c r="F663" s="2">
        <f t="shared" si="71"/>
        <v>7.2731240000000006E-3</v>
      </c>
      <c r="G663" s="2">
        <f t="shared" si="72"/>
        <v>5.2898332719376011E-5</v>
      </c>
      <c r="H663" s="2">
        <f t="shared" si="73"/>
        <v>8.969936976376909E-4</v>
      </c>
      <c r="I663" s="2">
        <f t="shared" si="74"/>
        <v>2.994985304868274E-2</v>
      </c>
      <c r="J663" s="2">
        <f t="shared" si="75"/>
        <v>-5.2014835975418172E-2</v>
      </c>
      <c r="K663" s="2">
        <f t="shared" si="76"/>
        <v>6.5388587975418175E-2</v>
      </c>
      <c r="AD663">
        <v>1.396E-2</v>
      </c>
      <c r="AE663">
        <v>6.6868759999999996E-3</v>
      </c>
      <c r="AF663">
        <v>-5.20148359754182E-2</v>
      </c>
      <c r="AG663">
        <v>6.5388587975418203E-2</v>
      </c>
    </row>
    <row r="664" spans="1:33" ht="22.5">
      <c r="A664" s="3">
        <v>1982</v>
      </c>
      <c r="B664" s="3">
        <v>8</v>
      </c>
      <c r="C664" s="3">
        <v>13</v>
      </c>
      <c r="D664" s="2">
        <v>2.31E-3</v>
      </c>
      <c r="E664" s="2">
        <f t="shared" si="70"/>
        <v>8.0743459999999996E-3</v>
      </c>
      <c r="F664" s="2">
        <f t="shared" si="71"/>
        <v>-5.7643460000000001E-3</v>
      </c>
      <c r="G664" s="2">
        <f t="shared" si="72"/>
        <v>3.3227684807715999E-5</v>
      </c>
      <c r="H664" s="2">
        <f t="shared" si="73"/>
        <v>8.8478770838977571E-4</v>
      </c>
      <c r="I664" s="2">
        <f t="shared" si="74"/>
        <v>2.9745381295081353E-2</v>
      </c>
      <c r="J664" s="2">
        <f t="shared" si="75"/>
        <v>-5.0226601338359447E-2</v>
      </c>
      <c r="K664" s="2">
        <f t="shared" si="76"/>
        <v>6.6375293338359453E-2</v>
      </c>
      <c r="AD664">
        <v>2.31E-3</v>
      </c>
      <c r="AE664">
        <v>8.0743459999999996E-3</v>
      </c>
      <c r="AF664">
        <v>-5.0226601338359503E-2</v>
      </c>
      <c r="AG664">
        <v>6.6375293338359495E-2</v>
      </c>
    </row>
    <row r="665" spans="1:33" ht="22.5">
      <c r="A665" s="3">
        <v>1982</v>
      </c>
      <c r="B665" s="3">
        <v>8</v>
      </c>
      <c r="C665" s="3">
        <v>16</v>
      </c>
      <c r="D665" s="2">
        <v>4.7559999999999998E-2</v>
      </c>
      <c r="E665" s="2">
        <f t="shared" si="70"/>
        <v>6.5881829999999992E-3</v>
      </c>
      <c r="F665" s="2">
        <f t="shared" si="71"/>
        <v>4.0971817000000001E-2</v>
      </c>
      <c r="G665" s="2">
        <f t="shared" si="72"/>
        <v>1.678689788281489E-3</v>
      </c>
      <c r="H665" s="2">
        <f t="shared" si="73"/>
        <v>8.7224192431511419E-4</v>
      </c>
      <c r="I665" s="2">
        <f t="shared" si="74"/>
        <v>2.9533742131926225E-2</v>
      </c>
      <c r="J665" s="2">
        <f t="shared" si="75"/>
        <v>-5.1297951578575404E-2</v>
      </c>
      <c r="K665" s="2">
        <f t="shared" si="76"/>
        <v>6.4474317578575399E-2</v>
      </c>
      <c r="AD665">
        <v>4.7559999999999998E-2</v>
      </c>
      <c r="AE665">
        <v>6.5881830000000001E-3</v>
      </c>
      <c r="AF665">
        <v>-5.1297951578575397E-2</v>
      </c>
      <c r="AG665">
        <v>6.4474317578575399E-2</v>
      </c>
    </row>
    <row r="666" spans="1:33" ht="22.5">
      <c r="A666" s="3">
        <v>1982</v>
      </c>
      <c r="B666" s="3">
        <v>8</v>
      </c>
      <c r="C666" s="3">
        <v>17</v>
      </c>
      <c r="D666" s="2">
        <v>-4.6800000000000001E-3</v>
      </c>
      <c r="E666" s="2">
        <f t="shared" si="70"/>
        <v>8.9658749999999999E-3</v>
      </c>
      <c r="F666" s="2">
        <f t="shared" si="71"/>
        <v>-1.3645875E-2</v>
      </c>
      <c r="G666" s="2">
        <f t="shared" si="72"/>
        <v>1.86209904515625E-4</v>
      </c>
      <c r="H666" s="2">
        <f t="shared" si="73"/>
        <v>1.0234164005679925E-3</v>
      </c>
      <c r="I666" s="2">
        <f t="shared" si="74"/>
        <v>3.1990879959263273E-2</v>
      </c>
      <c r="J666" s="2">
        <f t="shared" si="75"/>
        <v>-5.3736249720156018E-2</v>
      </c>
      <c r="K666" s="2">
        <f t="shared" si="76"/>
        <v>7.1667999720156014E-2</v>
      </c>
      <c r="AD666">
        <v>-4.6800000000000001E-3</v>
      </c>
      <c r="AE666">
        <v>8.9658749999999999E-3</v>
      </c>
      <c r="AF666">
        <v>-5.3736249720155997E-2</v>
      </c>
      <c r="AG666">
        <v>7.1667999720156E-2</v>
      </c>
    </row>
    <row r="667" spans="1:33" ht="22.5">
      <c r="A667" s="3">
        <v>1982</v>
      </c>
      <c r="B667" s="3">
        <v>8</v>
      </c>
      <c r="C667" s="3">
        <v>18</v>
      </c>
      <c r="D667" s="2">
        <v>5.7999999999999996E-3</v>
      </c>
      <c r="E667" s="2">
        <f t="shared" si="70"/>
        <v>4.6610369999999998E-3</v>
      </c>
      <c r="F667" s="2">
        <f t="shared" si="71"/>
        <v>1.1389629999999998E-3</v>
      </c>
      <c r="G667" s="2">
        <f t="shared" si="72"/>
        <v>1.2972367153689995E-6</v>
      </c>
      <c r="H667" s="2">
        <f t="shared" si="73"/>
        <v>1.0077928693284313E-3</v>
      </c>
      <c r="I667" s="2">
        <f t="shared" si="74"/>
        <v>3.1745753563719843E-2</v>
      </c>
      <c r="J667" s="2">
        <f t="shared" si="75"/>
        <v>-5.7560639984890895E-2</v>
      </c>
      <c r="K667" s="2">
        <f t="shared" si="76"/>
        <v>6.6882713984890901E-2</v>
      </c>
      <c r="AD667">
        <v>5.7999999999999996E-3</v>
      </c>
      <c r="AE667">
        <v>4.6610369999999998E-3</v>
      </c>
      <c r="AF667">
        <v>-5.7560639984890902E-2</v>
      </c>
      <c r="AG667">
        <v>6.6882713984890901E-2</v>
      </c>
    </row>
    <row r="668" spans="1:33" ht="22.5">
      <c r="A668" s="3">
        <v>1982</v>
      </c>
      <c r="B668" s="3">
        <v>8</v>
      </c>
      <c r="C668" s="3">
        <v>19</v>
      </c>
      <c r="D668" s="2">
        <v>3.5360000000000003E-2</v>
      </c>
      <c r="E668" s="2">
        <f t="shared" si="70"/>
        <v>1.2650639999999989E-3</v>
      </c>
      <c r="F668" s="2">
        <f t="shared" si="71"/>
        <v>3.4094936000000006E-2</v>
      </c>
      <c r="G668" s="2">
        <f t="shared" si="72"/>
        <v>1.1624646608440964E-3</v>
      </c>
      <c r="H668" s="2">
        <f t="shared" si="73"/>
        <v>9.7600056054980349E-4</v>
      </c>
      <c r="I668" s="2">
        <f t="shared" si="74"/>
        <v>3.1241007675006316E-2</v>
      </c>
      <c r="J668" s="2">
        <f t="shared" si="75"/>
        <v>-5.9967311043012381E-2</v>
      </c>
      <c r="K668" s="2">
        <f t="shared" si="76"/>
        <v>6.2497439043012373E-2</v>
      </c>
      <c r="AD668">
        <v>3.5360000000000003E-2</v>
      </c>
      <c r="AE668">
        <v>1.265064E-3</v>
      </c>
      <c r="AF668">
        <v>-5.9967311043012402E-2</v>
      </c>
      <c r="AG668">
        <v>6.2497439043012401E-2</v>
      </c>
    </row>
    <row r="669" spans="1:33" ht="22.5">
      <c r="A669" s="3">
        <v>1982</v>
      </c>
      <c r="B669" s="3">
        <v>8</v>
      </c>
      <c r="C669" s="3">
        <v>20</v>
      </c>
      <c r="D669" s="2">
        <v>2.734E-2</v>
      </c>
      <c r="E669" s="2">
        <f t="shared" si="70"/>
        <v>1.0092535999999999E-2</v>
      </c>
      <c r="F669" s="2">
        <f t="shared" si="71"/>
        <v>1.7247464000000001E-2</v>
      </c>
      <c r="G669" s="2">
        <f t="shared" si="72"/>
        <v>2.9747501443129601E-4</v>
      </c>
      <c r="H669" s="2">
        <f t="shared" si="73"/>
        <v>1.0627448562669777E-3</v>
      </c>
      <c r="I669" s="2">
        <f t="shared" si="74"/>
        <v>3.2599767733328677E-2</v>
      </c>
      <c r="J669" s="2">
        <f t="shared" si="75"/>
        <v>-5.3803008757324203E-2</v>
      </c>
      <c r="K669" s="2">
        <f t="shared" si="76"/>
        <v>7.3988080757324201E-2</v>
      </c>
      <c r="AD669">
        <v>2.734E-2</v>
      </c>
      <c r="AE669">
        <v>1.0092535999999999E-2</v>
      </c>
      <c r="AF669">
        <v>-5.3803008757324203E-2</v>
      </c>
      <c r="AG669">
        <v>7.3988080757324201E-2</v>
      </c>
    </row>
    <row r="670" spans="1:33" ht="22.5">
      <c r="A670" s="3">
        <v>1982</v>
      </c>
      <c r="B670" s="3">
        <v>8</v>
      </c>
      <c r="C670" s="3">
        <v>23</v>
      </c>
      <c r="D670" s="2">
        <v>-6.6299999999999996E-3</v>
      </c>
      <c r="E670" s="2">
        <f t="shared" si="70"/>
        <v>7.3784840000000011E-3</v>
      </c>
      <c r="F670" s="2">
        <f t="shared" si="71"/>
        <v>-1.4008484000000002E-2</v>
      </c>
      <c r="G670" s="2">
        <f t="shared" si="72"/>
        <v>1.9623762397825604E-4</v>
      </c>
      <c r="H670" s="2">
        <f t="shared" si="73"/>
        <v>1.052932843503113E-3</v>
      </c>
      <c r="I670" s="2">
        <f t="shared" si="74"/>
        <v>3.2448926692621331E-2</v>
      </c>
      <c r="J670" s="2">
        <f t="shared" si="75"/>
        <v>-5.62214123175378E-2</v>
      </c>
      <c r="K670" s="2">
        <f t="shared" si="76"/>
        <v>7.0978380317537809E-2</v>
      </c>
      <c r="AD670">
        <v>-6.6299999999999996E-3</v>
      </c>
      <c r="AE670">
        <v>7.3784840000000003E-3</v>
      </c>
      <c r="AF670">
        <v>-5.62214123175378E-2</v>
      </c>
      <c r="AG670">
        <v>7.0978380317537795E-2</v>
      </c>
    </row>
    <row r="671" spans="1:33" ht="22.5">
      <c r="A671" s="3">
        <v>1982</v>
      </c>
      <c r="B671" s="3">
        <v>8</v>
      </c>
      <c r="C671" s="3">
        <v>24</v>
      </c>
      <c r="D671" s="2">
        <v>1.942E-2</v>
      </c>
      <c r="E671" s="2">
        <f t="shared" si="70"/>
        <v>8.9528999999999911E-4</v>
      </c>
      <c r="F671" s="2">
        <f t="shared" si="71"/>
        <v>1.852471E-2</v>
      </c>
      <c r="G671" s="2">
        <f t="shared" si="72"/>
        <v>3.4316488058410002E-4</v>
      </c>
      <c r="H671" s="2">
        <f t="shared" si="73"/>
        <v>1.0344333402504137E-3</v>
      </c>
      <c r="I671" s="2">
        <f t="shared" si="74"/>
        <v>3.2162607796172464E-2</v>
      </c>
      <c r="J671" s="2">
        <f t="shared" si="75"/>
        <v>-6.2143421280498025E-2</v>
      </c>
      <c r="K671" s="2">
        <f t="shared" si="76"/>
        <v>6.3934001280498018E-2</v>
      </c>
      <c r="AD671">
        <v>1.942E-2</v>
      </c>
      <c r="AE671">
        <v>8.95289999999999E-4</v>
      </c>
      <c r="AF671">
        <v>-6.2143421280497997E-2</v>
      </c>
      <c r="AG671">
        <v>6.3934001280498004E-2</v>
      </c>
    </row>
    <row r="672" spans="1:33" ht="22.5">
      <c r="A672" s="3">
        <v>1982</v>
      </c>
      <c r="B672" s="3">
        <v>8</v>
      </c>
      <c r="C672" s="3">
        <v>25</v>
      </c>
      <c r="D672" s="2">
        <v>8.2500000000000004E-3</v>
      </c>
      <c r="E672" s="2">
        <f t="shared" si="70"/>
        <v>5.0196990000000007E-3</v>
      </c>
      <c r="F672" s="2">
        <f t="shared" si="71"/>
        <v>3.2303009999999997E-3</v>
      </c>
      <c r="G672" s="2">
        <f t="shared" si="72"/>
        <v>1.0434844550600998E-5</v>
      </c>
      <c r="H672" s="2">
        <f t="shared" si="73"/>
        <v>1.0328277567491684E-3</v>
      </c>
      <c r="I672" s="2">
        <f t="shared" si="74"/>
        <v>3.213763769708608E-2</v>
      </c>
      <c r="J672" s="2">
        <f t="shared" si="75"/>
        <v>-5.7970070886288708E-2</v>
      </c>
      <c r="K672" s="2">
        <f t="shared" si="76"/>
        <v>6.8009468886288713E-2</v>
      </c>
      <c r="AD672">
        <v>8.2500000000000004E-3</v>
      </c>
      <c r="AE672">
        <v>5.0196989999999999E-3</v>
      </c>
      <c r="AF672">
        <v>-5.7970070886288701E-2</v>
      </c>
      <c r="AG672">
        <v>6.8009468886288699E-2</v>
      </c>
    </row>
    <row r="673" spans="1:33" ht="22.5">
      <c r="A673" s="3">
        <v>1982</v>
      </c>
      <c r="B673" s="3">
        <v>8</v>
      </c>
      <c r="C673" s="3">
        <v>26</v>
      </c>
      <c r="D673" s="2">
        <v>-1.2149999999999999E-2</v>
      </c>
      <c r="E673" s="2">
        <f t="shared" si="70"/>
        <v>7.589241E-3</v>
      </c>
      <c r="F673" s="2">
        <f t="shared" si="71"/>
        <v>-1.9739240999999998E-2</v>
      </c>
      <c r="G673" s="2">
        <f t="shared" si="72"/>
        <v>3.8963763525608089E-4</v>
      </c>
      <c r="H673" s="2">
        <f t="shared" si="73"/>
        <v>9.9865843557893656E-4</v>
      </c>
      <c r="I673" s="2">
        <f t="shared" si="74"/>
        <v>3.1601557486600824E-2</v>
      </c>
      <c r="J673" s="2">
        <f t="shared" si="75"/>
        <v>-5.4349811673737619E-2</v>
      </c>
      <c r="K673" s="2">
        <f t="shared" si="76"/>
        <v>6.9528293673737612E-2</v>
      </c>
      <c r="AD673">
        <v>-1.2149999999999999E-2</v>
      </c>
      <c r="AE673">
        <v>7.589241E-3</v>
      </c>
      <c r="AF673">
        <v>-5.4349811673737598E-2</v>
      </c>
      <c r="AG673">
        <v>6.9528293673737598E-2</v>
      </c>
    </row>
    <row r="674" spans="1:33" ht="22.5">
      <c r="A674" s="3">
        <v>1982</v>
      </c>
      <c r="B674" s="3">
        <v>8</v>
      </c>
      <c r="C674" s="3">
        <v>27</v>
      </c>
      <c r="D674" s="2">
        <v>4.7000000000000002E-3</v>
      </c>
      <c r="E674" s="2">
        <f t="shared" si="70"/>
        <v>2.8245589999999995E-3</v>
      </c>
      <c r="F674" s="2">
        <f t="shared" si="71"/>
        <v>1.8754410000000007E-3</v>
      </c>
      <c r="G674" s="2">
        <f t="shared" si="72"/>
        <v>3.5172789444810025E-6</v>
      </c>
      <c r="H674" s="2">
        <f t="shared" si="73"/>
        <v>1.0063133534343777E-3</v>
      </c>
      <c r="I674" s="2">
        <f t="shared" si="74"/>
        <v>3.1722442425424588E-2</v>
      </c>
      <c r="J674" s="2">
        <f t="shared" si="75"/>
        <v>-5.9351428153832195E-2</v>
      </c>
      <c r="K674" s="2">
        <f t="shared" si="76"/>
        <v>6.5000546153832189E-2</v>
      </c>
      <c r="AD674">
        <v>4.7000000000000002E-3</v>
      </c>
      <c r="AE674">
        <v>2.8245589999999999E-3</v>
      </c>
      <c r="AF674">
        <v>-5.9351428153832202E-2</v>
      </c>
      <c r="AG674">
        <v>6.5000546153832203E-2</v>
      </c>
    </row>
    <row r="675" spans="1:33" ht="22.5">
      <c r="A675" s="3">
        <v>1982</v>
      </c>
      <c r="B675" s="3">
        <v>8</v>
      </c>
      <c r="C675" s="3">
        <v>30</v>
      </c>
      <c r="D675" s="2">
        <v>1.5720000000000001E-2</v>
      </c>
      <c r="E675" s="2">
        <f t="shared" si="70"/>
        <v>6.1923999999999998E-3</v>
      </c>
      <c r="F675" s="2">
        <f t="shared" si="71"/>
        <v>9.5276000000000007E-3</v>
      </c>
      <c r="G675" s="2">
        <f t="shared" si="72"/>
        <v>9.0775161760000018E-5</v>
      </c>
      <c r="H675" s="2">
        <f t="shared" si="73"/>
        <v>9.7493338744584893E-4</v>
      </c>
      <c r="I675" s="2">
        <f t="shared" si="74"/>
        <v>3.1223923319241113E-2</v>
      </c>
      <c r="J675" s="2">
        <f t="shared" si="75"/>
        <v>-5.5006489705712577E-2</v>
      </c>
      <c r="K675" s="2">
        <f t="shared" si="76"/>
        <v>6.7391289705712579E-2</v>
      </c>
      <c r="AD675">
        <v>1.5720000000000001E-2</v>
      </c>
      <c r="AE675">
        <v>6.1923999999999998E-3</v>
      </c>
      <c r="AF675">
        <v>-5.5006489705712598E-2</v>
      </c>
      <c r="AG675">
        <v>6.7391289705712606E-2</v>
      </c>
    </row>
    <row r="676" spans="1:33" ht="22.5">
      <c r="A676" s="3">
        <v>1982</v>
      </c>
      <c r="B676" s="3">
        <v>9</v>
      </c>
      <c r="C676" s="3">
        <v>31</v>
      </c>
      <c r="D676" s="2">
        <v>-1.0540000000000001E-2</v>
      </c>
      <c r="E676" s="2">
        <f t="shared" si="70"/>
        <v>9.287989E-3</v>
      </c>
      <c r="F676" s="2">
        <f t="shared" si="71"/>
        <v>-1.9827989000000001E-2</v>
      </c>
      <c r="G676" s="2">
        <f t="shared" si="72"/>
        <v>3.9314914778412101E-4</v>
      </c>
      <c r="H676" s="2">
        <f t="shared" si="73"/>
        <v>9.5625596046254732E-4</v>
      </c>
      <c r="I676" s="2">
        <f t="shared" si="74"/>
        <v>3.092338856694957E-2</v>
      </c>
      <c r="J676" s="2">
        <f t="shared" si="75"/>
        <v>-5.1321852591221157E-2</v>
      </c>
      <c r="K676" s="2">
        <f t="shared" si="76"/>
        <v>6.9897830591221163E-2</v>
      </c>
      <c r="AD676">
        <v>-1.0540000000000001E-2</v>
      </c>
      <c r="AE676">
        <v>9.287989E-3</v>
      </c>
      <c r="AF676">
        <v>-5.1321852591221198E-2</v>
      </c>
      <c r="AG676">
        <v>6.9897830591221205E-2</v>
      </c>
    </row>
    <row r="677" spans="1:33" ht="22.5">
      <c r="A677" s="3">
        <v>1982</v>
      </c>
      <c r="B677" s="3">
        <v>9</v>
      </c>
      <c r="C677" s="3">
        <v>1</v>
      </c>
      <c r="D677" s="2">
        <v>1.7170000000000001E-2</v>
      </c>
      <c r="E677" s="2">
        <f t="shared" si="70"/>
        <v>4.6046139999999999E-3</v>
      </c>
      <c r="F677" s="2">
        <f t="shared" si="71"/>
        <v>1.2565386000000001E-2</v>
      </c>
      <c r="G677" s="2">
        <f t="shared" si="72"/>
        <v>1.5788892532899603E-4</v>
      </c>
      <c r="H677" s="2">
        <f t="shared" si="73"/>
        <v>9.6980724629473574E-4</v>
      </c>
      <c r="I677" s="2">
        <f t="shared" si="74"/>
        <v>3.1141728376805546E-2</v>
      </c>
      <c r="J677" s="2">
        <f t="shared" si="75"/>
        <v>-5.6433173618538869E-2</v>
      </c>
      <c r="K677" s="2">
        <f t="shared" si="76"/>
        <v>6.5642401618538876E-2</v>
      </c>
      <c r="AD677">
        <v>1.7170000000000001E-2</v>
      </c>
      <c r="AE677">
        <v>4.6046139999999999E-3</v>
      </c>
      <c r="AF677">
        <v>-5.6433173618538897E-2</v>
      </c>
      <c r="AG677">
        <v>6.5642401618538904E-2</v>
      </c>
    </row>
    <row r="678" spans="1:33" ht="22.5">
      <c r="A678" s="3">
        <v>1982</v>
      </c>
      <c r="B678" s="3">
        <v>9</v>
      </c>
      <c r="C678" s="3">
        <v>2</v>
      </c>
      <c r="D678" s="2">
        <v>1.9949999999999999E-2</v>
      </c>
      <c r="E678" s="2">
        <f t="shared" si="70"/>
        <v>6.3451939999999993E-3</v>
      </c>
      <c r="F678" s="2">
        <f t="shared" si="71"/>
        <v>1.3604806000000001E-2</v>
      </c>
      <c r="G678" s="2">
        <f t="shared" si="72"/>
        <v>1.8509074629763603E-4</v>
      </c>
      <c r="H678" s="2">
        <f t="shared" si="73"/>
        <v>9.5841153689966096E-4</v>
      </c>
      <c r="I678" s="2">
        <f t="shared" si="74"/>
        <v>3.0958222444120737E-2</v>
      </c>
      <c r="J678" s="2">
        <f t="shared" si="75"/>
        <v>-5.4332921990476644E-2</v>
      </c>
      <c r="K678" s="2">
        <f t="shared" si="76"/>
        <v>6.7023309990476648E-2</v>
      </c>
      <c r="AD678">
        <v>1.9949999999999999E-2</v>
      </c>
      <c r="AE678">
        <v>6.3451940000000002E-3</v>
      </c>
      <c r="AF678">
        <v>-5.4332921990476603E-2</v>
      </c>
      <c r="AG678">
        <v>6.7023309990476704E-2</v>
      </c>
    </row>
    <row r="679" spans="1:33" ht="22.5">
      <c r="A679" s="3">
        <v>1982</v>
      </c>
      <c r="B679" s="3">
        <v>9</v>
      </c>
      <c r="C679" s="3">
        <v>3</v>
      </c>
      <c r="D679" s="2">
        <v>-1.068E-2</v>
      </c>
      <c r="E679" s="2">
        <f t="shared" si="70"/>
        <v>9.1687590000000003E-3</v>
      </c>
      <c r="F679" s="2">
        <f t="shared" si="71"/>
        <v>-1.9848759000000001E-2</v>
      </c>
      <c r="G679" s="2">
        <f t="shared" si="72"/>
        <v>3.9397323384008102E-4</v>
      </c>
      <c r="H679" s="2">
        <f t="shared" si="73"/>
        <v>9.5118690522981247E-4</v>
      </c>
      <c r="I679" s="2">
        <f t="shared" si="74"/>
        <v>3.0841318150004751E-2</v>
      </c>
      <c r="J679" s="2">
        <f t="shared" si="75"/>
        <v>-5.1280224574009312E-2</v>
      </c>
      <c r="K679" s="2">
        <f t="shared" si="76"/>
        <v>6.9617742574009309E-2</v>
      </c>
      <c r="AD679">
        <v>-1.068E-2</v>
      </c>
      <c r="AE679">
        <v>9.1687590000000003E-3</v>
      </c>
      <c r="AF679">
        <v>-5.1280224574009298E-2</v>
      </c>
      <c r="AG679">
        <v>6.9617742574009295E-2</v>
      </c>
    </row>
    <row r="680" spans="1:33" ht="22.5">
      <c r="A680" s="3">
        <v>1982</v>
      </c>
      <c r="B680" s="3">
        <v>9</v>
      </c>
      <c r="C680" s="3">
        <v>7</v>
      </c>
      <c r="D680" s="2">
        <v>6.8399999999999997E-3</v>
      </c>
      <c r="E680" s="2">
        <f t="shared" si="70"/>
        <v>2.9534779999999985E-3</v>
      </c>
      <c r="F680" s="2">
        <f t="shared" si="71"/>
        <v>3.8865220000000012E-3</v>
      </c>
      <c r="G680" s="2">
        <f t="shared" si="72"/>
        <v>1.5105053256484009E-5</v>
      </c>
      <c r="H680" s="2">
        <f t="shared" si="73"/>
        <v>9.6548290286847794E-4</v>
      </c>
      <c r="I680" s="2">
        <f t="shared" si="74"/>
        <v>3.1072220758556635E-2</v>
      </c>
      <c r="J680" s="2">
        <f t="shared" si="75"/>
        <v>-5.794807468677101E-2</v>
      </c>
      <c r="K680" s="2">
        <f t="shared" si="76"/>
        <v>6.3855030686771008E-2</v>
      </c>
      <c r="AD680">
        <v>6.8399999999999997E-3</v>
      </c>
      <c r="AE680">
        <v>2.9534779999999998E-3</v>
      </c>
      <c r="AF680">
        <v>-5.7948074686771003E-2</v>
      </c>
      <c r="AG680">
        <v>6.3855030686770994E-2</v>
      </c>
    </row>
    <row r="681" spans="1:33" ht="22.5">
      <c r="A681" s="3">
        <v>1982</v>
      </c>
      <c r="B681" s="3">
        <v>9</v>
      </c>
      <c r="C681" s="3">
        <v>8</v>
      </c>
      <c r="D681" s="2">
        <v>-1.8799999999999999E-3</v>
      </c>
      <c r="E681" s="2">
        <f t="shared" si="70"/>
        <v>4.905544999999999E-3</v>
      </c>
      <c r="F681" s="2">
        <f t="shared" si="71"/>
        <v>-6.7855449999999987E-3</v>
      </c>
      <c r="G681" s="2">
        <f t="shared" si="72"/>
        <v>4.6043620947024986E-5</v>
      </c>
      <c r="H681" s="2">
        <f t="shared" si="73"/>
        <v>9.4058903862875788E-4</v>
      </c>
      <c r="I681" s="2">
        <f t="shared" si="74"/>
        <v>3.0669024089930837E-2</v>
      </c>
      <c r="J681" s="2">
        <f t="shared" si="75"/>
        <v>-5.5205742216264439E-2</v>
      </c>
      <c r="K681" s="2">
        <f t="shared" si="76"/>
        <v>6.5016832216264434E-2</v>
      </c>
      <c r="AD681">
        <v>-1.8799999999999999E-3</v>
      </c>
      <c r="AE681">
        <v>4.9055449999999999E-3</v>
      </c>
      <c r="AF681">
        <v>-5.5205742216264397E-2</v>
      </c>
      <c r="AG681">
        <v>6.5016832216264406E-2</v>
      </c>
    </row>
    <row r="682" spans="1:33" ht="22.5">
      <c r="A682" s="3">
        <v>1982</v>
      </c>
      <c r="B682" s="3">
        <v>9</v>
      </c>
      <c r="C682" s="3">
        <v>9</v>
      </c>
      <c r="D682" s="2">
        <v>-8.2000000000000007E-3</v>
      </c>
      <c r="E682" s="2">
        <f t="shared" si="70"/>
        <v>7.4856719999999996E-3</v>
      </c>
      <c r="F682" s="2">
        <f t="shared" si="71"/>
        <v>-1.5685672000000001E-2</v>
      </c>
      <c r="G682" s="2">
        <f t="shared" si="72"/>
        <v>2.4604030609158404E-4</v>
      </c>
      <c r="H682" s="2">
        <f t="shared" si="73"/>
        <v>9.220012301355354E-4</v>
      </c>
      <c r="I682" s="2">
        <f t="shared" si="74"/>
        <v>3.0364473157549355E-2</v>
      </c>
      <c r="J682" s="2">
        <f t="shared" si="75"/>
        <v>-5.2028695388796738E-2</v>
      </c>
      <c r="K682" s="2">
        <f t="shared" si="76"/>
        <v>6.7000039388796742E-2</v>
      </c>
      <c r="AD682">
        <v>-8.2000000000000007E-3</v>
      </c>
      <c r="AE682">
        <v>7.4856719999999996E-3</v>
      </c>
      <c r="AF682">
        <v>-5.2028695388796703E-2</v>
      </c>
      <c r="AG682">
        <v>6.7000039388796701E-2</v>
      </c>
    </row>
    <row r="683" spans="1:33" ht="22.5">
      <c r="A683" s="3">
        <v>1982</v>
      </c>
      <c r="B683" s="3">
        <v>9</v>
      </c>
      <c r="C683" s="3">
        <v>10</v>
      </c>
      <c r="D683" s="2">
        <v>1.0500000000000001E-2</v>
      </c>
      <c r="E683" s="2">
        <f t="shared" si="70"/>
        <v>4.9701199999999997E-3</v>
      </c>
      <c r="F683" s="2">
        <f t="shared" si="71"/>
        <v>5.5298800000000009E-3</v>
      </c>
      <c r="G683" s="2">
        <f t="shared" si="72"/>
        <v>3.0579572814400011E-5</v>
      </c>
      <c r="H683" s="2">
        <f t="shared" si="73"/>
        <v>9.255462392608149E-4</v>
      </c>
      <c r="I683" s="2">
        <f t="shared" si="74"/>
        <v>3.0422791444257954E-2</v>
      </c>
      <c r="J683" s="2">
        <f t="shared" si="75"/>
        <v>-5.4658551230745589E-2</v>
      </c>
      <c r="K683" s="2">
        <f t="shared" si="76"/>
        <v>6.4598791230745592E-2</v>
      </c>
      <c r="AD683">
        <v>1.0500000000000001E-2</v>
      </c>
      <c r="AE683">
        <v>4.9701199999999997E-3</v>
      </c>
      <c r="AF683">
        <v>-5.4658551230745603E-2</v>
      </c>
      <c r="AG683">
        <v>6.4598791230745606E-2</v>
      </c>
    </row>
    <row r="684" spans="1:33" ht="22.5">
      <c r="A684" s="3">
        <v>1982</v>
      </c>
      <c r="B684" s="3">
        <v>9</v>
      </c>
      <c r="C684" s="3">
        <v>13</v>
      </c>
      <c r="D684" s="2">
        <v>7.0400000000000003E-3</v>
      </c>
      <c r="E684" s="2">
        <f t="shared" si="70"/>
        <v>7.8643840000000003E-3</v>
      </c>
      <c r="F684" s="2">
        <f t="shared" si="71"/>
        <v>-8.2438400000000005E-4</v>
      </c>
      <c r="G684" s="2">
        <f t="shared" si="72"/>
        <v>6.7960897945600007E-7</v>
      </c>
      <c r="H684" s="2">
        <f t="shared" si="73"/>
        <v>9.0740432446379264E-4</v>
      </c>
      <c r="I684" s="2">
        <f t="shared" si="74"/>
        <v>3.0123152631552241E-2</v>
      </c>
      <c r="J684" s="2">
        <f t="shared" si="75"/>
        <v>-5.1176995157842388E-2</v>
      </c>
      <c r="K684" s="2">
        <f t="shared" si="76"/>
        <v>6.6905763157842385E-2</v>
      </c>
      <c r="AD684">
        <v>7.0400000000000003E-3</v>
      </c>
      <c r="AE684">
        <v>7.8643840000000003E-3</v>
      </c>
      <c r="AF684">
        <v>-5.1176995157842402E-2</v>
      </c>
      <c r="AG684">
        <v>6.6905763157842399E-2</v>
      </c>
    </row>
    <row r="685" spans="1:33" ht="22.5">
      <c r="A685" s="3">
        <v>1982</v>
      </c>
      <c r="B685" s="3">
        <v>9</v>
      </c>
      <c r="C685" s="3">
        <v>14</v>
      </c>
      <c r="D685" s="2">
        <v>9.6699999999999998E-3</v>
      </c>
      <c r="E685" s="2">
        <f t="shared" si="70"/>
        <v>7.8880779999999998E-3</v>
      </c>
      <c r="F685" s="2">
        <f t="shared" si="71"/>
        <v>1.781922E-3</v>
      </c>
      <c r="G685" s="2">
        <f t="shared" si="72"/>
        <v>3.1752460140840002E-6</v>
      </c>
      <c r="H685" s="2">
        <f t="shared" si="73"/>
        <v>8.8869203987595861E-4</v>
      </c>
      <c r="I685" s="2">
        <f t="shared" si="74"/>
        <v>2.9810938258900181E-2</v>
      </c>
      <c r="J685" s="2">
        <f t="shared" si="75"/>
        <v>-5.0541360987444356E-2</v>
      </c>
      <c r="K685" s="2">
        <f t="shared" si="76"/>
        <v>6.6317516987444355E-2</v>
      </c>
      <c r="AD685">
        <v>9.6699999999999998E-3</v>
      </c>
      <c r="AE685">
        <v>7.8880779999999998E-3</v>
      </c>
      <c r="AF685">
        <v>-5.0541360987444398E-2</v>
      </c>
      <c r="AG685">
        <v>6.6317516987444397E-2</v>
      </c>
    </row>
    <row r="686" spans="1:33" ht="22.5">
      <c r="A686" s="3">
        <v>1982</v>
      </c>
      <c r="B686" s="3">
        <v>9</v>
      </c>
      <c r="C686" s="3">
        <v>15</v>
      </c>
      <c r="D686" s="2">
        <v>-4.1799999999999997E-3</v>
      </c>
      <c r="E686" s="2">
        <f t="shared" si="70"/>
        <v>5.8996579999999986E-3</v>
      </c>
      <c r="F686" s="2">
        <f t="shared" si="71"/>
        <v>-1.0079657999999998E-2</v>
      </c>
      <c r="G686" s="2">
        <f t="shared" si="72"/>
        <v>1.0159950539696397E-4</v>
      </c>
      <c r="H686" s="2">
        <f t="shared" si="73"/>
        <v>8.726750135885829E-4</v>
      </c>
      <c r="I686" s="2">
        <f t="shared" si="74"/>
        <v>2.9541073331695023E-2</v>
      </c>
      <c r="J686" s="2">
        <f t="shared" si="75"/>
        <v>-5.2000845730122244E-2</v>
      </c>
      <c r="K686" s="2">
        <f t="shared" si="76"/>
        <v>6.3800161730122248E-2</v>
      </c>
      <c r="AD686">
        <v>-4.1799999999999997E-3</v>
      </c>
      <c r="AE686">
        <v>5.8996580000000003E-3</v>
      </c>
      <c r="AF686">
        <v>-5.2000845730122203E-2</v>
      </c>
      <c r="AG686">
        <v>6.3800161730122304E-2</v>
      </c>
    </row>
    <row r="687" spans="1:33" ht="22.5">
      <c r="A687" s="3">
        <v>1982</v>
      </c>
      <c r="B687" s="3">
        <v>9</v>
      </c>
      <c r="C687" s="3">
        <v>16</v>
      </c>
      <c r="D687" s="2">
        <v>-9.8600000000000007E-3</v>
      </c>
      <c r="E687" s="2">
        <f t="shared" si="70"/>
        <v>5.0279989999999991E-3</v>
      </c>
      <c r="F687" s="2">
        <f t="shared" si="71"/>
        <v>-1.4887998999999999E-2</v>
      </c>
      <c r="G687" s="2">
        <f t="shared" si="72"/>
        <v>2.2165251422400097E-4</v>
      </c>
      <c r="H687" s="2">
        <f t="shared" si="73"/>
        <v>8.6844940559143834E-4</v>
      </c>
      <c r="I687" s="2">
        <f t="shared" si="74"/>
        <v>2.9469465648216942E-2</v>
      </c>
      <c r="J687" s="2">
        <f t="shared" si="75"/>
        <v>-5.2732153670505211E-2</v>
      </c>
      <c r="K687" s="2">
        <f t="shared" si="76"/>
        <v>6.2788151670505207E-2</v>
      </c>
      <c r="AD687">
        <v>-9.8600000000000007E-3</v>
      </c>
      <c r="AE687">
        <v>5.027999E-3</v>
      </c>
      <c r="AF687">
        <v>-5.2732153670505197E-2</v>
      </c>
      <c r="AG687">
        <v>6.2788151670505193E-2</v>
      </c>
    </row>
    <row r="688" spans="1:33" ht="22.5">
      <c r="A688" s="3">
        <v>1982</v>
      </c>
      <c r="B688" s="3">
        <v>9</v>
      </c>
      <c r="C688" s="3">
        <v>17</v>
      </c>
      <c r="D688" s="2">
        <v>-3.3E-4</v>
      </c>
      <c r="E688" s="2">
        <f t="shared" si="70"/>
        <v>4.528079E-3</v>
      </c>
      <c r="F688" s="2">
        <f t="shared" si="71"/>
        <v>-4.8580789999999995E-3</v>
      </c>
      <c r="G688" s="2">
        <f t="shared" si="72"/>
        <v>2.3600931570240996E-5</v>
      </c>
      <c r="H688" s="2">
        <f t="shared" si="73"/>
        <v>8.7660215105058315E-4</v>
      </c>
      <c r="I688" s="2">
        <f t="shared" si="74"/>
        <v>2.9607467825712202E-2</v>
      </c>
      <c r="J688" s="2">
        <f t="shared" si="75"/>
        <v>-5.3502557938395916E-2</v>
      </c>
      <c r="K688" s="2">
        <f t="shared" si="76"/>
        <v>6.2558715938395917E-2</v>
      </c>
      <c r="AD688">
        <v>-3.3E-4</v>
      </c>
      <c r="AE688">
        <v>4.528079E-3</v>
      </c>
      <c r="AF688">
        <v>-5.3502557938395902E-2</v>
      </c>
      <c r="AG688">
        <v>6.2558715938395903E-2</v>
      </c>
    </row>
    <row r="689" spans="1:33" ht="22.5">
      <c r="A689" s="3">
        <v>1982</v>
      </c>
      <c r="B689" s="3">
        <v>9</v>
      </c>
      <c r="C689" s="3">
        <v>20</v>
      </c>
      <c r="D689" s="2">
        <v>1.9349999999999999E-2</v>
      </c>
      <c r="E689" s="2">
        <f t="shared" si="70"/>
        <v>7.2216119999999996E-3</v>
      </c>
      <c r="F689" s="2">
        <f t="shared" si="71"/>
        <v>1.2128388E-2</v>
      </c>
      <c r="G689" s="2">
        <f t="shared" si="72"/>
        <v>1.4709779547854402E-4</v>
      </c>
      <c r="H689" s="2">
        <f t="shared" si="73"/>
        <v>8.641796212377305E-4</v>
      </c>
      <c r="I689" s="2">
        <f t="shared" si="74"/>
        <v>2.9396932173914519E-2</v>
      </c>
      <c r="J689" s="2">
        <f t="shared" si="75"/>
        <v>-5.0396375060872453E-2</v>
      </c>
      <c r="K689" s="2">
        <f t="shared" si="76"/>
        <v>6.4839599060872458E-2</v>
      </c>
      <c r="AD689">
        <v>1.9349999999999999E-2</v>
      </c>
      <c r="AE689">
        <v>7.2216119999999996E-3</v>
      </c>
      <c r="AF689">
        <v>-5.0396375060872502E-2</v>
      </c>
      <c r="AG689">
        <v>6.4839599060872499E-2</v>
      </c>
    </row>
    <row r="690" spans="1:33" ht="22.5">
      <c r="A690" s="3">
        <v>1982</v>
      </c>
      <c r="B690" s="3">
        <v>9</v>
      </c>
      <c r="C690" s="3">
        <v>21</v>
      </c>
      <c r="D690" s="2">
        <v>-7.1300000000000001E-3</v>
      </c>
      <c r="E690" s="2">
        <f t="shared" si="70"/>
        <v>9.4496449999999996E-3</v>
      </c>
      <c r="F690" s="2">
        <f t="shared" si="71"/>
        <v>-1.6579645E-2</v>
      </c>
      <c r="G690" s="2">
        <f t="shared" si="72"/>
        <v>2.7488462832602503E-4</v>
      </c>
      <c r="H690" s="2">
        <f t="shared" si="73"/>
        <v>8.6554764167234822E-4</v>
      </c>
      <c r="I690" s="2">
        <f t="shared" si="74"/>
        <v>2.9420191054314183E-2</v>
      </c>
      <c r="J690" s="2">
        <f t="shared" si="75"/>
        <v>-4.82139294664558E-2</v>
      </c>
      <c r="K690" s="2">
        <f t="shared" si="76"/>
        <v>6.7113219466455792E-2</v>
      </c>
      <c r="AD690">
        <v>-7.1300000000000001E-3</v>
      </c>
      <c r="AE690">
        <v>9.4496449999999996E-3</v>
      </c>
      <c r="AF690">
        <v>-4.82139294664558E-2</v>
      </c>
      <c r="AG690">
        <v>6.7113219466455806E-2</v>
      </c>
    </row>
    <row r="691" spans="1:33" ht="22.5">
      <c r="A691" s="3">
        <v>1982</v>
      </c>
      <c r="B691" s="3">
        <v>9</v>
      </c>
      <c r="C691" s="3">
        <v>22</v>
      </c>
      <c r="D691" s="2">
        <v>-1.4499999999999999E-3</v>
      </c>
      <c r="E691" s="2">
        <f t="shared" si="70"/>
        <v>5.4422280000000003E-3</v>
      </c>
      <c r="F691" s="2">
        <f t="shared" si="71"/>
        <v>-6.8922280000000002E-3</v>
      </c>
      <c r="G691" s="2">
        <f t="shared" si="72"/>
        <v>4.7502806803984E-5</v>
      </c>
      <c r="H691" s="2">
        <f t="shared" si="73"/>
        <v>8.793235912675513E-4</v>
      </c>
      <c r="I691" s="2">
        <f t="shared" si="74"/>
        <v>2.9653390889872129E-2</v>
      </c>
      <c r="J691" s="2">
        <f t="shared" si="75"/>
        <v>-5.2678418144149371E-2</v>
      </c>
      <c r="K691" s="2">
        <f t="shared" si="76"/>
        <v>6.3562874144149378E-2</v>
      </c>
      <c r="AD691">
        <v>-1.4499999999999999E-3</v>
      </c>
      <c r="AE691">
        <v>5.4422280000000003E-3</v>
      </c>
      <c r="AF691">
        <v>-5.2678418144149398E-2</v>
      </c>
      <c r="AG691">
        <v>6.3562874144149406E-2</v>
      </c>
    </row>
    <row r="692" spans="1:33" ht="22.5">
      <c r="A692" s="3">
        <v>1982</v>
      </c>
      <c r="B692" s="3">
        <v>9</v>
      </c>
      <c r="C692" s="3">
        <v>23</v>
      </c>
      <c r="D692" s="2">
        <v>-3.96E-3</v>
      </c>
      <c r="E692" s="2">
        <f t="shared" si="70"/>
        <v>4.1552119999999993E-3</v>
      </c>
      <c r="F692" s="2">
        <f t="shared" si="71"/>
        <v>-8.1152120000000001E-3</v>
      </c>
      <c r="G692" s="2">
        <f t="shared" si="72"/>
        <v>6.5856665804944002E-5</v>
      </c>
      <c r="H692" s="2">
        <f t="shared" si="73"/>
        <v>8.688991596408213E-4</v>
      </c>
      <c r="I692" s="2">
        <f t="shared" si="74"/>
        <v>2.9477095508900149E-2</v>
      </c>
      <c r="J692" s="2">
        <f t="shared" si="75"/>
        <v>-5.3619895197444291E-2</v>
      </c>
      <c r="K692" s="2">
        <f t="shared" si="76"/>
        <v>6.1930319197444288E-2</v>
      </c>
      <c r="AD692">
        <v>-3.96E-3</v>
      </c>
      <c r="AE692">
        <v>4.1552120000000001E-3</v>
      </c>
      <c r="AF692">
        <v>-5.3619895197444298E-2</v>
      </c>
      <c r="AG692">
        <v>6.1930319197444302E-2</v>
      </c>
    </row>
    <row r="693" spans="1:33" ht="22.5">
      <c r="A693" s="3">
        <v>1982</v>
      </c>
      <c r="B693" s="3">
        <v>9</v>
      </c>
      <c r="C693" s="3">
        <v>24</v>
      </c>
      <c r="D693" s="2">
        <v>2.4299999999999999E-3</v>
      </c>
      <c r="E693" s="2">
        <f t="shared" si="70"/>
        <v>7.0605519999999995E-3</v>
      </c>
      <c r="F693" s="2">
        <f t="shared" si="71"/>
        <v>-4.6305519999999996E-3</v>
      </c>
      <c r="G693" s="2">
        <f t="shared" si="72"/>
        <v>2.1442011824703996E-5</v>
      </c>
      <c r="H693" s="2">
        <f t="shared" si="73"/>
        <v>8.6164714122562473E-4</v>
      </c>
      <c r="I693" s="2">
        <f t="shared" si="74"/>
        <v>2.9353826687940104E-2</v>
      </c>
      <c r="J693" s="2">
        <f t="shared" si="75"/>
        <v>-5.0472948308362603E-2</v>
      </c>
      <c r="K693" s="2">
        <f t="shared" si="76"/>
        <v>6.4594052308362598E-2</v>
      </c>
      <c r="AD693">
        <v>2.4299999999999999E-3</v>
      </c>
      <c r="AE693">
        <v>7.0605520000000003E-3</v>
      </c>
      <c r="AF693">
        <v>-5.0472948308362603E-2</v>
      </c>
      <c r="AG693">
        <v>6.4594052308362598E-2</v>
      </c>
    </row>
    <row r="694" spans="1:33" ht="22.5">
      <c r="A694" s="3">
        <v>1982</v>
      </c>
      <c r="B694" s="3">
        <v>9</v>
      </c>
      <c r="C694" s="3">
        <v>27</v>
      </c>
      <c r="D694" s="2">
        <v>-3.0699999999999998E-3</v>
      </c>
      <c r="E694" s="2">
        <f t="shared" si="70"/>
        <v>6.9901849999999995E-3</v>
      </c>
      <c r="F694" s="2">
        <f t="shared" si="71"/>
        <v>-1.0060184999999999E-2</v>
      </c>
      <c r="G694" s="2">
        <f t="shared" si="72"/>
        <v>1.0120732223422499E-4</v>
      </c>
      <c r="H694" s="2">
        <f t="shared" si="73"/>
        <v>8.5096956860392374E-4</v>
      </c>
      <c r="I694" s="2">
        <f t="shared" si="74"/>
        <v>2.9171382699555461E-2</v>
      </c>
      <c r="J694" s="2">
        <f t="shared" si="75"/>
        <v>-5.0185725091128702E-2</v>
      </c>
      <c r="K694" s="2">
        <f t="shared" si="76"/>
        <v>6.4166095091128708E-2</v>
      </c>
      <c r="AD694">
        <v>-3.0699999999999998E-3</v>
      </c>
      <c r="AE694">
        <v>6.9901850000000003E-3</v>
      </c>
      <c r="AF694">
        <v>-5.0185725091128702E-2</v>
      </c>
      <c r="AG694">
        <v>6.4166095091128694E-2</v>
      </c>
    </row>
    <row r="695" spans="1:33" ht="22.5">
      <c r="A695" s="3">
        <v>1982</v>
      </c>
      <c r="B695" s="3">
        <v>9</v>
      </c>
      <c r="C695" s="3">
        <v>28</v>
      </c>
      <c r="D695" s="2">
        <v>-1.306E-2</v>
      </c>
      <c r="E695" s="2">
        <f t="shared" si="70"/>
        <v>6.656347E-3</v>
      </c>
      <c r="F695" s="2">
        <f t="shared" si="71"/>
        <v>-1.9716347000000002E-2</v>
      </c>
      <c r="G695" s="2">
        <f t="shared" si="72"/>
        <v>3.8873433902440909E-4</v>
      </c>
      <c r="H695" s="2">
        <f t="shared" si="73"/>
        <v>8.4954657331374128E-4</v>
      </c>
      <c r="I695" s="2">
        <f t="shared" si="74"/>
        <v>2.9146982233393241E-2</v>
      </c>
      <c r="J695" s="2">
        <f t="shared" si="75"/>
        <v>-5.0471738177450751E-2</v>
      </c>
      <c r="K695" s="2">
        <f t="shared" si="76"/>
        <v>6.3784432177450751E-2</v>
      </c>
      <c r="AD695">
        <v>-1.306E-2</v>
      </c>
      <c r="AE695">
        <v>6.656347E-3</v>
      </c>
      <c r="AF695">
        <v>-5.0471738177450799E-2</v>
      </c>
      <c r="AG695">
        <v>6.3784432177450806E-2</v>
      </c>
    </row>
    <row r="696" spans="1:33" ht="22.5">
      <c r="A696" s="3">
        <v>1982</v>
      </c>
      <c r="B696" s="3">
        <v>9</v>
      </c>
      <c r="C696" s="3">
        <v>29</v>
      </c>
      <c r="D696" s="2">
        <v>-9.9500000000000005E-3</v>
      </c>
      <c r="E696" s="2">
        <f t="shared" si="70"/>
        <v>5.1088019999999991E-3</v>
      </c>
      <c r="F696" s="2">
        <f t="shared" si="71"/>
        <v>-1.5058802E-2</v>
      </c>
      <c r="G696" s="2">
        <f t="shared" si="72"/>
        <v>2.2676751767520398E-4</v>
      </c>
      <c r="H696" s="2">
        <f t="shared" si="73"/>
        <v>8.7663125926087677E-4</v>
      </c>
      <c r="I696" s="2">
        <f t="shared" si="74"/>
        <v>2.9607959390354426E-2</v>
      </c>
      <c r="J696" s="2">
        <f t="shared" si="75"/>
        <v>-5.2922798405094673E-2</v>
      </c>
      <c r="K696" s="2">
        <f t="shared" si="76"/>
        <v>6.3140402405094678E-2</v>
      </c>
      <c r="AD696">
        <v>-9.9500000000000005E-3</v>
      </c>
      <c r="AE696">
        <v>5.108802E-3</v>
      </c>
      <c r="AF696">
        <v>-5.2922798405094701E-2</v>
      </c>
      <c r="AG696">
        <v>6.3140402405094706E-2</v>
      </c>
    </row>
    <row r="697" spans="1:33" ht="22.5">
      <c r="A697" s="3">
        <v>1982</v>
      </c>
      <c r="B697" s="3">
        <v>10</v>
      </c>
      <c r="C697" s="3">
        <v>30</v>
      </c>
      <c r="D697" s="2">
        <v>1.2869999999999999E-2</v>
      </c>
      <c r="E697" s="2">
        <f t="shared" si="70"/>
        <v>6.3031249999999997E-3</v>
      </c>
      <c r="F697" s="2">
        <f t="shared" si="71"/>
        <v>6.5668749999999998E-3</v>
      </c>
      <c r="G697" s="2">
        <f t="shared" si="72"/>
        <v>4.3123847265624996E-5</v>
      </c>
      <c r="H697" s="2">
        <f t="shared" si="73"/>
        <v>8.8421682791463556E-4</v>
      </c>
      <c r="I697" s="2">
        <f t="shared" si="74"/>
        <v>2.9735783627048332E-2</v>
      </c>
      <c r="J697" s="2">
        <f t="shared" si="75"/>
        <v>-5.1979010909014731E-2</v>
      </c>
      <c r="K697" s="2">
        <f t="shared" si="76"/>
        <v>6.458526090901473E-2</v>
      </c>
      <c r="AD697">
        <v>1.2869999999999999E-2</v>
      </c>
      <c r="AE697">
        <v>6.3031249999999997E-3</v>
      </c>
      <c r="AF697">
        <v>-5.1979010909014703E-2</v>
      </c>
      <c r="AG697">
        <v>6.4585260909014702E-2</v>
      </c>
    </row>
    <row r="698" spans="1:33" ht="22.5">
      <c r="A698" s="3">
        <v>1982</v>
      </c>
      <c r="B698" s="3">
        <v>10</v>
      </c>
      <c r="C698" s="3">
        <v>1</v>
      </c>
      <c r="D698" s="2">
        <v>-3.7699999999999999E-3</v>
      </c>
      <c r="E698" s="2">
        <f t="shared" si="70"/>
        <v>9.4961070000000002E-3</v>
      </c>
      <c r="F698" s="2">
        <f t="shared" si="71"/>
        <v>-1.3266106999999999E-2</v>
      </c>
      <c r="G698" s="2">
        <f t="shared" si="72"/>
        <v>1.7598959493544898E-4</v>
      </c>
      <c r="H698" s="2">
        <f t="shared" si="73"/>
        <v>8.7272054409627379E-4</v>
      </c>
      <c r="I698" s="2">
        <f t="shared" si="74"/>
        <v>2.9541843952202336E-2</v>
      </c>
      <c r="J698" s="2">
        <f t="shared" si="75"/>
        <v>-4.8405907146316582E-2</v>
      </c>
      <c r="K698" s="2">
        <f t="shared" si="76"/>
        <v>6.7398121146316575E-2</v>
      </c>
      <c r="AD698">
        <v>-3.7699999999999999E-3</v>
      </c>
      <c r="AE698">
        <v>9.4961070000000002E-3</v>
      </c>
      <c r="AF698">
        <v>-4.8405907146316603E-2</v>
      </c>
      <c r="AG698">
        <v>6.7398121146316603E-2</v>
      </c>
    </row>
    <row r="699" spans="1:33" ht="22.5">
      <c r="A699" s="3">
        <v>1982</v>
      </c>
      <c r="B699" s="3">
        <v>10</v>
      </c>
      <c r="C699" s="3">
        <v>4</v>
      </c>
      <c r="D699" s="2">
        <v>3.8700000000000002E-3</v>
      </c>
      <c r="E699" s="2">
        <f t="shared" si="70"/>
        <v>7.0829579999999994E-3</v>
      </c>
      <c r="F699" s="2">
        <f t="shared" si="71"/>
        <v>-3.2129579999999993E-3</v>
      </c>
      <c r="G699" s="2">
        <f t="shared" si="72"/>
        <v>1.0323099109763994E-5</v>
      </c>
      <c r="H699" s="2">
        <f t="shared" si="73"/>
        <v>8.7581639997521329E-4</v>
      </c>
      <c r="I699" s="2">
        <f t="shared" si="74"/>
        <v>2.9594195376377665E-2</v>
      </c>
      <c r="J699" s="2">
        <f t="shared" si="75"/>
        <v>-5.0921664937700221E-2</v>
      </c>
      <c r="K699" s="2">
        <f t="shared" si="76"/>
        <v>6.5087580937700215E-2</v>
      </c>
      <c r="AD699">
        <v>3.8700000000000002E-3</v>
      </c>
      <c r="AE699">
        <v>7.0829580000000003E-3</v>
      </c>
      <c r="AF699">
        <v>-5.0921664937700201E-2</v>
      </c>
      <c r="AG699">
        <v>6.5087580937700201E-2</v>
      </c>
    </row>
    <row r="700" spans="1:33" ht="22.5">
      <c r="A700" s="3">
        <v>1982</v>
      </c>
      <c r="B700" s="3">
        <v>10</v>
      </c>
      <c r="C700" s="3">
        <v>5</v>
      </c>
      <c r="D700" s="2">
        <v>3.2710000000000003E-2</v>
      </c>
      <c r="E700" s="2">
        <f t="shared" si="70"/>
        <v>5.3484359999999998E-3</v>
      </c>
      <c r="F700" s="2">
        <f t="shared" si="71"/>
        <v>2.7361564000000005E-2</v>
      </c>
      <c r="G700" s="2">
        <f t="shared" si="72"/>
        <v>7.4865518452609631E-4</v>
      </c>
      <c r="H700" s="2">
        <f t="shared" si="73"/>
        <v>8.6218885848076961E-4</v>
      </c>
      <c r="I700" s="2">
        <f t="shared" si="74"/>
        <v>2.9363052608350679E-2</v>
      </c>
      <c r="J700" s="2">
        <f t="shared" si="75"/>
        <v>-5.2203147112367336E-2</v>
      </c>
      <c r="K700" s="2">
        <f t="shared" si="76"/>
        <v>6.2900019112367339E-2</v>
      </c>
      <c r="AD700">
        <v>3.2710000000000003E-2</v>
      </c>
      <c r="AE700">
        <v>5.3484359999999998E-3</v>
      </c>
      <c r="AF700">
        <v>-5.2203147112367301E-2</v>
      </c>
      <c r="AG700">
        <v>6.2900019112367297E-2</v>
      </c>
    </row>
    <row r="701" spans="1:33" ht="22.5">
      <c r="A701" s="3">
        <v>1982</v>
      </c>
      <c r="B701" s="3">
        <v>10</v>
      </c>
      <c r="C701" s="3">
        <v>6</v>
      </c>
      <c r="D701" s="2">
        <v>2.247E-2</v>
      </c>
      <c r="E701" s="2">
        <f t="shared" si="70"/>
        <v>9.7900799999999996E-3</v>
      </c>
      <c r="F701" s="2">
        <f t="shared" si="71"/>
        <v>1.2679920000000001E-2</v>
      </c>
      <c r="G701" s="2">
        <f t="shared" si="72"/>
        <v>1.6078037120640003E-4</v>
      </c>
      <c r="H701" s="2">
        <f t="shared" si="73"/>
        <v>9.230708725814573E-4</v>
      </c>
      <c r="I701" s="2">
        <f t="shared" si="74"/>
        <v>3.0382081439253916E-2</v>
      </c>
      <c r="J701" s="2">
        <f t="shared" si="75"/>
        <v>-4.9758799620937676E-2</v>
      </c>
      <c r="K701" s="2">
        <f t="shared" si="76"/>
        <v>6.9338959620937668E-2</v>
      </c>
      <c r="AD701">
        <v>2.247E-2</v>
      </c>
      <c r="AE701">
        <v>9.7900799999999996E-3</v>
      </c>
      <c r="AF701">
        <v>-4.9758799620937703E-2</v>
      </c>
      <c r="AG701">
        <v>6.9338959620937696E-2</v>
      </c>
    </row>
    <row r="702" spans="1:33" ht="22.5">
      <c r="A702" s="3">
        <v>1982</v>
      </c>
      <c r="B702" s="3">
        <v>10</v>
      </c>
      <c r="C702" s="3">
        <v>7</v>
      </c>
      <c r="D702" s="2">
        <v>1.7469999999999999E-2</v>
      </c>
      <c r="E702" s="2">
        <f t="shared" si="70"/>
        <v>7.2453840000000005E-3</v>
      </c>
      <c r="F702" s="2">
        <f t="shared" si="71"/>
        <v>1.0224615999999999E-2</v>
      </c>
      <c r="G702" s="2">
        <f t="shared" si="72"/>
        <v>1.0454277234745597E-4</v>
      </c>
      <c r="H702" s="2">
        <f t="shared" si="73"/>
        <v>9.1807776192437494E-4</v>
      </c>
      <c r="I702" s="2">
        <f t="shared" si="74"/>
        <v>3.0299798050884348E-2</v>
      </c>
      <c r="J702" s="2">
        <f t="shared" si="75"/>
        <v>-5.2142220179733322E-2</v>
      </c>
      <c r="K702" s="2">
        <f t="shared" si="76"/>
        <v>6.6632988179733316E-2</v>
      </c>
      <c r="AD702">
        <v>1.7469999999999999E-2</v>
      </c>
      <c r="AE702">
        <v>7.2453839999999997E-3</v>
      </c>
      <c r="AF702">
        <v>-5.2142220179733301E-2</v>
      </c>
      <c r="AG702">
        <v>6.6632988179733302E-2</v>
      </c>
    </row>
    <row r="703" spans="1:33" ht="22.5">
      <c r="A703" s="3">
        <v>1982</v>
      </c>
      <c r="B703" s="3">
        <v>10</v>
      </c>
      <c r="C703" s="3">
        <v>8</v>
      </c>
      <c r="D703" s="2">
        <v>2.6100000000000002E-2</v>
      </c>
      <c r="E703" s="2">
        <f t="shared" si="70"/>
        <v>3.4881479999999999E-3</v>
      </c>
      <c r="F703" s="2">
        <f t="shared" si="71"/>
        <v>2.2611852000000002E-2</v>
      </c>
      <c r="G703" s="2">
        <f t="shared" si="72"/>
        <v>5.1129585086990409E-4</v>
      </c>
      <c r="H703" s="2">
        <f t="shared" si="73"/>
        <v>9.0819884596469872E-4</v>
      </c>
      <c r="I703" s="2">
        <f t="shared" si="74"/>
        <v>3.0136337633572843E-2</v>
      </c>
      <c r="J703" s="2">
        <f t="shared" si="75"/>
        <v>-5.5579073761802766E-2</v>
      </c>
      <c r="K703" s="2">
        <f t="shared" si="76"/>
        <v>6.2555369761802773E-2</v>
      </c>
      <c r="AD703">
        <v>2.6100000000000002E-2</v>
      </c>
      <c r="AE703">
        <v>3.4881479999999999E-3</v>
      </c>
      <c r="AF703">
        <v>-5.5579073761802801E-2</v>
      </c>
      <c r="AG703">
        <v>6.2555369761802801E-2</v>
      </c>
    </row>
    <row r="704" spans="1:33" ht="22.5">
      <c r="A704" s="3">
        <v>1982</v>
      </c>
      <c r="B704" s="3">
        <v>10</v>
      </c>
      <c r="C704" s="3">
        <v>11</v>
      </c>
      <c r="D704" s="2">
        <v>-2.2000000000000001E-4</v>
      </c>
      <c r="E704" s="2">
        <f t="shared" si="70"/>
        <v>5.640036000000001E-3</v>
      </c>
      <c r="F704" s="2">
        <f t="shared" si="71"/>
        <v>-5.8600360000000008E-3</v>
      </c>
      <c r="G704" s="2">
        <f t="shared" si="72"/>
        <v>3.4340021921296009E-5</v>
      </c>
      <c r="H704" s="2">
        <f t="shared" si="73"/>
        <v>9.3967825833860517E-4</v>
      </c>
      <c r="I704" s="2">
        <f t="shared" si="74"/>
        <v>3.0654171956498926E-2</v>
      </c>
      <c r="J704" s="2">
        <f t="shared" si="75"/>
        <v>-5.4442141034737893E-2</v>
      </c>
      <c r="K704" s="2">
        <f t="shared" si="76"/>
        <v>6.5722213034737895E-2</v>
      </c>
      <c r="AD704">
        <v>-2.2000000000000001E-4</v>
      </c>
      <c r="AE704">
        <v>5.6400360000000002E-3</v>
      </c>
      <c r="AF704">
        <v>-5.44421410347379E-2</v>
      </c>
      <c r="AG704">
        <v>6.5722213034737895E-2</v>
      </c>
    </row>
    <row r="705" spans="1:33" ht="22.5">
      <c r="A705" s="3">
        <v>1982</v>
      </c>
      <c r="B705" s="3">
        <v>10</v>
      </c>
      <c r="C705" s="3">
        <v>12</v>
      </c>
      <c r="D705" s="2">
        <v>1.6879999999999999E-2</v>
      </c>
      <c r="E705" s="2">
        <f t="shared" si="70"/>
        <v>3.7025349999999994E-3</v>
      </c>
      <c r="F705" s="2">
        <f t="shared" si="71"/>
        <v>1.3177464999999999E-2</v>
      </c>
      <c r="G705" s="2">
        <f t="shared" si="72"/>
        <v>1.7364558382622499E-4</v>
      </c>
      <c r="H705" s="2">
        <f t="shared" si="73"/>
        <v>9.2005686648132944E-4</v>
      </c>
      <c r="I705" s="2">
        <f t="shared" si="74"/>
        <v>3.0332439177905384E-2</v>
      </c>
      <c r="J705" s="2">
        <f t="shared" si="75"/>
        <v>-5.5749045788694551E-2</v>
      </c>
      <c r="K705" s="2">
        <f t="shared" si="76"/>
        <v>6.3154115788694551E-2</v>
      </c>
      <c r="AD705">
        <v>1.6879999999999999E-2</v>
      </c>
      <c r="AE705">
        <v>3.7025349999999999E-3</v>
      </c>
      <c r="AF705">
        <v>-5.57490457886946E-2</v>
      </c>
      <c r="AG705">
        <v>6.3154115788694606E-2</v>
      </c>
    </row>
    <row r="706" spans="1:33" ht="22.5">
      <c r="A706" s="3">
        <v>1982</v>
      </c>
      <c r="B706" s="3">
        <v>10</v>
      </c>
      <c r="C706" s="3">
        <v>13</v>
      </c>
      <c r="D706" s="2">
        <v>-1.5650000000000001E-2</v>
      </c>
      <c r="E706" s="2">
        <f t="shared" si="70"/>
        <v>4.7928239999999985E-3</v>
      </c>
      <c r="F706" s="2">
        <f t="shared" si="71"/>
        <v>-2.0442823999999998E-2</v>
      </c>
      <c r="G706" s="2">
        <f t="shared" si="72"/>
        <v>4.1790905309497595E-4</v>
      </c>
      <c r="H706" s="2">
        <f t="shared" si="73"/>
        <v>9.1672551266580658E-4</v>
      </c>
      <c r="I706" s="2">
        <f t="shared" si="74"/>
        <v>3.0277475335070567E-2</v>
      </c>
      <c r="J706" s="2">
        <f t="shared" si="75"/>
        <v>-5.4551027656738311E-2</v>
      </c>
      <c r="K706" s="2">
        <f t="shared" si="76"/>
        <v>6.4136675656738307E-2</v>
      </c>
      <c r="AD706">
        <v>-1.5650000000000001E-2</v>
      </c>
      <c r="AE706">
        <v>4.7928240000000002E-3</v>
      </c>
      <c r="AF706">
        <v>-5.4551027656738298E-2</v>
      </c>
      <c r="AG706">
        <v>6.4136675656738307E-2</v>
      </c>
    </row>
    <row r="707" spans="1:33" ht="22.5">
      <c r="A707" s="3">
        <v>1982</v>
      </c>
      <c r="B707" s="3">
        <v>10</v>
      </c>
      <c r="C707" s="3">
        <v>14</v>
      </c>
      <c r="D707" s="2">
        <v>-7.43E-3</v>
      </c>
      <c r="E707" s="2">
        <f t="shared" si="70"/>
        <v>4.727714E-3</v>
      </c>
      <c r="F707" s="2">
        <f t="shared" si="71"/>
        <v>-1.2157714E-2</v>
      </c>
      <c r="G707" s="2">
        <f t="shared" si="72"/>
        <v>1.4781000970579599E-4</v>
      </c>
      <c r="H707" s="2">
        <f t="shared" si="73"/>
        <v>9.3789018478770752E-4</v>
      </c>
      <c r="I707" s="2">
        <f t="shared" si="74"/>
        <v>3.0624992812859686E-2</v>
      </c>
      <c r="J707" s="2">
        <f t="shared" si="75"/>
        <v>-5.5297271913204986E-2</v>
      </c>
      <c r="K707" s="2">
        <f t="shared" si="76"/>
        <v>6.4752699913204981E-2</v>
      </c>
      <c r="AD707">
        <v>-7.43E-3</v>
      </c>
      <c r="AE707">
        <v>4.727714E-3</v>
      </c>
      <c r="AF707">
        <v>-5.5297271913205E-2</v>
      </c>
      <c r="AG707">
        <v>6.4752699913204995E-2</v>
      </c>
    </row>
    <row r="708" spans="1:33" ht="22.5">
      <c r="A708" s="3">
        <v>1982</v>
      </c>
      <c r="B708" s="3">
        <v>10</v>
      </c>
      <c r="C708" s="3">
        <v>15</v>
      </c>
      <c r="D708" s="2">
        <v>2.366E-2</v>
      </c>
      <c r="E708" s="2">
        <f t="shared" si="70"/>
        <v>4.1299750000000001E-3</v>
      </c>
      <c r="F708" s="2">
        <f t="shared" si="71"/>
        <v>1.9530024999999999E-2</v>
      </c>
      <c r="G708" s="2">
        <f t="shared" si="72"/>
        <v>3.8142187650062496E-4</v>
      </c>
      <c r="H708" s="2">
        <f t="shared" si="73"/>
        <v>9.2967964555501752E-4</v>
      </c>
      <c r="I708" s="2">
        <f t="shared" si="74"/>
        <v>3.0490648493513836E-2</v>
      </c>
      <c r="J708" s="2">
        <f t="shared" si="75"/>
        <v>-5.563169604728712E-2</v>
      </c>
      <c r="K708" s="2">
        <f t="shared" si="76"/>
        <v>6.3891646047287115E-2</v>
      </c>
      <c r="AD708">
        <v>2.366E-2</v>
      </c>
      <c r="AE708">
        <v>4.1299750000000001E-3</v>
      </c>
      <c r="AF708">
        <v>-5.5631696047287099E-2</v>
      </c>
      <c r="AG708">
        <v>6.3891646047287101E-2</v>
      </c>
    </row>
    <row r="709" spans="1:33" ht="22.5">
      <c r="A709" s="3">
        <v>1982</v>
      </c>
      <c r="B709" s="3">
        <v>10</v>
      </c>
      <c r="C709" s="3">
        <v>18</v>
      </c>
      <c r="D709" s="2">
        <v>-1.1000000000000001E-3</v>
      </c>
      <c r="E709" s="2">
        <f t="shared" ref="E709:E772" si="77">$N$2+$N$3*D708+$N$4*D707+$N$5*D706</f>
        <v>1.0717694E-2</v>
      </c>
      <c r="F709" s="2">
        <f t="shared" ref="F709:F772" si="78">D709-E709</f>
        <v>-1.1817694E-2</v>
      </c>
      <c r="G709" s="2">
        <f t="shared" ref="G709:G772" si="79">F709^2</f>
        <v>1.39657891477636E-4</v>
      </c>
      <c r="H709" s="2">
        <f t="shared" ref="H709:H772" si="80">$P$2+$P$3*G708+$P$4*H708</f>
        <v>9.4555463478717728E-4</v>
      </c>
      <c r="I709" s="2">
        <f t="shared" ref="I709:I772" si="81">SQRT(H709)</f>
        <v>3.0749872110094657E-2</v>
      </c>
      <c r="J709" s="2">
        <f t="shared" ref="J709:J772" si="82">E709-$L$3*I709</f>
        <v>-4.9552055335785529E-2</v>
      </c>
      <c r="K709" s="2">
        <f t="shared" ref="K709:K772" si="83">E709+$L$3*I709</f>
        <v>7.0987443335785522E-2</v>
      </c>
      <c r="AD709">
        <v>-1.1000000000000001E-3</v>
      </c>
      <c r="AE709">
        <v>1.0717694E-2</v>
      </c>
      <c r="AF709">
        <v>-4.9552055335785501E-2</v>
      </c>
      <c r="AG709">
        <v>7.0987443335785494E-2</v>
      </c>
    </row>
    <row r="710" spans="1:33" ht="22.5">
      <c r="A710" s="3">
        <v>1982</v>
      </c>
      <c r="B710" s="3">
        <v>10</v>
      </c>
      <c r="C710" s="3">
        <v>19</v>
      </c>
      <c r="D710" s="2">
        <v>1.9400000000000001E-2</v>
      </c>
      <c r="E710" s="2">
        <f t="shared" si="77"/>
        <v>6.7525249999999997E-3</v>
      </c>
      <c r="F710" s="2">
        <f t="shared" si="78"/>
        <v>1.2647475000000002E-2</v>
      </c>
      <c r="G710" s="2">
        <f t="shared" si="79"/>
        <v>1.5995862387562505E-4</v>
      </c>
      <c r="H710" s="2">
        <f t="shared" si="80"/>
        <v>9.3553783540408289E-4</v>
      </c>
      <c r="I710" s="2">
        <f t="shared" si="81"/>
        <v>3.0586562987757922E-2</v>
      </c>
      <c r="J710" s="2">
        <f t="shared" si="82"/>
        <v>-5.3197138456005523E-2</v>
      </c>
      <c r="K710" s="2">
        <f t="shared" si="83"/>
        <v>6.6702188456005521E-2</v>
      </c>
      <c r="AD710">
        <v>1.9400000000000001E-2</v>
      </c>
      <c r="AE710">
        <v>6.7525249999999997E-3</v>
      </c>
      <c r="AF710">
        <v>-5.3197138456005502E-2</v>
      </c>
      <c r="AG710">
        <v>6.6702188456005507E-2</v>
      </c>
    </row>
    <row r="711" spans="1:33" ht="22.5">
      <c r="A711" s="3">
        <v>1982</v>
      </c>
      <c r="B711" s="3">
        <v>10</v>
      </c>
      <c r="C711" s="3">
        <v>20</v>
      </c>
      <c r="D711" s="2">
        <v>-1.2199999999999999E-3</v>
      </c>
      <c r="E711" s="2">
        <f t="shared" si="77"/>
        <v>5.3394919999999995E-3</v>
      </c>
      <c r="F711" s="2">
        <f t="shared" si="78"/>
        <v>-6.5594919999999992E-3</v>
      </c>
      <c r="G711" s="2">
        <f t="shared" si="79"/>
        <v>4.3026935298063991E-5</v>
      </c>
      <c r="H711" s="2">
        <f t="shared" si="80"/>
        <v>9.2883185720143741E-4</v>
      </c>
      <c r="I711" s="2">
        <f t="shared" si="81"/>
        <v>3.0476742890299766E-2</v>
      </c>
      <c r="J711" s="2">
        <f t="shared" si="82"/>
        <v>-5.439492406498754E-2</v>
      </c>
      <c r="K711" s="2">
        <f t="shared" si="83"/>
        <v>6.5073908064987543E-2</v>
      </c>
      <c r="AD711">
        <v>-1.2199999999999999E-3</v>
      </c>
      <c r="AE711">
        <v>5.3394920000000004E-3</v>
      </c>
      <c r="AF711">
        <v>-5.4394924064987499E-2</v>
      </c>
      <c r="AG711">
        <v>6.5073908064987501E-2</v>
      </c>
    </row>
    <row r="712" spans="1:33" ht="22.5">
      <c r="A712" s="3">
        <v>1982</v>
      </c>
      <c r="B712" s="3">
        <v>10</v>
      </c>
      <c r="C712" s="3">
        <v>21</v>
      </c>
      <c r="D712" s="2">
        <v>-1.65E-3</v>
      </c>
      <c r="E712" s="2">
        <f t="shared" si="77"/>
        <v>6.0631459999999993E-3</v>
      </c>
      <c r="F712" s="2">
        <f t="shared" si="78"/>
        <v>-7.7131459999999989E-3</v>
      </c>
      <c r="G712" s="2">
        <f t="shared" si="79"/>
        <v>5.9492621217315984E-5</v>
      </c>
      <c r="H712" s="2">
        <f t="shared" si="80"/>
        <v>9.114859202206285E-4</v>
      </c>
      <c r="I712" s="2">
        <f t="shared" si="81"/>
        <v>3.0190825100030447E-2</v>
      </c>
      <c r="J712" s="2">
        <f t="shared" si="82"/>
        <v>-5.3110871196059679E-2</v>
      </c>
      <c r="K712" s="2">
        <f t="shared" si="83"/>
        <v>6.5237163196059683E-2</v>
      </c>
      <c r="AD712">
        <v>-1.65E-3</v>
      </c>
      <c r="AE712">
        <v>6.0631460000000002E-3</v>
      </c>
      <c r="AF712">
        <v>-5.31108711960597E-2</v>
      </c>
      <c r="AG712">
        <v>6.5237163196059697E-2</v>
      </c>
    </row>
    <row r="713" spans="1:33" ht="22.5">
      <c r="A713" s="3">
        <v>1982</v>
      </c>
      <c r="B713" s="3">
        <v>10</v>
      </c>
      <c r="C713" s="3">
        <v>22</v>
      </c>
      <c r="D713" s="2">
        <v>-3.9690000000000003E-2</v>
      </c>
      <c r="E713" s="2">
        <f t="shared" si="77"/>
        <v>3.9899579999999983E-3</v>
      </c>
      <c r="F713" s="2">
        <f t="shared" si="78"/>
        <v>-4.3679958000000005E-2</v>
      </c>
      <c r="G713" s="2">
        <f t="shared" si="79"/>
        <v>1.9079387308817645E-3</v>
      </c>
      <c r="H713" s="2">
        <f t="shared" si="80"/>
        <v>8.9803243645365392E-4</v>
      </c>
      <c r="I713" s="2">
        <f t="shared" si="81"/>
        <v>2.9967189331895207E-2</v>
      </c>
      <c r="J713" s="2">
        <f t="shared" si="82"/>
        <v>-5.4745733090514601E-2</v>
      </c>
      <c r="K713" s="2">
        <f t="shared" si="83"/>
        <v>6.2725649090514604E-2</v>
      </c>
      <c r="AD713">
        <v>-3.9690000000000003E-2</v>
      </c>
      <c r="AE713">
        <v>3.989958E-3</v>
      </c>
      <c r="AF713">
        <v>-5.4745733090514601E-2</v>
      </c>
      <c r="AG713">
        <v>6.2725649090514604E-2</v>
      </c>
    </row>
    <row r="714" spans="1:33" ht="22.5">
      <c r="A714" s="3">
        <v>1982</v>
      </c>
      <c r="B714" s="3">
        <v>10</v>
      </c>
      <c r="C714" s="3">
        <v>25</v>
      </c>
      <c r="D714" s="2">
        <v>8.6999999999999994E-3</v>
      </c>
      <c r="E714" s="2">
        <f t="shared" si="77"/>
        <v>3.1495129999999992E-3</v>
      </c>
      <c r="F714" s="2">
        <f t="shared" si="78"/>
        <v>5.5504869999999998E-3</v>
      </c>
      <c r="G714" s="2">
        <f t="shared" si="79"/>
        <v>3.0807905937168997E-5</v>
      </c>
      <c r="H714" s="2">
        <f t="shared" si="80"/>
        <v>1.0684119555137244E-3</v>
      </c>
      <c r="I714" s="2">
        <f t="shared" si="81"/>
        <v>3.2686571486066331E-2</v>
      </c>
      <c r="J714" s="2">
        <f t="shared" si="82"/>
        <v>-6.091616711269001E-2</v>
      </c>
      <c r="K714" s="2">
        <f t="shared" si="83"/>
        <v>6.7215193112690003E-2</v>
      </c>
      <c r="AD714">
        <v>8.6999999999999994E-3</v>
      </c>
      <c r="AE714">
        <v>3.1495130000000001E-3</v>
      </c>
      <c r="AF714">
        <v>-6.0916167112690003E-2</v>
      </c>
      <c r="AG714">
        <v>6.7215193112690003E-2</v>
      </c>
    </row>
    <row r="715" spans="1:33" ht="22.5">
      <c r="A715" s="3">
        <v>1982</v>
      </c>
      <c r="B715" s="3">
        <v>10</v>
      </c>
      <c r="C715" s="3">
        <v>26</v>
      </c>
      <c r="D715" s="2">
        <v>5.9500000000000004E-3</v>
      </c>
      <c r="E715" s="2">
        <f t="shared" si="77"/>
        <v>8.4280759999999996E-3</v>
      </c>
      <c r="F715" s="2">
        <f t="shared" si="78"/>
        <v>-2.4780759999999992E-3</v>
      </c>
      <c r="G715" s="2">
        <f t="shared" si="79"/>
        <v>6.140860661775996E-6</v>
      </c>
      <c r="H715" s="2">
        <f t="shared" si="80"/>
        <v>1.0315914092717889E-3</v>
      </c>
      <c r="I715" s="2">
        <f t="shared" si="81"/>
        <v>3.211839674192641E-2</v>
      </c>
      <c r="J715" s="2">
        <f t="shared" si="82"/>
        <v>-5.4523981614175758E-2</v>
      </c>
      <c r="K715" s="2">
        <f t="shared" si="83"/>
        <v>7.138013361417575E-2</v>
      </c>
      <c r="AD715">
        <v>5.9500000000000004E-3</v>
      </c>
      <c r="AE715">
        <v>8.4280759999999996E-3</v>
      </c>
      <c r="AF715">
        <v>-5.45239816141758E-2</v>
      </c>
      <c r="AG715">
        <v>7.1380133614175806E-2</v>
      </c>
    </row>
    <row r="716" spans="1:33" ht="22.5">
      <c r="A716" s="3">
        <v>1982</v>
      </c>
      <c r="B716" s="3">
        <v>10</v>
      </c>
      <c r="C716" s="3">
        <v>27</v>
      </c>
      <c r="D716" s="2">
        <v>-1.2489999999999999E-2</v>
      </c>
      <c r="E716" s="2">
        <f t="shared" si="77"/>
        <v>1.1716587000000001E-2</v>
      </c>
      <c r="F716" s="2">
        <f t="shared" si="78"/>
        <v>-2.4206587000000002E-2</v>
      </c>
      <c r="G716" s="2">
        <f t="shared" si="79"/>
        <v>5.8595885418856908E-4</v>
      </c>
      <c r="H716" s="2">
        <f t="shared" si="80"/>
        <v>9.9716096857329663E-4</v>
      </c>
      <c r="I716" s="2">
        <f t="shared" si="81"/>
        <v>3.1577855667750725E-2</v>
      </c>
      <c r="J716" s="2">
        <f t="shared" si="82"/>
        <v>-5.017601010879142E-2</v>
      </c>
      <c r="K716" s="2">
        <f t="shared" si="83"/>
        <v>7.3609184108791414E-2</v>
      </c>
      <c r="AD716">
        <v>-1.2489999999999999E-2</v>
      </c>
      <c r="AE716">
        <v>1.1716587000000001E-2</v>
      </c>
      <c r="AF716">
        <v>-5.01760101087914E-2</v>
      </c>
      <c r="AG716">
        <v>7.3609184108791401E-2</v>
      </c>
    </row>
    <row r="717" spans="1:33" ht="22.5">
      <c r="A717" s="3">
        <v>1982</v>
      </c>
      <c r="B717" s="3">
        <v>10</v>
      </c>
      <c r="C717" s="3">
        <v>28</v>
      </c>
      <c r="D717" s="2">
        <v>8.9999999999999998E-4</v>
      </c>
      <c r="E717" s="2">
        <f t="shared" si="77"/>
        <v>4.1709769999999993E-3</v>
      </c>
      <c r="F717" s="2">
        <f t="shared" si="78"/>
        <v>-3.2709769999999996E-3</v>
      </c>
      <c r="G717" s="2">
        <f t="shared" si="79"/>
        <v>1.0699290534528997E-5</v>
      </c>
      <c r="H717" s="2">
        <f t="shared" si="80"/>
        <v>1.0243495449246262E-3</v>
      </c>
      <c r="I717" s="2">
        <f t="shared" si="81"/>
        <v>3.2005461173440795E-2</v>
      </c>
      <c r="J717" s="2">
        <f t="shared" si="82"/>
        <v>-5.8559726899943952E-2</v>
      </c>
      <c r="K717" s="2">
        <f t="shared" si="83"/>
        <v>6.6901680899943944E-2</v>
      </c>
      <c r="AD717">
        <v>8.9999999999999998E-4</v>
      </c>
      <c r="AE717">
        <v>4.1709770000000002E-3</v>
      </c>
      <c r="AF717">
        <v>-5.8559726899944001E-2</v>
      </c>
      <c r="AG717">
        <v>6.6901680899943902E-2</v>
      </c>
    </row>
    <row r="718" spans="1:33" ht="22.5">
      <c r="A718" s="3">
        <v>1982</v>
      </c>
      <c r="B718" s="3">
        <v>11</v>
      </c>
      <c r="C718" s="3">
        <v>29</v>
      </c>
      <c r="D718" s="2">
        <v>1.316E-2</v>
      </c>
      <c r="E718" s="2">
        <f t="shared" si="77"/>
        <v>6.1451560000000006E-3</v>
      </c>
      <c r="F718" s="2">
        <f t="shared" si="78"/>
        <v>7.0148439999999992E-3</v>
      </c>
      <c r="G718" s="2">
        <f t="shared" si="79"/>
        <v>4.9208036344335989E-5</v>
      </c>
      <c r="H718" s="2">
        <f t="shared" si="80"/>
        <v>9.913160696116436E-4</v>
      </c>
      <c r="I718" s="2">
        <f t="shared" si="81"/>
        <v>3.1485172218230655E-2</v>
      </c>
      <c r="J718" s="2">
        <f t="shared" si="82"/>
        <v>-5.5565781547732084E-2</v>
      </c>
      <c r="K718" s="2">
        <f t="shared" si="83"/>
        <v>6.7856093547732088E-2</v>
      </c>
      <c r="AD718">
        <v>1.316E-2</v>
      </c>
      <c r="AE718">
        <v>6.1451559999999997E-3</v>
      </c>
      <c r="AF718">
        <v>-5.5565781547732097E-2</v>
      </c>
      <c r="AG718">
        <v>6.7856093547732102E-2</v>
      </c>
    </row>
    <row r="719" spans="1:33" ht="22.5">
      <c r="A719" s="3">
        <v>1982</v>
      </c>
      <c r="B719" s="3">
        <v>11</v>
      </c>
      <c r="C719" s="3">
        <v>1</v>
      </c>
      <c r="D719" s="2">
        <v>1.491E-2</v>
      </c>
      <c r="E719" s="2">
        <f t="shared" si="77"/>
        <v>9.1923790000000005E-3</v>
      </c>
      <c r="F719" s="2">
        <f t="shared" si="78"/>
        <v>5.7176209999999991E-3</v>
      </c>
      <c r="G719" s="2">
        <f t="shared" si="79"/>
        <v>3.2691189899640991E-5</v>
      </c>
      <c r="H719" s="2">
        <f t="shared" si="80"/>
        <v>9.6639978767939648E-4</v>
      </c>
      <c r="I719" s="2">
        <f t="shared" si="81"/>
        <v>3.1086971349415762E-2</v>
      </c>
      <c r="J719" s="2">
        <f t="shared" si="82"/>
        <v>-5.1738084844854891E-2</v>
      </c>
      <c r="K719" s="2">
        <f t="shared" si="83"/>
        <v>7.0122842844854899E-2</v>
      </c>
      <c r="AD719">
        <v>1.491E-2</v>
      </c>
      <c r="AE719">
        <v>9.1923790000000005E-3</v>
      </c>
      <c r="AF719">
        <v>-5.1738084844854898E-2</v>
      </c>
      <c r="AG719">
        <v>7.0122842844854899E-2</v>
      </c>
    </row>
    <row r="720" spans="1:33" ht="22.5">
      <c r="A720" s="3">
        <v>1982</v>
      </c>
      <c r="B720" s="3">
        <v>11</v>
      </c>
      <c r="C720" s="3">
        <v>2</v>
      </c>
      <c r="D720" s="2">
        <v>3.9129999999999998E-2</v>
      </c>
      <c r="E720" s="2">
        <f t="shared" si="77"/>
        <v>7.4044779999999991E-3</v>
      </c>
      <c r="F720" s="2">
        <f t="shared" si="78"/>
        <v>3.1725521999999999E-2</v>
      </c>
      <c r="G720" s="2">
        <f t="shared" si="79"/>
        <v>1.006508746172484E-3</v>
      </c>
      <c r="H720" s="2">
        <f t="shared" si="80"/>
        <v>9.4311813767727817E-4</v>
      </c>
      <c r="I720" s="2">
        <f t="shared" si="81"/>
        <v>3.0710228551368325E-2</v>
      </c>
      <c r="J720" s="2">
        <f t="shared" si="82"/>
        <v>-5.2787569960681915E-2</v>
      </c>
      <c r="K720" s="2">
        <f t="shared" si="83"/>
        <v>6.7596525960681914E-2</v>
      </c>
      <c r="AD720">
        <v>3.9129999999999998E-2</v>
      </c>
      <c r="AE720">
        <v>7.4044779999999999E-3</v>
      </c>
      <c r="AF720">
        <v>-5.2787569960681902E-2</v>
      </c>
      <c r="AG720">
        <v>6.75965259606819E-2</v>
      </c>
    </row>
    <row r="721" spans="1:33" ht="22.5">
      <c r="A721" s="3">
        <v>1982</v>
      </c>
      <c r="B721" s="3">
        <v>11</v>
      </c>
      <c r="C721" s="3">
        <v>3</v>
      </c>
      <c r="D721" s="2">
        <v>-7.1399999999999996E-3</v>
      </c>
      <c r="E721" s="2">
        <f t="shared" si="77"/>
        <v>8.0114189999999988E-3</v>
      </c>
      <c r="F721" s="2">
        <f t="shared" si="78"/>
        <v>-1.5151418999999999E-2</v>
      </c>
      <c r="G721" s="2">
        <f t="shared" si="79"/>
        <v>2.2956549771356097E-4</v>
      </c>
      <c r="H721" s="2">
        <f t="shared" si="80"/>
        <v>1.018805084953312E-3</v>
      </c>
      <c r="I721" s="2">
        <f t="shared" si="81"/>
        <v>3.1918726242651227E-2</v>
      </c>
      <c r="J721" s="2">
        <f t="shared" si="82"/>
        <v>-5.4549284435596403E-2</v>
      </c>
      <c r="K721" s="2">
        <f t="shared" si="83"/>
        <v>7.0572122435596407E-2</v>
      </c>
      <c r="AD721">
        <v>-7.1399999999999996E-3</v>
      </c>
      <c r="AE721">
        <v>8.0114190000000005E-3</v>
      </c>
      <c r="AF721">
        <v>-5.4549284435596403E-2</v>
      </c>
      <c r="AG721">
        <v>7.0572122435596393E-2</v>
      </c>
    </row>
    <row r="722" spans="1:33" ht="22.5">
      <c r="A722" s="3">
        <v>1982</v>
      </c>
      <c r="B722" s="3">
        <v>11</v>
      </c>
      <c r="C722" s="3">
        <v>4</v>
      </c>
      <c r="D722" s="2">
        <v>2.1900000000000001E-3</v>
      </c>
      <c r="E722" s="2">
        <f t="shared" si="77"/>
        <v>3.089502E-3</v>
      </c>
      <c r="F722" s="2">
        <f t="shared" si="78"/>
        <v>-8.9950199999999994E-4</v>
      </c>
      <c r="G722" s="2">
        <f t="shared" si="79"/>
        <v>8.091038480039999E-7</v>
      </c>
      <c r="H722" s="2">
        <f t="shared" si="80"/>
        <v>1.0080557008577092E-3</v>
      </c>
      <c r="I722" s="2">
        <f t="shared" si="81"/>
        <v>3.1749892926712514E-2</v>
      </c>
      <c r="J722" s="2">
        <f t="shared" si="82"/>
        <v>-5.9140288136356522E-2</v>
      </c>
      <c r="K722" s="2">
        <f t="shared" si="83"/>
        <v>6.5319292136356524E-2</v>
      </c>
      <c r="AD722">
        <v>2.1900000000000001E-3</v>
      </c>
      <c r="AE722">
        <v>3.089502E-3</v>
      </c>
      <c r="AF722">
        <v>-5.9140288136356502E-2</v>
      </c>
      <c r="AG722">
        <v>6.5319292136356497E-2</v>
      </c>
    </row>
    <row r="723" spans="1:33" ht="22.5">
      <c r="A723" s="3">
        <v>1982</v>
      </c>
      <c r="B723" s="3">
        <v>11</v>
      </c>
      <c r="C723" s="3">
        <v>5</v>
      </c>
      <c r="D723" s="2">
        <v>-1.21E-2</v>
      </c>
      <c r="E723" s="2">
        <f t="shared" si="77"/>
        <v>2.0412649999999996E-3</v>
      </c>
      <c r="F723" s="2">
        <f t="shared" si="78"/>
        <v>-1.4141265E-2</v>
      </c>
      <c r="G723" s="2">
        <f t="shared" si="79"/>
        <v>1.99975375800225E-4</v>
      </c>
      <c r="H723" s="2">
        <f t="shared" si="80"/>
        <v>9.7618090634446345E-4</v>
      </c>
      <c r="I723" s="2">
        <f t="shared" si="81"/>
        <v>3.124389390496107E-2</v>
      </c>
      <c r="J723" s="2">
        <f t="shared" si="82"/>
        <v>-5.9196767053723696E-2</v>
      </c>
      <c r="K723" s="2">
        <f t="shared" si="83"/>
        <v>6.327929705372369E-2</v>
      </c>
      <c r="AD723">
        <v>-1.21E-2</v>
      </c>
      <c r="AE723">
        <v>2.041265E-3</v>
      </c>
      <c r="AF723">
        <v>-5.9196767053723703E-2</v>
      </c>
      <c r="AG723">
        <v>6.3279297053723704E-2</v>
      </c>
    </row>
    <row r="724" spans="1:33" ht="22.5">
      <c r="A724" s="3">
        <v>1982</v>
      </c>
      <c r="B724" s="3">
        <v>11</v>
      </c>
      <c r="C724" s="3">
        <v>8</v>
      </c>
      <c r="D724" s="2">
        <v>1.8370000000000001E-2</v>
      </c>
      <c r="E724" s="2">
        <f t="shared" si="77"/>
        <v>6.2487009999999997E-3</v>
      </c>
      <c r="F724" s="2">
        <f t="shared" si="78"/>
        <v>1.2121299000000002E-2</v>
      </c>
      <c r="G724" s="2">
        <f t="shared" si="79"/>
        <v>1.4692588944740105E-4</v>
      </c>
      <c r="H724" s="2">
        <f t="shared" si="80"/>
        <v>9.6809640022029538E-4</v>
      </c>
      <c r="I724" s="2">
        <f t="shared" si="81"/>
        <v>3.1114247543855136E-2</v>
      </c>
      <c r="J724" s="2">
        <f t="shared" si="82"/>
        <v>-5.4735224185956062E-2</v>
      </c>
      <c r="K724" s="2">
        <f t="shared" si="83"/>
        <v>6.723262618595606E-2</v>
      </c>
      <c r="AD724">
        <v>1.8370000000000001E-2</v>
      </c>
      <c r="AE724">
        <v>6.2487009999999997E-3</v>
      </c>
      <c r="AF724">
        <v>-5.4735224185956097E-2</v>
      </c>
      <c r="AG724">
        <v>6.7232626185956101E-2</v>
      </c>
    </row>
    <row r="725" spans="1:33" ht="22.5">
      <c r="A725" s="3">
        <v>1982</v>
      </c>
      <c r="B725" s="3">
        <v>11</v>
      </c>
      <c r="C725" s="3">
        <v>9</v>
      </c>
      <c r="D725" s="2">
        <v>-1.3010000000000001E-2</v>
      </c>
      <c r="E725" s="2">
        <f t="shared" si="77"/>
        <v>8.1577669999999998E-3</v>
      </c>
      <c r="F725" s="2">
        <f t="shared" si="78"/>
        <v>-2.1167767000000001E-2</v>
      </c>
      <c r="G725" s="2">
        <f t="shared" si="79"/>
        <v>4.4807435976628905E-4</v>
      </c>
      <c r="H725" s="2">
        <f t="shared" si="80"/>
        <v>9.5584478154202767E-4</v>
      </c>
      <c r="I725" s="2">
        <f t="shared" si="81"/>
        <v>3.091673950373855E-2</v>
      </c>
      <c r="J725" s="2">
        <f t="shared" si="82"/>
        <v>-5.2439042427327553E-2</v>
      </c>
      <c r="K725" s="2">
        <f t="shared" si="83"/>
        <v>6.875457642732756E-2</v>
      </c>
      <c r="AD725">
        <v>-1.3010000000000001E-2</v>
      </c>
      <c r="AE725">
        <v>8.1577669999999998E-3</v>
      </c>
      <c r="AF725">
        <v>-5.2439042427327602E-2</v>
      </c>
      <c r="AG725">
        <v>6.8754576427327602E-2</v>
      </c>
    </row>
    <row r="726" spans="1:33" ht="22.5">
      <c r="A726" s="3">
        <v>1982</v>
      </c>
      <c r="B726" s="3">
        <v>11</v>
      </c>
      <c r="C726" s="3">
        <v>10</v>
      </c>
      <c r="D726" s="2">
        <v>4.2500000000000003E-3</v>
      </c>
      <c r="E726" s="2">
        <f t="shared" si="77"/>
        <v>6.3923949999999995E-3</v>
      </c>
      <c r="F726" s="2">
        <f t="shared" si="78"/>
        <v>-2.1423949999999992E-3</v>
      </c>
      <c r="G726" s="2">
        <f t="shared" si="79"/>
        <v>4.5898563360249967E-6</v>
      </c>
      <c r="H726" s="2">
        <f t="shared" si="80"/>
        <v>9.7486002407515563E-4</v>
      </c>
      <c r="I726" s="2">
        <f t="shared" si="81"/>
        <v>3.1222748502896979E-2</v>
      </c>
      <c r="J726" s="2">
        <f t="shared" si="82"/>
        <v>-5.4804192065678076E-2</v>
      </c>
      <c r="K726" s="2">
        <f t="shared" si="83"/>
        <v>6.758898206567808E-2</v>
      </c>
      <c r="AD726">
        <v>4.2500000000000003E-3</v>
      </c>
      <c r="AE726">
        <v>6.3923950000000004E-3</v>
      </c>
      <c r="AF726">
        <v>-5.4804192065678103E-2</v>
      </c>
      <c r="AG726">
        <v>6.7588982065678094E-2</v>
      </c>
    </row>
    <row r="727" spans="1:33" ht="22.5">
      <c r="A727" s="3">
        <v>1982</v>
      </c>
      <c r="B727" s="3">
        <v>11</v>
      </c>
      <c r="C727" s="3">
        <v>11</v>
      </c>
      <c r="D727" s="2">
        <v>-1.5730000000000001E-2</v>
      </c>
      <c r="E727" s="2">
        <f t="shared" si="77"/>
        <v>4.9250179999999998E-3</v>
      </c>
      <c r="F727" s="2">
        <f t="shared" si="78"/>
        <v>-2.0655018000000001E-2</v>
      </c>
      <c r="G727" s="2">
        <f t="shared" si="79"/>
        <v>4.2662976858032404E-4</v>
      </c>
      <c r="H727" s="2">
        <f t="shared" si="80"/>
        <v>9.477029477728162E-4</v>
      </c>
      <c r="I727" s="2">
        <f t="shared" si="81"/>
        <v>3.0784784354820745E-2</v>
      </c>
      <c r="J727" s="2">
        <f t="shared" si="82"/>
        <v>-5.5413159335448658E-2</v>
      </c>
      <c r="K727" s="2">
        <f t="shared" si="83"/>
        <v>6.5263195335448665E-2</v>
      </c>
      <c r="AD727">
        <v>-1.5730000000000001E-2</v>
      </c>
      <c r="AE727">
        <v>4.9250179999999998E-3</v>
      </c>
      <c r="AF727">
        <v>-5.54131593354487E-2</v>
      </c>
      <c r="AG727">
        <v>6.5263195335448707E-2</v>
      </c>
    </row>
    <row r="728" spans="1:33" ht="22.5">
      <c r="A728" s="3">
        <v>1982</v>
      </c>
      <c r="B728" s="3">
        <v>11</v>
      </c>
      <c r="C728" s="3">
        <v>12</v>
      </c>
      <c r="D728" s="2">
        <v>-1.7919999999999998E-2</v>
      </c>
      <c r="E728" s="2">
        <f t="shared" si="77"/>
        <v>6.5994420000000005E-3</v>
      </c>
      <c r="F728" s="2">
        <f t="shared" si="78"/>
        <v>-2.4519441999999999E-2</v>
      </c>
      <c r="G728" s="2">
        <f t="shared" si="79"/>
        <v>6.0120303599136399E-4</v>
      </c>
      <c r="H728" s="2">
        <f t="shared" si="80"/>
        <v>9.656716641145165E-4</v>
      </c>
      <c r="I728" s="2">
        <f t="shared" si="81"/>
        <v>3.1075258069958429E-2</v>
      </c>
      <c r="J728" s="2">
        <f t="shared" si="82"/>
        <v>-5.4308063817118515E-2</v>
      </c>
      <c r="K728" s="2">
        <f t="shared" si="83"/>
        <v>6.7506947817118523E-2</v>
      </c>
      <c r="AD728">
        <v>-1.7919999999999998E-2</v>
      </c>
      <c r="AE728">
        <v>6.5994419999999996E-3</v>
      </c>
      <c r="AF728">
        <v>-5.4308063817118502E-2</v>
      </c>
      <c r="AG728">
        <v>6.7506947817118496E-2</v>
      </c>
    </row>
    <row r="729" spans="1:33" ht="22.5">
      <c r="A729" s="3">
        <v>1982</v>
      </c>
      <c r="B729" s="3">
        <v>11</v>
      </c>
      <c r="C729" s="3">
        <v>15</v>
      </c>
      <c r="D729" s="2">
        <v>-1.175E-2</v>
      </c>
      <c r="E729" s="2">
        <f t="shared" si="77"/>
        <v>4.7534579999999995E-3</v>
      </c>
      <c r="F729" s="2">
        <f t="shared" si="78"/>
        <v>-1.6503457999999999E-2</v>
      </c>
      <c r="G729" s="2">
        <f t="shared" si="79"/>
        <v>2.7236412595776395E-4</v>
      </c>
      <c r="H729" s="2">
        <f t="shared" si="80"/>
        <v>9.9848374232707556E-4</v>
      </c>
      <c r="I729" s="2">
        <f t="shared" si="81"/>
        <v>3.1598793368213848E-2</v>
      </c>
      <c r="J729" s="2">
        <f t="shared" si="82"/>
        <v>-5.718017700169914E-2</v>
      </c>
      <c r="K729" s="2">
        <f t="shared" si="83"/>
        <v>6.6687093001699144E-2</v>
      </c>
      <c r="AD729">
        <v>-1.175E-2</v>
      </c>
      <c r="AE729">
        <v>4.7534580000000003E-3</v>
      </c>
      <c r="AF729">
        <v>-5.7180177001699098E-2</v>
      </c>
      <c r="AG729">
        <v>6.6687093001699102E-2</v>
      </c>
    </row>
    <row r="730" spans="1:33" ht="22.5">
      <c r="A730" s="3">
        <v>1982</v>
      </c>
      <c r="B730" s="3">
        <v>11</v>
      </c>
      <c r="C730" s="3">
        <v>16</v>
      </c>
      <c r="D730" s="2">
        <v>1.8530000000000001E-2</v>
      </c>
      <c r="E730" s="2">
        <f t="shared" si="77"/>
        <v>7.8196970000000005E-3</v>
      </c>
      <c r="F730" s="2">
        <f t="shared" si="78"/>
        <v>1.0710303000000001E-2</v>
      </c>
      <c r="G730" s="2">
        <f t="shared" si="79"/>
        <v>1.1471059035180901E-4</v>
      </c>
      <c r="H730" s="2">
        <f t="shared" si="80"/>
        <v>9.9461008686330121E-4</v>
      </c>
      <c r="I730" s="2">
        <f t="shared" si="81"/>
        <v>3.1537439446843195E-2</v>
      </c>
      <c r="J730" s="2">
        <f t="shared" si="82"/>
        <v>-5.3993684315812661E-2</v>
      </c>
      <c r="K730" s="2">
        <f t="shared" si="83"/>
        <v>6.9633078315812669E-2</v>
      </c>
      <c r="AD730">
        <v>1.8530000000000001E-2</v>
      </c>
      <c r="AE730">
        <v>7.8196970000000005E-3</v>
      </c>
      <c r="AF730">
        <v>-5.3993684315812703E-2</v>
      </c>
      <c r="AG730">
        <v>6.9633078315812696E-2</v>
      </c>
    </row>
    <row r="731" spans="1:33" ht="22.5">
      <c r="A731" s="3">
        <v>1982</v>
      </c>
      <c r="B731" s="3">
        <v>11</v>
      </c>
      <c r="C731" s="3">
        <v>17</v>
      </c>
      <c r="D731" s="2">
        <v>2.97E-3</v>
      </c>
      <c r="E731" s="2">
        <f t="shared" si="77"/>
        <v>1.0643237E-2</v>
      </c>
      <c r="F731" s="2">
        <f t="shared" si="78"/>
        <v>-7.6732369999999994E-3</v>
      </c>
      <c r="G731" s="2">
        <f t="shared" si="79"/>
        <v>5.8878566058168994E-5</v>
      </c>
      <c r="H731" s="2">
        <f t="shared" si="80"/>
        <v>9.7571461964254835E-4</v>
      </c>
      <c r="I731" s="2">
        <f t="shared" si="81"/>
        <v>3.1236430968382869E-2</v>
      </c>
      <c r="J731" s="2">
        <f t="shared" si="82"/>
        <v>-5.058016769803042E-2</v>
      </c>
      <c r="K731" s="2">
        <f t="shared" si="83"/>
        <v>7.186664169803042E-2</v>
      </c>
      <c r="AD731">
        <v>2.97E-3</v>
      </c>
      <c r="AE731">
        <v>1.0643237E-2</v>
      </c>
      <c r="AF731">
        <v>-5.05801676980304E-2</v>
      </c>
      <c r="AG731">
        <v>7.1866641698030406E-2</v>
      </c>
    </row>
    <row r="732" spans="1:33" ht="22.5">
      <c r="A732" s="3">
        <v>1982</v>
      </c>
      <c r="B732" s="3">
        <v>11</v>
      </c>
      <c r="C732" s="3">
        <v>18</v>
      </c>
      <c r="D732" s="2">
        <v>-9.5399999999999999E-3</v>
      </c>
      <c r="E732" s="2">
        <f t="shared" si="77"/>
        <v>7.7708319999999992E-3</v>
      </c>
      <c r="F732" s="2">
        <f t="shared" si="78"/>
        <v>-1.7310831999999998E-2</v>
      </c>
      <c r="G732" s="2">
        <f t="shared" si="79"/>
        <v>2.9966490453222391E-4</v>
      </c>
      <c r="H732" s="2">
        <f t="shared" si="80"/>
        <v>9.5379311468806838E-4</v>
      </c>
      <c r="I732" s="2">
        <f t="shared" si="81"/>
        <v>3.0883541161726716E-2</v>
      </c>
      <c r="J732" s="2">
        <f t="shared" si="82"/>
        <v>-5.2760908676984367E-2</v>
      </c>
      <c r="K732" s="2">
        <f t="shared" si="83"/>
        <v>6.8302572676984363E-2</v>
      </c>
      <c r="AD732">
        <v>-9.5399999999999999E-3</v>
      </c>
      <c r="AE732">
        <v>7.7708320000000001E-3</v>
      </c>
      <c r="AF732">
        <v>-5.2760908676984401E-2</v>
      </c>
      <c r="AG732">
        <v>6.8302572676984405E-2</v>
      </c>
    </row>
    <row r="733" spans="1:33" ht="22.5">
      <c r="A733" s="3">
        <v>1982</v>
      </c>
      <c r="B733" s="3">
        <v>11</v>
      </c>
      <c r="C733" s="3">
        <v>19</v>
      </c>
      <c r="D733" s="2">
        <v>-2.043E-2</v>
      </c>
      <c r="E733" s="2">
        <f t="shared" si="77"/>
        <v>3.2932999999999994E-3</v>
      </c>
      <c r="F733" s="2">
        <f t="shared" si="78"/>
        <v>-2.3723299999999999E-2</v>
      </c>
      <c r="G733" s="2">
        <f t="shared" si="79"/>
        <v>5.6279496288999997E-4</v>
      </c>
      <c r="H733" s="2">
        <f t="shared" si="80"/>
        <v>9.5845858907182434E-4</v>
      </c>
      <c r="I733" s="2">
        <f t="shared" si="81"/>
        <v>3.0958982364926408E-2</v>
      </c>
      <c r="J733" s="2">
        <f t="shared" si="82"/>
        <v>-5.7386305435255761E-2</v>
      </c>
      <c r="K733" s="2">
        <f t="shared" si="83"/>
        <v>6.3972905435255759E-2</v>
      </c>
      <c r="AD733">
        <v>-2.043E-2</v>
      </c>
      <c r="AE733">
        <v>3.2932999999999999E-3</v>
      </c>
      <c r="AF733">
        <v>-5.7386305435255802E-2</v>
      </c>
      <c r="AG733">
        <v>6.39729054352558E-2</v>
      </c>
    </row>
    <row r="734" spans="1:33" ht="22.5">
      <c r="A734" s="3">
        <v>1982</v>
      </c>
      <c r="B734" s="3">
        <v>11</v>
      </c>
      <c r="C734" s="3">
        <v>22</v>
      </c>
      <c r="D734" s="2">
        <v>-9.6100000000000005E-3</v>
      </c>
      <c r="E734" s="2">
        <f t="shared" si="77"/>
        <v>4.5394490000000001E-3</v>
      </c>
      <c r="F734" s="2">
        <f t="shared" si="78"/>
        <v>-1.4149449000000001E-2</v>
      </c>
      <c r="G734" s="2">
        <f t="shared" si="79"/>
        <v>2.0020690700360105E-4</v>
      </c>
      <c r="H734" s="2">
        <f t="shared" si="80"/>
        <v>9.8843166360698741E-4</v>
      </c>
      <c r="I734" s="2">
        <f t="shared" si="81"/>
        <v>3.1439333065556394E-2</v>
      </c>
      <c r="J734" s="2">
        <f t="shared" si="82"/>
        <v>-5.7081643808490526E-2</v>
      </c>
      <c r="K734" s="2">
        <f t="shared" si="83"/>
        <v>6.6160541808490528E-2</v>
      </c>
      <c r="AD734">
        <v>-9.6100000000000005E-3</v>
      </c>
      <c r="AE734">
        <v>4.5394490000000001E-3</v>
      </c>
      <c r="AF734">
        <v>-5.7081643808490498E-2</v>
      </c>
      <c r="AG734">
        <v>6.61605418084905E-2</v>
      </c>
    </row>
    <row r="735" spans="1:33" ht="22.5">
      <c r="A735" s="3">
        <v>1982</v>
      </c>
      <c r="B735" s="3">
        <v>11</v>
      </c>
      <c r="C735" s="3">
        <v>23</v>
      </c>
      <c r="D735" s="2">
        <v>7.1500000000000001E-3</v>
      </c>
      <c r="E735" s="2">
        <f t="shared" si="77"/>
        <v>7.3073469999999988E-3</v>
      </c>
      <c r="F735" s="2">
        <f t="shared" si="78"/>
        <v>-1.5734699999999865E-4</v>
      </c>
      <c r="G735" s="2">
        <f t="shared" si="79"/>
        <v>2.4758078408999577E-8</v>
      </c>
      <c r="H735" s="2">
        <f t="shared" si="80"/>
        <v>9.787663391806875E-4</v>
      </c>
      <c r="I735" s="2">
        <f t="shared" si="81"/>
        <v>3.1285241555415351E-2</v>
      </c>
      <c r="J735" s="2">
        <f t="shared" si="82"/>
        <v>-5.4011726448614086E-2</v>
      </c>
      <c r="K735" s="2">
        <f t="shared" si="83"/>
        <v>6.8626420448614084E-2</v>
      </c>
      <c r="AD735">
        <v>7.1500000000000001E-3</v>
      </c>
      <c r="AE735">
        <v>7.3073469999999996E-3</v>
      </c>
      <c r="AF735">
        <v>-5.40117264486141E-2</v>
      </c>
      <c r="AG735">
        <v>6.8626420448614098E-2</v>
      </c>
    </row>
    <row r="736" spans="1:33" ht="22.5">
      <c r="A736" s="3">
        <v>1982</v>
      </c>
      <c r="B736" s="3">
        <v>11</v>
      </c>
      <c r="C736" s="3">
        <v>24</v>
      </c>
      <c r="D736" s="2">
        <v>7.4700000000000001E-3</v>
      </c>
      <c r="E736" s="2">
        <f t="shared" si="77"/>
        <v>9.8864780000000006E-3</v>
      </c>
      <c r="F736" s="2">
        <f t="shared" si="78"/>
        <v>-2.4164780000000005E-3</v>
      </c>
      <c r="G736" s="2">
        <f t="shared" si="79"/>
        <v>5.8393659244840023E-6</v>
      </c>
      <c r="H736" s="2">
        <f t="shared" si="80"/>
        <v>9.5064826405265876E-4</v>
      </c>
      <c r="I736" s="2">
        <f t="shared" si="81"/>
        <v>3.083258445302078E-2</v>
      </c>
      <c r="J736" s="2">
        <f t="shared" si="82"/>
        <v>-5.0545387527920732E-2</v>
      </c>
      <c r="K736" s="2">
        <f t="shared" si="83"/>
        <v>7.0318343527920726E-2</v>
      </c>
      <c r="AD736">
        <v>7.4700000000000001E-3</v>
      </c>
      <c r="AE736">
        <v>9.8864780000000006E-3</v>
      </c>
      <c r="AF736">
        <v>-5.0545387527920697E-2</v>
      </c>
      <c r="AG736">
        <v>7.0318343527920699E-2</v>
      </c>
    </row>
    <row r="737" spans="1:33" ht="22.5">
      <c r="A737" s="3">
        <v>1982</v>
      </c>
      <c r="B737" s="3">
        <v>11</v>
      </c>
      <c r="C737" s="3">
        <v>26</v>
      </c>
      <c r="D737" s="2">
        <v>-5.0400000000000002E-3</v>
      </c>
      <c r="E737" s="2">
        <f t="shared" si="77"/>
        <v>8.1803520000000001E-3</v>
      </c>
      <c r="F737" s="2">
        <f t="shared" si="78"/>
        <v>-1.3220352000000001E-2</v>
      </c>
      <c r="G737" s="2">
        <f t="shared" si="79"/>
        <v>1.7477770700390403E-4</v>
      </c>
      <c r="H737" s="2">
        <f t="shared" si="80"/>
        <v>9.2678358383172735E-4</v>
      </c>
      <c r="I737" s="2">
        <f t="shared" si="81"/>
        <v>3.0443120468042158E-2</v>
      </c>
      <c r="J737" s="2">
        <f t="shared" si="82"/>
        <v>-5.1488164117362629E-2</v>
      </c>
      <c r="K737" s="2">
        <f t="shared" si="83"/>
        <v>6.7848868117362626E-2</v>
      </c>
      <c r="AD737">
        <v>-5.0400000000000002E-3</v>
      </c>
      <c r="AE737">
        <v>8.1803520000000001E-3</v>
      </c>
      <c r="AF737">
        <v>-5.1488164117362602E-2</v>
      </c>
      <c r="AG737">
        <v>6.7848868117362598E-2</v>
      </c>
    </row>
    <row r="738" spans="1:33" ht="22.5">
      <c r="A738" s="3">
        <v>1982</v>
      </c>
      <c r="B738" s="3">
        <v>11</v>
      </c>
      <c r="C738" s="3">
        <v>29</v>
      </c>
      <c r="D738" s="2">
        <v>3.2340000000000001E-2</v>
      </c>
      <c r="E738" s="2">
        <f t="shared" si="77"/>
        <v>4.9903040000000001E-3</v>
      </c>
      <c r="F738" s="2">
        <f t="shared" si="78"/>
        <v>2.7349696E-2</v>
      </c>
      <c r="G738" s="2">
        <f t="shared" si="79"/>
        <v>7.4800587129241597E-4</v>
      </c>
      <c r="H738" s="2">
        <f t="shared" si="80"/>
        <v>9.2268321684803875E-4</v>
      </c>
      <c r="I738" s="2">
        <f t="shared" si="81"/>
        <v>3.0375701092288203E-2</v>
      </c>
      <c r="J738" s="2">
        <f t="shared" si="82"/>
        <v>-5.4546070140884875E-2</v>
      </c>
      <c r="K738" s="2">
        <f t="shared" si="83"/>
        <v>6.4526678140884877E-2</v>
      </c>
      <c r="AD738">
        <v>3.2340000000000001E-2</v>
      </c>
      <c r="AE738">
        <v>4.9903040000000001E-3</v>
      </c>
      <c r="AF738">
        <v>-5.4546070140884903E-2</v>
      </c>
      <c r="AG738">
        <v>6.4526678140884905E-2</v>
      </c>
    </row>
    <row r="739" spans="1:33" ht="22.5">
      <c r="A739" s="3">
        <v>1982</v>
      </c>
      <c r="B739" s="3">
        <v>12</v>
      </c>
      <c r="C739" s="3">
        <v>30</v>
      </c>
      <c r="D739" s="2">
        <v>1.2999999999999999E-3</v>
      </c>
      <c r="E739" s="2">
        <f t="shared" si="77"/>
        <v>8.584132999999999E-3</v>
      </c>
      <c r="F739" s="2">
        <f t="shared" si="78"/>
        <v>-7.2841329999999991E-3</v>
      </c>
      <c r="G739" s="2">
        <f t="shared" si="79"/>
        <v>5.3058593561688989E-5</v>
      </c>
      <c r="H739" s="2">
        <f t="shared" si="80"/>
        <v>9.7558256208493351E-4</v>
      </c>
      <c r="I739" s="2">
        <f t="shared" si="81"/>
        <v>3.1234317058084261E-2</v>
      </c>
      <c r="J739" s="2">
        <f t="shared" si="82"/>
        <v>-5.2635128433845151E-2</v>
      </c>
      <c r="K739" s="2">
        <f t="shared" si="83"/>
        <v>6.9803394433845145E-2</v>
      </c>
      <c r="AD739">
        <v>1.2999999999999999E-3</v>
      </c>
      <c r="AE739">
        <v>8.5841330000000007E-3</v>
      </c>
      <c r="AF739">
        <v>-5.2635128433845199E-2</v>
      </c>
      <c r="AG739">
        <v>6.9803394433845201E-2</v>
      </c>
    </row>
    <row r="740" spans="1:33" ht="22.5">
      <c r="A740" s="3">
        <v>1982</v>
      </c>
      <c r="B740" s="3">
        <v>12</v>
      </c>
      <c r="C740" s="3">
        <v>1</v>
      </c>
      <c r="D740" s="2">
        <v>7.2000000000000005E-4</v>
      </c>
      <c r="E740" s="2">
        <f t="shared" si="77"/>
        <v>6.4644659999999994E-3</v>
      </c>
      <c r="F740" s="2">
        <f t="shared" si="78"/>
        <v>-5.7444659999999993E-3</v>
      </c>
      <c r="G740" s="2">
        <f t="shared" si="79"/>
        <v>3.2998889625155991E-5</v>
      </c>
      <c r="H740" s="2">
        <f t="shared" si="80"/>
        <v>9.5310507617384207E-4</v>
      </c>
      <c r="I740" s="2">
        <f t="shared" si="81"/>
        <v>3.0872399909528284E-2</v>
      </c>
      <c r="J740" s="2">
        <f t="shared" si="82"/>
        <v>-5.4045437822675436E-2</v>
      </c>
      <c r="K740" s="2">
        <f t="shared" si="83"/>
        <v>6.6974369822675434E-2</v>
      </c>
      <c r="AD740">
        <v>7.2000000000000005E-4</v>
      </c>
      <c r="AE740">
        <v>6.4644660000000003E-3</v>
      </c>
      <c r="AF740">
        <v>-5.4045437822675402E-2</v>
      </c>
      <c r="AG740">
        <v>6.6974369822675406E-2</v>
      </c>
    </row>
    <row r="741" spans="1:33" ht="22.5">
      <c r="A741" s="3">
        <v>1982</v>
      </c>
      <c r="B741" s="3">
        <v>12</v>
      </c>
      <c r="C741" s="3">
        <v>2</v>
      </c>
      <c r="D741" s="2">
        <v>-9.3999999999999997E-4</v>
      </c>
      <c r="E741" s="2">
        <f t="shared" si="77"/>
        <v>2.5456319999999991E-3</v>
      </c>
      <c r="F741" s="2">
        <f t="shared" si="78"/>
        <v>-3.4856319999999989E-3</v>
      </c>
      <c r="G741" s="2">
        <f t="shared" si="79"/>
        <v>1.2149630439423993E-5</v>
      </c>
      <c r="H741" s="2">
        <f t="shared" si="80"/>
        <v>9.3159401233076401E-4</v>
      </c>
      <c r="I741" s="2">
        <f t="shared" si="81"/>
        <v>3.0522025036533274E-2</v>
      </c>
      <c r="J741" s="2">
        <f t="shared" si="82"/>
        <v>-5.7277537071605218E-2</v>
      </c>
      <c r="K741" s="2">
        <f t="shared" si="83"/>
        <v>6.2368801071605216E-2</v>
      </c>
      <c r="AD741">
        <v>-9.3999999999999997E-4</v>
      </c>
      <c r="AE741">
        <v>2.5456319999999999E-3</v>
      </c>
      <c r="AF741">
        <v>-5.7277537071605197E-2</v>
      </c>
      <c r="AG741">
        <v>6.2368801071605202E-2</v>
      </c>
    </row>
    <row r="742" spans="1:33" ht="22.5">
      <c r="A742" s="3">
        <v>1982</v>
      </c>
      <c r="B742" s="3">
        <v>12</v>
      </c>
      <c r="C742" s="3">
        <v>3</v>
      </c>
      <c r="D742" s="2">
        <v>2.2210000000000001E-2</v>
      </c>
      <c r="E742" s="2">
        <f t="shared" si="77"/>
        <v>6.2386539999999997E-3</v>
      </c>
      <c r="F742" s="2">
        <f t="shared" si="78"/>
        <v>1.5971346000000001E-2</v>
      </c>
      <c r="G742" s="2">
        <f t="shared" si="79"/>
        <v>2.5508389305171604E-4</v>
      </c>
      <c r="H742" s="2">
        <f t="shared" si="80"/>
        <v>9.1084509471495026E-4</v>
      </c>
      <c r="I742" s="2">
        <f t="shared" si="81"/>
        <v>3.0180210315949592E-2</v>
      </c>
      <c r="J742" s="2">
        <f t="shared" si="82"/>
        <v>-5.2914558219261193E-2</v>
      </c>
      <c r="K742" s="2">
        <f t="shared" si="83"/>
        <v>6.5391866219261199E-2</v>
      </c>
      <c r="AD742">
        <v>2.2210000000000001E-2</v>
      </c>
      <c r="AE742">
        <v>6.2386539999999997E-3</v>
      </c>
      <c r="AF742">
        <v>-5.29145582192612E-2</v>
      </c>
      <c r="AG742">
        <v>6.5391866219261199E-2</v>
      </c>
    </row>
    <row r="743" spans="1:33" ht="22.5">
      <c r="A743" s="3">
        <v>1982</v>
      </c>
      <c r="B743" s="3">
        <v>12</v>
      </c>
      <c r="C743" s="3">
        <v>6</v>
      </c>
      <c r="D743" s="2">
        <v>6.7000000000000002E-3</v>
      </c>
      <c r="E743" s="2">
        <f t="shared" si="77"/>
        <v>8.4148219999999989E-3</v>
      </c>
      <c r="F743" s="2">
        <f t="shared" si="78"/>
        <v>-1.7148219999999987E-3</v>
      </c>
      <c r="G743" s="2">
        <f t="shared" si="79"/>
        <v>2.9406144916839952E-6</v>
      </c>
      <c r="H743" s="2">
        <f t="shared" si="80"/>
        <v>9.1674123528235729E-4</v>
      </c>
      <c r="I743" s="2">
        <f t="shared" si="81"/>
        <v>3.0277734976090223E-2</v>
      </c>
      <c r="J743" s="2">
        <f t="shared" si="82"/>
        <v>-5.0929538553136838E-2</v>
      </c>
      <c r="K743" s="2">
        <f t="shared" si="83"/>
        <v>6.7759182553136829E-2</v>
      </c>
      <c r="AD743">
        <v>6.7000000000000002E-3</v>
      </c>
      <c r="AE743">
        <v>8.4148220000000006E-3</v>
      </c>
      <c r="AF743">
        <v>-5.0929538553136797E-2</v>
      </c>
      <c r="AG743">
        <v>6.7759182553136801E-2</v>
      </c>
    </row>
    <row r="744" spans="1:33" ht="22.5">
      <c r="A744" s="3">
        <v>1982</v>
      </c>
      <c r="B744" s="3">
        <v>12</v>
      </c>
      <c r="C744" s="3">
        <v>7</v>
      </c>
      <c r="D744" s="2">
        <v>-6.3800000000000003E-3</v>
      </c>
      <c r="E744" s="2">
        <f t="shared" si="77"/>
        <v>6.6827229999999998E-3</v>
      </c>
      <c r="F744" s="2">
        <f t="shared" si="78"/>
        <v>-1.3062723E-2</v>
      </c>
      <c r="G744" s="2">
        <f t="shared" si="79"/>
        <v>1.7063473217472901E-4</v>
      </c>
      <c r="H744" s="2">
        <f t="shared" si="80"/>
        <v>8.9702945811132755E-4</v>
      </c>
      <c r="I744" s="2">
        <f t="shared" si="81"/>
        <v>2.9950450048560666E-2</v>
      </c>
      <c r="J744" s="2">
        <f t="shared" si="82"/>
        <v>-5.2020159095178903E-2</v>
      </c>
      <c r="K744" s="2">
        <f t="shared" si="83"/>
        <v>6.5385605095178906E-2</v>
      </c>
      <c r="AD744">
        <v>-6.3800000000000003E-3</v>
      </c>
      <c r="AE744">
        <v>6.6827229999999998E-3</v>
      </c>
      <c r="AF744">
        <v>-5.2020159095178903E-2</v>
      </c>
      <c r="AG744">
        <v>6.5385605095178906E-2</v>
      </c>
    </row>
    <row r="745" spans="1:33" ht="22.5">
      <c r="A745" s="3">
        <v>1982</v>
      </c>
      <c r="B745" s="3">
        <v>12</v>
      </c>
      <c r="C745" s="3">
        <v>8</v>
      </c>
      <c r="D745" s="2">
        <v>-1.2760000000000001E-2</v>
      </c>
      <c r="E745" s="2">
        <f t="shared" si="77"/>
        <v>3.032281E-3</v>
      </c>
      <c r="F745" s="2">
        <f t="shared" si="78"/>
        <v>-1.5792281000000002E-2</v>
      </c>
      <c r="G745" s="2">
        <f t="shared" si="79"/>
        <v>2.4939613918296104E-4</v>
      </c>
      <c r="H745" s="2">
        <f t="shared" si="80"/>
        <v>8.9641582316376557E-4</v>
      </c>
      <c r="I745" s="2">
        <f t="shared" si="81"/>
        <v>2.9940204126955541E-2</v>
      </c>
      <c r="J745" s="2">
        <f t="shared" si="82"/>
        <v>-5.565051908883286E-2</v>
      </c>
      <c r="K745" s="2">
        <f t="shared" si="83"/>
        <v>6.1715081088832856E-2</v>
      </c>
      <c r="AD745">
        <v>-1.2760000000000001E-2</v>
      </c>
      <c r="AE745">
        <v>3.032281E-3</v>
      </c>
      <c r="AF745">
        <v>-5.5650519088832902E-2</v>
      </c>
      <c r="AG745">
        <v>6.1715081088832897E-2</v>
      </c>
    </row>
    <row r="746" spans="1:33" ht="22.5">
      <c r="A746" s="3">
        <v>1982</v>
      </c>
      <c r="B746" s="3">
        <v>12</v>
      </c>
      <c r="C746" s="3">
        <v>9</v>
      </c>
      <c r="D746" s="2">
        <v>-3.0699999999999998E-3</v>
      </c>
      <c r="E746" s="2">
        <f t="shared" si="77"/>
        <v>4.6881799999999984E-3</v>
      </c>
      <c r="F746" s="2">
        <f t="shared" si="78"/>
        <v>-7.7581799999999982E-3</v>
      </c>
      <c r="G746" s="2">
        <f t="shared" si="79"/>
        <v>6.0189356912399974E-5</v>
      </c>
      <c r="H746" s="2">
        <f t="shared" si="80"/>
        <v>9.0364051162115022E-4</v>
      </c>
      <c r="I746" s="2">
        <f t="shared" si="81"/>
        <v>3.0060613959484429E-2</v>
      </c>
      <c r="J746" s="2">
        <f t="shared" si="82"/>
        <v>-5.4230623360589481E-2</v>
      </c>
      <c r="K746" s="2">
        <f t="shared" si="83"/>
        <v>6.3606983360589481E-2</v>
      </c>
      <c r="AD746">
        <v>-3.0699999999999998E-3</v>
      </c>
      <c r="AE746">
        <v>4.6881800000000001E-3</v>
      </c>
      <c r="AF746">
        <v>-5.4230623360589501E-2</v>
      </c>
      <c r="AG746">
        <v>6.3606983360589495E-2</v>
      </c>
    </row>
    <row r="747" spans="1:33" ht="22.5">
      <c r="A747" s="3">
        <v>1982</v>
      </c>
      <c r="B747" s="3">
        <v>12</v>
      </c>
      <c r="C747" s="3">
        <v>10</v>
      </c>
      <c r="D747" s="2">
        <v>2.7200000000000002E-3</v>
      </c>
      <c r="E747" s="2">
        <f t="shared" si="77"/>
        <v>7.317774E-3</v>
      </c>
      <c r="F747" s="2">
        <f t="shared" si="78"/>
        <v>-4.5977739999999998E-3</v>
      </c>
      <c r="G747" s="2">
        <f t="shared" si="79"/>
        <v>2.1139525755075999E-5</v>
      </c>
      <c r="H747" s="2">
        <f t="shared" si="80"/>
        <v>8.9128262030581309E-4</v>
      </c>
      <c r="I747" s="2">
        <f t="shared" si="81"/>
        <v>2.9854356806098051E-2</v>
      </c>
      <c r="J747" s="2">
        <f t="shared" si="82"/>
        <v>-5.1196765339952183E-2</v>
      </c>
      <c r="K747" s="2">
        <f t="shared" si="83"/>
        <v>6.5832313339952181E-2</v>
      </c>
      <c r="AD747">
        <v>2.7200000000000002E-3</v>
      </c>
      <c r="AE747">
        <v>7.317774E-3</v>
      </c>
      <c r="AF747">
        <v>-5.1196765339952197E-2</v>
      </c>
      <c r="AG747">
        <v>6.5832313339952195E-2</v>
      </c>
    </row>
    <row r="748" spans="1:33" ht="22.5">
      <c r="A748" s="3">
        <v>1982</v>
      </c>
      <c r="B748" s="3">
        <v>12</v>
      </c>
      <c r="C748" s="3">
        <v>13</v>
      </c>
      <c r="D748" s="2">
        <v>-1.8290000000000001E-2</v>
      </c>
      <c r="E748" s="2">
        <f t="shared" si="77"/>
        <v>8.3893049999999997E-3</v>
      </c>
      <c r="F748" s="2">
        <f t="shared" si="78"/>
        <v>-2.6679305E-2</v>
      </c>
      <c r="G748" s="2">
        <f t="shared" si="79"/>
        <v>7.1178531528302499E-4</v>
      </c>
      <c r="H748" s="2">
        <f t="shared" si="80"/>
        <v>8.766959685946571E-4</v>
      </c>
      <c r="I748" s="2">
        <f t="shared" si="81"/>
        <v>2.9609052139416031E-2</v>
      </c>
      <c r="J748" s="2">
        <f t="shared" si="82"/>
        <v>-4.9644437193255418E-2</v>
      </c>
      <c r="K748" s="2">
        <f t="shared" si="83"/>
        <v>6.6423047193255425E-2</v>
      </c>
      <c r="AD748">
        <v>-1.8290000000000001E-2</v>
      </c>
      <c r="AE748">
        <v>8.3893049999999997E-3</v>
      </c>
      <c r="AF748">
        <v>-4.9644437193255397E-2</v>
      </c>
      <c r="AG748">
        <v>6.6423047193255397E-2</v>
      </c>
    </row>
    <row r="749" spans="1:33" ht="22.5">
      <c r="A749" s="3">
        <v>1982</v>
      </c>
      <c r="B749" s="3">
        <v>12</v>
      </c>
      <c r="C749" s="3">
        <v>14</v>
      </c>
      <c r="D749" s="2">
        <v>-1.5650000000000001E-2</v>
      </c>
      <c r="E749" s="2">
        <f t="shared" si="77"/>
        <v>5.1820549999999996E-3</v>
      </c>
      <c r="F749" s="2">
        <f t="shared" si="78"/>
        <v>-2.0832055000000002E-2</v>
      </c>
      <c r="G749" s="2">
        <f t="shared" si="79"/>
        <v>4.339745155230251E-4</v>
      </c>
      <c r="H749" s="2">
        <f t="shared" si="80"/>
        <v>9.3204731986099444E-4</v>
      </c>
      <c r="I749" s="2">
        <f t="shared" si="81"/>
        <v>3.0529450041902072E-2</v>
      </c>
      <c r="J749" s="2">
        <f t="shared" si="82"/>
        <v>-5.4655667082128059E-2</v>
      </c>
      <c r="K749" s="2">
        <f t="shared" si="83"/>
        <v>6.5019777082128055E-2</v>
      </c>
      <c r="AD749">
        <v>-1.5650000000000001E-2</v>
      </c>
      <c r="AE749">
        <v>5.1820549999999996E-3</v>
      </c>
      <c r="AF749">
        <v>-5.4655667082128101E-2</v>
      </c>
      <c r="AG749">
        <v>6.5019777082128097E-2</v>
      </c>
    </row>
    <row r="750" spans="1:33" ht="22.5">
      <c r="A750" s="3">
        <v>1982</v>
      </c>
      <c r="B750" s="3">
        <v>12</v>
      </c>
      <c r="C750" s="3">
        <v>15</v>
      </c>
      <c r="D750" s="2">
        <v>4.4000000000000002E-4</v>
      </c>
      <c r="E750" s="2">
        <f t="shared" si="77"/>
        <v>5.2057750000000002E-3</v>
      </c>
      <c r="F750" s="2">
        <f t="shared" si="78"/>
        <v>-4.7657749999999999E-3</v>
      </c>
      <c r="G750" s="2">
        <f t="shared" si="79"/>
        <v>2.2712611350624999E-5</v>
      </c>
      <c r="H750" s="2">
        <f t="shared" si="80"/>
        <v>9.5278881547020827E-4</v>
      </c>
      <c r="I750" s="2">
        <f t="shared" si="81"/>
        <v>3.0867277422380619E-2</v>
      </c>
      <c r="J750" s="2">
        <f t="shared" si="82"/>
        <v>-5.529408874786601E-2</v>
      </c>
      <c r="K750" s="2">
        <f t="shared" si="83"/>
        <v>6.5705638747866016E-2</v>
      </c>
      <c r="AD750">
        <v>4.4000000000000002E-4</v>
      </c>
      <c r="AE750">
        <v>5.2057750000000002E-3</v>
      </c>
      <c r="AF750">
        <v>-5.5294088747866003E-2</v>
      </c>
      <c r="AG750">
        <v>6.5705638747866002E-2</v>
      </c>
    </row>
    <row r="751" spans="1:33" ht="22.5">
      <c r="A751" s="3">
        <v>1982</v>
      </c>
      <c r="B751" s="3">
        <v>12</v>
      </c>
      <c r="C751" s="3">
        <v>16</v>
      </c>
      <c r="D751" s="2">
        <v>1.619E-2</v>
      </c>
      <c r="E751" s="2">
        <f t="shared" si="77"/>
        <v>9.1684399999999999E-3</v>
      </c>
      <c r="F751" s="2">
        <f t="shared" si="78"/>
        <v>7.0215599999999996E-3</v>
      </c>
      <c r="G751" s="2">
        <f t="shared" si="79"/>
        <v>4.9302304833599996E-5</v>
      </c>
      <c r="H751" s="2">
        <f t="shared" si="80"/>
        <v>9.3030595174319454E-4</v>
      </c>
      <c r="I751" s="2">
        <f t="shared" si="81"/>
        <v>3.0500917227899795E-2</v>
      </c>
      <c r="J751" s="2">
        <f t="shared" si="82"/>
        <v>-5.0613357766683596E-2</v>
      </c>
      <c r="K751" s="2">
        <f t="shared" si="83"/>
        <v>6.8950237766683603E-2</v>
      </c>
      <c r="AD751">
        <v>1.619E-2</v>
      </c>
      <c r="AE751">
        <v>9.1684399999999999E-3</v>
      </c>
      <c r="AF751">
        <v>-5.0613357766683603E-2</v>
      </c>
      <c r="AG751">
        <v>6.8950237766683603E-2</v>
      </c>
    </row>
    <row r="752" spans="1:33" ht="22.5">
      <c r="A752" s="3">
        <v>1982</v>
      </c>
      <c r="B752" s="3">
        <v>12</v>
      </c>
      <c r="C752" s="3">
        <v>17</v>
      </c>
      <c r="D752" s="2">
        <v>-8.9499999999999996E-3</v>
      </c>
      <c r="E752" s="2">
        <f t="shared" si="77"/>
        <v>9.8632770000000002E-3</v>
      </c>
      <c r="F752" s="2">
        <f t="shared" si="78"/>
        <v>-1.8813277E-2</v>
      </c>
      <c r="G752" s="2">
        <f t="shared" si="79"/>
        <v>3.5393939147872899E-4</v>
      </c>
      <c r="H752" s="2">
        <f t="shared" si="80"/>
        <v>9.1338517968612E-4</v>
      </c>
      <c r="I752" s="2">
        <f t="shared" si="81"/>
        <v>3.0222262980890761E-2</v>
      </c>
      <c r="J752" s="2">
        <f t="shared" si="82"/>
        <v>-4.9372358442545894E-2</v>
      </c>
      <c r="K752" s="2">
        <f t="shared" si="83"/>
        <v>6.9098912442545887E-2</v>
      </c>
      <c r="AD752">
        <v>-8.9499999999999996E-3</v>
      </c>
      <c r="AE752">
        <v>9.8632770000000002E-3</v>
      </c>
      <c r="AF752">
        <v>-4.9372358442545901E-2</v>
      </c>
      <c r="AG752">
        <v>6.9098912442545901E-2</v>
      </c>
    </row>
    <row r="753" spans="1:33" ht="22.5">
      <c r="A753" s="3">
        <v>1982</v>
      </c>
      <c r="B753" s="3">
        <v>12</v>
      </c>
      <c r="C753" s="3">
        <v>20</v>
      </c>
      <c r="D753" s="2">
        <v>1.7250000000000001E-2</v>
      </c>
      <c r="E753" s="2">
        <f t="shared" si="77"/>
        <v>5.2604669999999996E-3</v>
      </c>
      <c r="F753" s="2">
        <f t="shared" si="78"/>
        <v>1.1989533000000002E-2</v>
      </c>
      <c r="G753" s="2">
        <f t="shared" si="79"/>
        <v>1.4374890155808905E-4</v>
      </c>
      <c r="H753" s="2">
        <f t="shared" si="80"/>
        <v>9.2868608972586169E-4</v>
      </c>
      <c r="I753" s="2">
        <f t="shared" si="81"/>
        <v>3.0474351342167427E-2</v>
      </c>
      <c r="J753" s="2">
        <f t="shared" si="82"/>
        <v>-5.4469261630648157E-2</v>
      </c>
      <c r="K753" s="2">
        <f t="shared" si="83"/>
        <v>6.4990195630648159E-2</v>
      </c>
      <c r="AD753">
        <v>1.7250000000000001E-2</v>
      </c>
      <c r="AE753">
        <v>5.2604669999999996E-3</v>
      </c>
      <c r="AF753">
        <v>-5.4469261630648198E-2</v>
      </c>
      <c r="AG753">
        <v>6.4990195630648201E-2</v>
      </c>
    </row>
    <row r="754" spans="1:33" ht="22.5">
      <c r="A754" s="3">
        <v>1982</v>
      </c>
      <c r="B754" s="3">
        <v>12</v>
      </c>
      <c r="C754" s="3">
        <v>21</v>
      </c>
      <c r="D754" s="2">
        <v>1.5900000000000001E-3</v>
      </c>
      <c r="E754" s="2">
        <f t="shared" si="77"/>
        <v>6.2563779999999999E-3</v>
      </c>
      <c r="F754" s="2">
        <f t="shared" si="78"/>
        <v>-4.6663779999999997E-3</v>
      </c>
      <c r="G754" s="2">
        <f t="shared" si="79"/>
        <v>2.1775083638883997E-5</v>
      </c>
      <c r="H754" s="2">
        <f t="shared" si="80"/>
        <v>9.2128034738421809E-4</v>
      </c>
      <c r="I754" s="2">
        <f t="shared" si="81"/>
        <v>3.0352600339743845E-2</v>
      </c>
      <c r="J754" s="2">
        <f t="shared" si="82"/>
        <v>-5.3234718665897934E-2</v>
      </c>
      <c r="K754" s="2">
        <f t="shared" si="83"/>
        <v>6.5747474665897934E-2</v>
      </c>
      <c r="AD754">
        <v>1.5900000000000001E-3</v>
      </c>
      <c r="AE754">
        <v>6.2563779999999999E-3</v>
      </c>
      <c r="AF754">
        <v>-5.32347186658979E-2</v>
      </c>
      <c r="AG754">
        <v>6.5747474665897906E-2</v>
      </c>
    </row>
    <row r="755" spans="1:33" ht="22.5">
      <c r="A755" s="3">
        <v>1982</v>
      </c>
      <c r="B755" s="3">
        <v>12</v>
      </c>
      <c r="C755" s="3">
        <v>22</v>
      </c>
      <c r="D755" s="2">
        <v>6.4099999999999999E-3</v>
      </c>
      <c r="E755" s="2">
        <f t="shared" si="77"/>
        <v>7.3330879999999998E-3</v>
      </c>
      <c r="F755" s="2">
        <f t="shared" si="78"/>
        <v>-9.2308799999999986E-4</v>
      </c>
      <c r="G755" s="2">
        <f t="shared" si="79"/>
        <v>8.5209145574399974E-7</v>
      </c>
      <c r="H755" s="2">
        <f t="shared" si="80"/>
        <v>9.0282959565005409E-4</v>
      </c>
      <c r="I755" s="2">
        <f t="shared" si="81"/>
        <v>3.0047122918010871E-2</v>
      </c>
      <c r="J755" s="2">
        <f t="shared" si="82"/>
        <v>-5.1559272919301305E-2</v>
      </c>
      <c r="K755" s="2">
        <f t="shared" si="83"/>
        <v>6.6225448919301308E-2</v>
      </c>
      <c r="AD755">
        <v>6.4099999999999999E-3</v>
      </c>
      <c r="AE755">
        <v>7.3330879999999998E-3</v>
      </c>
      <c r="AF755">
        <v>-5.1559272919301298E-2</v>
      </c>
      <c r="AG755">
        <v>6.6225448919301294E-2</v>
      </c>
    </row>
    <row r="756" spans="1:33" ht="22.5">
      <c r="A756" s="3">
        <v>1982</v>
      </c>
      <c r="B756" s="3">
        <v>12</v>
      </c>
      <c r="C756" s="3">
        <v>23</v>
      </c>
      <c r="D756" s="2">
        <v>1.7610000000000001E-2</v>
      </c>
      <c r="E756" s="2">
        <f t="shared" si="77"/>
        <v>4.9068459999999994E-3</v>
      </c>
      <c r="F756" s="2">
        <f t="shared" si="78"/>
        <v>1.2703154000000001E-2</v>
      </c>
      <c r="G756" s="2">
        <f t="shared" si="79"/>
        <v>1.6137012154771602E-4</v>
      </c>
      <c r="H756" s="2">
        <f t="shared" si="80"/>
        <v>8.8473313258785277E-4</v>
      </c>
      <c r="I756" s="2">
        <f t="shared" si="81"/>
        <v>2.9744463898141664E-2</v>
      </c>
      <c r="J756" s="2">
        <f t="shared" si="82"/>
        <v>-5.3392303240357659E-2</v>
      </c>
      <c r="K756" s="2">
        <f t="shared" si="83"/>
        <v>6.3205995240357665E-2</v>
      </c>
      <c r="AD756">
        <v>1.7610000000000001E-2</v>
      </c>
      <c r="AE756">
        <v>4.9068460000000003E-3</v>
      </c>
      <c r="AF756">
        <v>-5.3392303240357701E-2</v>
      </c>
      <c r="AG756">
        <v>6.3205995240357707E-2</v>
      </c>
    </row>
    <row r="757" spans="1:33" ht="22.5">
      <c r="A757" s="3">
        <v>1982</v>
      </c>
      <c r="B757" s="3">
        <v>12</v>
      </c>
      <c r="C757" s="3">
        <v>27</v>
      </c>
      <c r="D757" s="2">
        <v>-9.92E-3</v>
      </c>
      <c r="E757" s="2">
        <f t="shared" si="77"/>
        <v>7.721566E-3</v>
      </c>
      <c r="F757" s="2">
        <f t="shared" si="78"/>
        <v>-1.7641566000000001E-2</v>
      </c>
      <c r="G757" s="2">
        <f t="shared" si="79"/>
        <v>3.1122485093235602E-4</v>
      </c>
      <c r="H757" s="2">
        <f t="shared" si="80"/>
        <v>8.8481652250455283E-4</v>
      </c>
      <c r="I757" s="2">
        <f t="shared" si="81"/>
        <v>2.9745865637169695E-2</v>
      </c>
      <c r="J757" s="2">
        <f t="shared" si="82"/>
        <v>-5.0580330648852603E-2</v>
      </c>
      <c r="K757" s="2">
        <f t="shared" si="83"/>
        <v>6.6023462648852602E-2</v>
      </c>
      <c r="AD757">
        <v>-9.92E-3</v>
      </c>
      <c r="AE757">
        <v>7.721566E-3</v>
      </c>
      <c r="AF757">
        <v>-5.0580330648852603E-2</v>
      </c>
      <c r="AG757">
        <v>6.6023462648852602E-2</v>
      </c>
    </row>
    <row r="758" spans="1:33" ht="22.5">
      <c r="A758" s="3">
        <v>1982</v>
      </c>
      <c r="B758" s="3">
        <v>12</v>
      </c>
      <c r="C758" s="3">
        <v>28</v>
      </c>
      <c r="D758" s="2">
        <v>3.3400000000000001E-3</v>
      </c>
      <c r="E758" s="2">
        <f t="shared" si="77"/>
        <v>4.4039040000000002E-3</v>
      </c>
      <c r="F758" s="2">
        <f t="shared" si="78"/>
        <v>-1.0639040000000001E-3</v>
      </c>
      <c r="G758" s="2">
        <f t="shared" si="79"/>
        <v>1.1318917212160002E-6</v>
      </c>
      <c r="H758" s="2">
        <f t="shared" si="80"/>
        <v>8.9964968752554396E-4</v>
      </c>
      <c r="I758" s="2">
        <f t="shared" si="81"/>
        <v>2.9994160890505737E-2</v>
      </c>
      <c r="J758" s="2">
        <f t="shared" si="82"/>
        <v>-5.4384651345391243E-2</v>
      </c>
      <c r="K758" s="2">
        <f t="shared" si="83"/>
        <v>6.319245934539125E-2</v>
      </c>
      <c r="AD758">
        <v>3.3400000000000001E-3</v>
      </c>
      <c r="AE758">
        <v>4.4039040000000002E-3</v>
      </c>
      <c r="AF758">
        <v>-5.4384651345391201E-2</v>
      </c>
      <c r="AG758">
        <v>6.3192459345391305E-2</v>
      </c>
    </row>
    <row r="759" spans="1:33" ht="22.5">
      <c r="A759" s="3">
        <v>1982</v>
      </c>
      <c r="B759" s="3">
        <v>12</v>
      </c>
      <c r="C759" s="3">
        <v>29</v>
      </c>
      <c r="D759" s="2">
        <v>-6.4400000000000004E-3</v>
      </c>
      <c r="E759" s="2">
        <f t="shared" si="77"/>
        <v>4.8637029999999996E-3</v>
      </c>
      <c r="F759" s="2">
        <f t="shared" si="78"/>
        <v>-1.1303703E-2</v>
      </c>
      <c r="G759" s="2">
        <f t="shared" si="79"/>
        <v>1.27773701512209E-4</v>
      </c>
      <c r="H759" s="2">
        <f t="shared" si="80"/>
        <v>8.8199703476298994E-4</v>
      </c>
      <c r="I759" s="2">
        <f t="shared" si="81"/>
        <v>2.9698434887431187E-2</v>
      </c>
      <c r="J759" s="2">
        <f t="shared" si="82"/>
        <v>-5.3345229379365131E-2</v>
      </c>
      <c r="K759" s="2">
        <f t="shared" si="83"/>
        <v>6.3072635379365125E-2</v>
      </c>
      <c r="AD759">
        <v>-6.4400000000000004E-3</v>
      </c>
      <c r="AE759">
        <v>4.8637029999999996E-3</v>
      </c>
      <c r="AF759">
        <v>-5.3345229379365103E-2</v>
      </c>
      <c r="AG759">
        <v>6.3072635379365097E-2</v>
      </c>
    </row>
    <row r="760" spans="1:33" ht="22.5">
      <c r="A760" s="3">
        <v>1982</v>
      </c>
      <c r="B760" s="3">
        <v>12</v>
      </c>
      <c r="C760" s="3">
        <v>30</v>
      </c>
      <c r="D760" s="2">
        <v>2.2100000000000002E-3</v>
      </c>
      <c r="E760" s="2">
        <f t="shared" si="77"/>
        <v>7.0688620000000004E-3</v>
      </c>
      <c r="F760" s="2">
        <f t="shared" si="78"/>
        <v>-4.8588620000000003E-3</v>
      </c>
      <c r="G760" s="2">
        <f t="shared" si="79"/>
        <v>2.3608539935044003E-5</v>
      </c>
      <c r="H760" s="2">
        <f t="shared" si="80"/>
        <v>8.7912933251146712E-4</v>
      </c>
      <c r="I760" s="2">
        <f t="shared" si="81"/>
        <v>2.9650115219193789E-2</v>
      </c>
      <c r="J760" s="2">
        <f t="shared" si="82"/>
        <v>-5.1045363829619821E-2</v>
      </c>
      <c r="K760" s="2">
        <f t="shared" si="83"/>
        <v>6.5183087829619818E-2</v>
      </c>
      <c r="AD760">
        <v>2.2100000000000002E-3</v>
      </c>
      <c r="AE760">
        <v>7.0688620000000004E-3</v>
      </c>
      <c r="AF760">
        <v>-5.10453638296198E-2</v>
      </c>
      <c r="AG760">
        <v>6.5183087829619804E-2</v>
      </c>
    </row>
    <row r="761" spans="1:33" ht="22.5">
      <c r="A761" s="3">
        <v>1983</v>
      </c>
      <c r="B761" s="3">
        <v>1</v>
      </c>
      <c r="C761" s="3">
        <v>31</v>
      </c>
      <c r="D761" s="2">
        <v>-1.635E-2</v>
      </c>
      <c r="E761" s="2">
        <f t="shared" si="77"/>
        <v>6.4392259999999993E-3</v>
      </c>
      <c r="F761" s="2">
        <f t="shared" si="78"/>
        <v>-2.2789225999999999E-2</v>
      </c>
      <c r="G761" s="2">
        <f t="shared" si="79"/>
        <v>5.1934882167907601E-4</v>
      </c>
      <c r="H761" s="2">
        <f t="shared" si="80"/>
        <v>8.6637674406931785E-4</v>
      </c>
      <c r="I761" s="2">
        <f t="shared" si="81"/>
        <v>2.9434278385401566E-2</v>
      </c>
      <c r="J761" s="2">
        <f t="shared" si="82"/>
        <v>-5.1251959635387069E-2</v>
      </c>
      <c r="K761" s="2">
        <f t="shared" si="83"/>
        <v>6.4130411635387075E-2</v>
      </c>
      <c r="AD761">
        <v>-1.635E-2</v>
      </c>
      <c r="AE761">
        <v>6.4392260000000002E-3</v>
      </c>
      <c r="AF761">
        <v>-5.1251959635387097E-2</v>
      </c>
      <c r="AG761">
        <v>6.4130411635387102E-2</v>
      </c>
    </row>
    <row r="762" spans="1:33" ht="22.5">
      <c r="A762" s="3">
        <v>1983</v>
      </c>
      <c r="B762" s="3">
        <v>1</v>
      </c>
      <c r="C762" s="3">
        <v>3</v>
      </c>
      <c r="D762" s="2">
        <v>2.1760000000000002E-2</v>
      </c>
      <c r="E762" s="2">
        <f t="shared" si="77"/>
        <v>5.7828129999999995E-3</v>
      </c>
      <c r="F762" s="2">
        <f t="shared" si="78"/>
        <v>1.5977187000000004E-2</v>
      </c>
      <c r="G762" s="2">
        <f t="shared" si="79"/>
        <v>2.5527050443296912E-4</v>
      </c>
      <c r="H762" s="2">
        <f t="shared" si="80"/>
        <v>9.0412388720603309E-4</v>
      </c>
      <c r="I762" s="2">
        <f t="shared" si="81"/>
        <v>3.0068652899756469E-2</v>
      </c>
      <c r="J762" s="2">
        <f t="shared" si="82"/>
        <v>-5.3151746683522683E-2</v>
      </c>
      <c r="K762" s="2">
        <f t="shared" si="83"/>
        <v>6.4717372683522678E-2</v>
      </c>
      <c r="AD762">
        <v>2.1760000000000002E-2</v>
      </c>
      <c r="AE762">
        <v>5.7828130000000004E-3</v>
      </c>
      <c r="AF762">
        <v>-5.3151746683522703E-2</v>
      </c>
      <c r="AG762">
        <v>6.4717372683522706E-2</v>
      </c>
    </row>
    <row r="763" spans="1:33" ht="22.5">
      <c r="A763" s="3">
        <v>1983</v>
      </c>
      <c r="B763" s="3">
        <v>1</v>
      </c>
      <c r="C763" s="3">
        <v>4</v>
      </c>
      <c r="D763" s="2">
        <v>4.3200000000000001E-3</v>
      </c>
      <c r="E763" s="2">
        <f t="shared" si="77"/>
        <v>8.5592639999999987E-3</v>
      </c>
      <c r="F763" s="2">
        <f t="shared" si="78"/>
        <v>-4.2392639999999987E-3</v>
      </c>
      <c r="G763" s="2">
        <f t="shared" si="79"/>
        <v>1.7971359261695989E-5</v>
      </c>
      <c r="H763" s="2">
        <f t="shared" si="80"/>
        <v>9.1091821505741083E-4</v>
      </c>
      <c r="I763" s="2">
        <f t="shared" si="81"/>
        <v>3.0181421687147391E-2</v>
      </c>
      <c r="J763" s="2">
        <f t="shared" si="82"/>
        <v>-5.0596322506808886E-2</v>
      </c>
      <c r="K763" s="2">
        <f t="shared" si="83"/>
        <v>6.771485050680888E-2</v>
      </c>
      <c r="AD763">
        <v>4.3200000000000001E-3</v>
      </c>
      <c r="AE763">
        <v>8.5592640000000005E-3</v>
      </c>
      <c r="AF763">
        <v>-5.05963225068089E-2</v>
      </c>
      <c r="AG763">
        <v>6.7714850506808894E-2</v>
      </c>
    </row>
    <row r="764" spans="1:33" ht="22.5">
      <c r="A764" s="3">
        <v>1983</v>
      </c>
      <c r="B764" s="3">
        <v>1</v>
      </c>
      <c r="C764" s="3">
        <v>5</v>
      </c>
      <c r="D764" s="2">
        <v>2.332E-2</v>
      </c>
      <c r="E764" s="2">
        <f t="shared" si="77"/>
        <v>8.3812350000000008E-3</v>
      </c>
      <c r="F764" s="2">
        <f t="shared" si="78"/>
        <v>1.4938765E-2</v>
      </c>
      <c r="G764" s="2">
        <f t="shared" si="79"/>
        <v>2.2316669972522498E-4</v>
      </c>
      <c r="H764" s="2">
        <f t="shared" si="80"/>
        <v>8.9344919959367269E-4</v>
      </c>
      <c r="I764" s="2">
        <f t="shared" si="81"/>
        <v>2.9890620595659646E-2</v>
      </c>
      <c r="J764" s="2">
        <f t="shared" si="82"/>
        <v>-5.0204381367492903E-2</v>
      </c>
      <c r="K764" s="2">
        <f t="shared" si="83"/>
        <v>6.6966851367492905E-2</v>
      </c>
      <c r="AD764">
        <v>2.332E-2</v>
      </c>
      <c r="AE764">
        <v>8.3812350000000008E-3</v>
      </c>
      <c r="AF764">
        <v>-5.0204381367492897E-2</v>
      </c>
      <c r="AG764">
        <v>6.6966851367492905E-2</v>
      </c>
    </row>
    <row r="765" spans="1:33" ht="22.5">
      <c r="A765" s="3">
        <v>1983</v>
      </c>
      <c r="B765" s="3">
        <v>1</v>
      </c>
      <c r="C765" s="3">
        <v>6</v>
      </c>
      <c r="D765" s="2">
        <v>-6.2E-4</v>
      </c>
      <c r="E765" s="2">
        <f t="shared" si="77"/>
        <v>5.7938879999999988E-3</v>
      </c>
      <c r="F765" s="2">
        <f t="shared" si="78"/>
        <v>-6.4138879999999987E-3</v>
      </c>
      <c r="G765" s="2">
        <f t="shared" si="79"/>
        <v>4.1137959276543985E-5</v>
      </c>
      <c r="H765" s="2">
        <f t="shared" si="80"/>
        <v>8.9847861928979552E-4</v>
      </c>
      <c r="I765" s="2">
        <f t="shared" si="81"/>
        <v>2.9974632930025939E-2</v>
      </c>
      <c r="J765" s="2">
        <f t="shared" si="82"/>
        <v>-5.2956392542850846E-2</v>
      </c>
      <c r="K765" s="2">
        <f t="shared" si="83"/>
        <v>6.4544168542850847E-2</v>
      </c>
      <c r="AD765">
        <v>-6.2E-4</v>
      </c>
      <c r="AE765">
        <v>5.7938879999999996E-3</v>
      </c>
      <c r="AF765">
        <v>-5.2956392542850797E-2</v>
      </c>
      <c r="AG765">
        <v>6.4544168542850902E-2</v>
      </c>
    </row>
    <row r="766" spans="1:33" ht="22.5">
      <c r="A766" s="3">
        <v>1983</v>
      </c>
      <c r="B766" s="3">
        <v>1</v>
      </c>
      <c r="C766" s="3">
        <v>7</v>
      </c>
      <c r="D766" s="2">
        <v>1.102E-2</v>
      </c>
      <c r="E766" s="2">
        <f t="shared" si="77"/>
        <v>5.3546919999999994E-3</v>
      </c>
      <c r="F766" s="2">
        <f t="shared" si="78"/>
        <v>5.6653080000000008E-3</v>
      </c>
      <c r="G766" s="2">
        <f t="shared" si="79"/>
        <v>3.209571473486401E-5</v>
      </c>
      <c r="H766" s="2">
        <f t="shared" si="80"/>
        <v>8.8491985701350082E-4</v>
      </c>
      <c r="I766" s="2">
        <f t="shared" si="81"/>
        <v>2.9747602542280628E-2</v>
      </c>
      <c r="J766" s="2">
        <f t="shared" si="82"/>
        <v>-5.2950608982870032E-2</v>
      </c>
      <c r="K766" s="2">
        <f t="shared" si="83"/>
        <v>6.3659992982870034E-2</v>
      </c>
      <c r="AD766">
        <v>1.102E-2</v>
      </c>
      <c r="AE766">
        <v>5.3546920000000003E-3</v>
      </c>
      <c r="AF766">
        <v>-5.2950608982869997E-2</v>
      </c>
      <c r="AG766">
        <v>6.3659992982870006E-2</v>
      </c>
    </row>
    <row r="767" spans="1:33" ht="22.5">
      <c r="A767" s="3">
        <v>1983</v>
      </c>
      <c r="B767" s="3">
        <v>1</v>
      </c>
      <c r="C767" s="3">
        <v>10</v>
      </c>
      <c r="D767" s="2">
        <v>-6.8100000000000001E-3</v>
      </c>
      <c r="E767" s="2">
        <f t="shared" si="77"/>
        <v>4.6224459999999988E-3</v>
      </c>
      <c r="F767" s="2">
        <f t="shared" si="78"/>
        <v>-1.1432445999999999E-2</v>
      </c>
      <c r="G767" s="2">
        <f t="shared" si="79"/>
        <v>1.3070082154291598E-4</v>
      </c>
      <c r="H767" s="2">
        <f t="shared" si="80"/>
        <v>8.7224527563181762E-4</v>
      </c>
      <c r="I767" s="2">
        <f t="shared" si="81"/>
        <v>2.9533798868953815E-2</v>
      </c>
      <c r="J767" s="2">
        <f t="shared" si="82"/>
        <v>-5.3263799783149476E-2</v>
      </c>
      <c r="K767" s="2">
        <f t="shared" si="83"/>
        <v>6.2508691783149481E-2</v>
      </c>
      <c r="AD767">
        <v>-6.8100000000000001E-3</v>
      </c>
      <c r="AE767">
        <v>4.6224459999999997E-3</v>
      </c>
      <c r="AF767">
        <v>-5.3263799783149497E-2</v>
      </c>
      <c r="AG767">
        <v>6.2508691783149495E-2</v>
      </c>
    </row>
    <row r="768" spans="1:33" ht="22.5">
      <c r="A768" s="3">
        <v>1983</v>
      </c>
      <c r="B768" s="3">
        <v>1</v>
      </c>
      <c r="C768" s="3">
        <v>11</v>
      </c>
      <c r="D768" s="2">
        <v>6.2399999999999999E-3</v>
      </c>
      <c r="E768" s="2">
        <f t="shared" si="77"/>
        <v>5.7056160000000002E-3</v>
      </c>
      <c r="F768" s="2">
        <f t="shared" si="78"/>
        <v>5.3438399999999973E-4</v>
      </c>
      <c r="G768" s="2">
        <f t="shared" si="79"/>
        <v>2.8556625945599973E-7</v>
      </c>
      <c r="H768" s="2">
        <f t="shared" si="80"/>
        <v>8.7094239997358993E-4</v>
      </c>
      <c r="I768" s="2">
        <f t="shared" si="81"/>
        <v>2.9511733259393456E-2</v>
      </c>
      <c r="J768" s="2">
        <f t="shared" si="82"/>
        <v>-5.2137381188411172E-2</v>
      </c>
      <c r="K768" s="2">
        <f t="shared" si="83"/>
        <v>6.3548613188411179E-2</v>
      </c>
      <c r="AD768">
        <v>6.2399999999999999E-3</v>
      </c>
      <c r="AE768">
        <v>5.7056160000000002E-3</v>
      </c>
      <c r="AF768">
        <v>-5.21373811884112E-2</v>
      </c>
      <c r="AG768">
        <v>6.3548613188411193E-2</v>
      </c>
    </row>
    <row r="769" spans="1:33" ht="22.5">
      <c r="A769" s="3">
        <v>1983</v>
      </c>
      <c r="B769" s="3">
        <v>1</v>
      </c>
      <c r="C769" s="3">
        <v>12</v>
      </c>
      <c r="D769" s="2">
        <v>-6.5399999999999998E-3</v>
      </c>
      <c r="E769" s="2">
        <f t="shared" si="77"/>
        <v>5.860601E-3</v>
      </c>
      <c r="F769" s="2">
        <f t="shared" si="78"/>
        <v>-1.2400601000000001E-2</v>
      </c>
      <c r="G769" s="2">
        <f t="shared" si="79"/>
        <v>1.5377490516120101E-4</v>
      </c>
      <c r="H769" s="2">
        <f t="shared" si="80"/>
        <v>8.5696416809360337E-4</v>
      </c>
      <c r="I769" s="2">
        <f t="shared" si="81"/>
        <v>2.9273950332908666E-2</v>
      </c>
      <c r="J769" s="2">
        <f t="shared" si="82"/>
        <v>-5.1516341652500984E-2</v>
      </c>
      <c r="K769" s="2">
        <f t="shared" si="83"/>
        <v>6.3237543652500977E-2</v>
      </c>
      <c r="AD769">
        <v>-6.5399999999999998E-3</v>
      </c>
      <c r="AE769">
        <v>5.860601E-3</v>
      </c>
      <c r="AF769">
        <v>-5.1516341652500998E-2</v>
      </c>
      <c r="AG769">
        <v>6.3237543652501005E-2</v>
      </c>
    </row>
    <row r="770" spans="1:33" ht="22.5">
      <c r="A770" s="3">
        <v>1983</v>
      </c>
      <c r="B770" s="3">
        <v>1</v>
      </c>
      <c r="C770" s="3">
        <v>13</v>
      </c>
      <c r="D770" s="2">
        <v>6.3099999999999996E-3</v>
      </c>
      <c r="E770" s="2">
        <f t="shared" si="77"/>
        <v>6.6071689999999995E-3</v>
      </c>
      <c r="F770" s="2">
        <f t="shared" si="78"/>
        <v>-2.9716899999999991E-4</v>
      </c>
      <c r="G770" s="2">
        <f t="shared" si="79"/>
        <v>8.8309414560999946E-8</v>
      </c>
      <c r="H770" s="2">
        <f t="shared" si="80"/>
        <v>8.5993438664852908E-4</v>
      </c>
      <c r="I770" s="2">
        <f t="shared" si="81"/>
        <v>2.9324637877534466E-2</v>
      </c>
      <c r="J770" s="2">
        <f t="shared" si="82"/>
        <v>-5.0869121239967549E-2</v>
      </c>
      <c r="K770" s="2">
        <f t="shared" si="83"/>
        <v>6.4083459239967555E-2</v>
      </c>
      <c r="AD770">
        <v>6.3099999999999996E-3</v>
      </c>
      <c r="AE770">
        <v>6.6071690000000004E-3</v>
      </c>
      <c r="AF770">
        <v>-5.0869121239967598E-2</v>
      </c>
      <c r="AG770">
        <v>6.4083459239967597E-2</v>
      </c>
    </row>
    <row r="771" spans="1:33" ht="22.5">
      <c r="A771" s="3">
        <v>1983</v>
      </c>
      <c r="B771" s="3">
        <v>1</v>
      </c>
      <c r="C771" s="3">
        <v>14</v>
      </c>
      <c r="D771" s="2">
        <v>4.0999999999999999E-4</v>
      </c>
      <c r="E771" s="2">
        <f t="shared" si="77"/>
        <v>6.449766E-3</v>
      </c>
      <c r="F771" s="2">
        <f t="shared" si="78"/>
        <v>-6.0397660000000002E-3</v>
      </c>
      <c r="G771" s="2">
        <f t="shared" si="79"/>
        <v>3.6478773334755999E-5</v>
      </c>
      <c r="H771" s="2">
        <f t="shared" si="80"/>
        <v>8.4737767391357096E-4</v>
      </c>
      <c r="I771" s="2">
        <f t="shared" si="81"/>
        <v>2.9109752213194309E-2</v>
      </c>
      <c r="J771" s="2">
        <f t="shared" si="82"/>
        <v>-5.0605348337860838E-2</v>
      </c>
      <c r="K771" s="2">
        <f t="shared" si="83"/>
        <v>6.3504880337860836E-2</v>
      </c>
      <c r="AD771">
        <v>4.0999999999999999E-4</v>
      </c>
      <c r="AE771">
        <v>6.449766E-3</v>
      </c>
      <c r="AF771">
        <v>-5.0605348337860803E-2</v>
      </c>
      <c r="AG771">
        <v>6.3504880337860795E-2</v>
      </c>
    </row>
    <row r="772" spans="1:33" ht="22.5">
      <c r="A772" s="3">
        <v>1983</v>
      </c>
      <c r="B772" s="3">
        <v>1</v>
      </c>
      <c r="C772" s="3">
        <v>17</v>
      </c>
      <c r="D772" s="2">
        <v>-2.1099999999999999E-3</v>
      </c>
      <c r="E772" s="2">
        <f t="shared" si="77"/>
        <v>7.1921450000000005E-3</v>
      </c>
      <c r="F772" s="2">
        <f t="shared" si="78"/>
        <v>-9.3021450000000012E-3</v>
      </c>
      <c r="G772" s="2">
        <f t="shared" si="79"/>
        <v>8.6529901601025024E-5</v>
      </c>
      <c r="H772" s="2">
        <f t="shared" si="80"/>
        <v>8.4004909557175802E-4</v>
      </c>
      <c r="I772" s="2">
        <f t="shared" si="81"/>
        <v>2.898360045908303E-2</v>
      </c>
      <c r="J772" s="2">
        <f t="shared" si="82"/>
        <v>-4.9615711899802739E-2</v>
      </c>
      <c r="K772" s="2">
        <f t="shared" si="83"/>
        <v>6.4000001899802733E-2</v>
      </c>
      <c r="AD772">
        <v>-2.1099999999999999E-3</v>
      </c>
      <c r="AE772">
        <v>7.1921449999999996E-3</v>
      </c>
      <c r="AF772">
        <v>-4.9615711899802697E-2</v>
      </c>
      <c r="AG772">
        <v>6.4000001899802705E-2</v>
      </c>
    </row>
    <row r="773" spans="1:33" ht="22.5">
      <c r="A773" s="3">
        <v>1983</v>
      </c>
      <c r="B773" s="3">
        <v>1</v>
      </c>
      <c r="C773" s="3">
        <v>18</v>
      </c>
      <c r="D773" s="2">
        <v>-7.7200000000000003E-3</v>
      </c>
      <c r="E773" s="2">
        <f t="shared" ref="E773:E836" si="84">$N$2+$N$3*D772+$N$4*D771+$N$5*D770</f>
        <v>5.5239659999999999E-3</v>
      </c>
      <c r="F773" s="2">
        <f t="shared" ref="F773:F836" si="85">D773-E773</f>
        <v>-1.3243965999999999E-2</v>
      </c>
      <c r="G773" s="2">
        <f t="shared" ref="G773:G836" si="86">F773^2</f>
        <v>1.7540263540915599E-4</v>
      </c>
      <c r="H773" s="2">
        <f t="shared" ref="H773:H836" si="87">$P$2+$P$3*G772+$P$4*H772</f>
        <v>8.3860986426911584E-4</v>
      </c>
      <c r="I773" s="2">
        <f t="shared" ref="I773:I836" si="88">SQRT(H773)</f>
        <v>2.895876144224949E-2</v>
      </c>
      <c r="J773" s="2">
        <f t="shared" ref="J773:J836" si="89">E773-$L$3*I773</f>
        <v>-5.1235206426809003E-2</v>
      </c>
      <c r="K773" s="2">
        <f t="shared" ref="K773:K836" si="90">E773+$L$3*I773</f>
        <v>6.2283138426809E-2</v>
      </c>
      <c r="AD773">
        <v>-7.7200000000000003E-3</v>
      </c>
      <c r="AE773">
        <v>5.5239659999999999E-3</v>
      </c>
      <c r="AF773">
        <v>-5.1235206426809003E-2</v>
      </c>
      <c r="AG773">
        <v>6.2283138426809E-2</v>
      </c>
    </row>
    <row r="774" spans="1:33" ht="22.5">
      <c r="A774" s="3">
        <v>1983</v>
      </c>
      <c r="B774" s="3">
        <v>1</v>
      </c>
      <c r="C774" s="3">
        <v>19</v>
      </c>
      <c r="D774" s="2">
        <v>7.0200000000000002E-3</v>
      </c>
      <c r="E774" s="2">
        <f t="shared" si="84"/>
        <v>5.8112520000000003E-3</v>
      </c>
      <c r="F774" s="2">
        <f t="shared" si="85"/>
        <v>1.2087479999999999E-3</v>
      </c>
      <c r="G774" s="2">
        <f t="shared" si="86"/>
        <v>1.4610717275039998E-6</v>
      </c>
      <c r="H774" s="2">
        <f t="shared" si="87"/>
        <v>8.4611299262409045E-4</v>
      </c>
      <c r="I774" s="2">
        <f t="shared" si="88"/>
        <v>2.9088021462864922E-2</v>
      </c>
      <c r="J774" s="2">
        <f t="shared" si="89"/>
        <v>-5.120127006721524E-2</v>
      </c>
      <c r="K774" s="2">
        <f t="shared" si="90"/>
        <v>6.2823774067215246E-2</v>
      </c>
      <c r="AD774">
        <v>7.0200000000000002E-3</v>
      </c>
      <c r="AE774">
        <v>5.8112520000000003E-3</v>
      </c>
      <c r="AF774">
        <v>-5.1201270067215199E-2</v>
      </c>
      <c r="AG774">
        <v>6.2823774067215302E-2</v>
      </c>
    </row>
    <row r="775" spans="1:33" ht="22.5">
      <c r="A775" s="3">
        <v>1983</v>
      </c>
      <c r="B775" s="3">
        <v>1</v>
      </c>
      <c r="C775" s="3">
        <v>20</v>
      </c>
      <c r="D775" s="2">
        <v>-1.668E-2</v>
      </c>
      <c r="E775" s="2">
        <f t="shared" si="84"/>
        <v>7.5708549999999996E-3</v>
      </c>
      <c r="F775" s="2">
        <f t="shared" si="85"/>
        <v>-2.4250855000000002E-2</v>
      </c>
      <c r="G775" s="2">
        <f t="shared" si="86"/>
        <v>5.8810396823102506E-4</v>
      </c>
      <c r="H775" s="2">
        <f t="shared" si="87"/>
        <v>8.3550071745475617E-4</v>
      </c>
      <c r="I775" s="2">
        <f t="shared" si="88"/>
        <v>2.8905029276144249E-2</v>
      </c>
      <c r="J775" s="2">
        <f t="shared" si="89"/>
        <v>-4.9083002381242725E-2</v>
      </c>
      <c r="K775" s="2">
        <f t="shared" si="90"/>
        <v>6.4224712381242721E-2</v>
      </c>
      <c r="AD775">
        <v>-1.668E-2</v>
      </c>
      <c r="AE775">
        <v>7.5708549999999996E-3</v>
      </c>
      <c r="AF775">
        <v>-4.9083002381242698E-2</v>
      </c>
      <c r="AG775">
        <v>6.4224712381242693E-2</v>
      </c>
    </row>
    <row r="776" spans="1:33" ht="22.5">
      <c r="A776" s="3">
        <v>1983</v>
      </c>
      <c r="B776" s="3">
        <v>1</v>
      </c>
      <c r="C776" s="3">
        <v>21</v>
      </c>
      <c r="D776" s="2">
        <v>-2.6970000000000001E-2</v>
      </c>
      <c r="E776" s="2">
        <f t="shared" si="84"/>
        <v>5.7962419999999992E-3</v>
      </c>
      <c r="F776" s="2">
        <f t="shared" si="85"/>
        <v>-3.2766242000000001E-2</v>
      </c>
      <c r="G776" s="2">
        <f t="shared" si="86"/>
        <v>1.0736266148025642E-3</v>
      </c>
      <c r="H776" s="2">
        <f t="shared" si="87"/>
        <v>8.8406191441068455E-4</v>
      </c>
      <c r="I776" s="2">
        <f t="shared" si="88"/>
        <v>2.9733178679897051E-2</v>
      </c>
      <c r="J776" s="2">
        <f t="shared" si="89"/>
        <v>-5.2480788212598217E-2</v>
      </c>
      <c r="K776" s="2">
        <f t="shared" si="90"/>
        <v>6.4073272212598217E-2</v>
      </c>
      <c r="AD776">
        <v>-2.6970000000000001E-2</v>
      </c>
      <c r="AE776">
        <v>5.7962420000000001E-3</v>
      </c>
      <c r="AF776">
        <v>-5.2480788212598203E-2</v>
      </c>
      <c r="AG776">
        <v>6.4073272212598203E-2</v>
      </c>
    </row>
    <row r="777" spans="1:33" ht="22.5">
      <c r="A777" s="3">
        <v>1983</v>
      </c>
      <c r="B777" s="3">
        <v>1</v>
      </c>
      <c r="C777" s="3">
        <v>24</v>
      </c>
      <c r="D777" s="2">
        <v>1.272E-2</v>
      </c>
      <c r="E777" s="2">
        <f t="shared" si="84"/>
        <v>3.6273619999999994E-3</v>
      </c>
      <c r="F777" s="2">
        <f t="shared" si="85"/>
        <v>9.0926380000000001E-3</v>
      </c>
      <c r="G777" s="2">
        <f t="shared" si="86"/>
        <v>8.2676065799044008E-5</v>
      </c>
      <c r="H777" s="2">
        <f t="shared" si="87"/>
        <v>9.7409043137237851E-4</v>
      </c>
      <c r="I777" s="2">
        <f t="shared" si="88"/>
        <v>3.1210421839064889E-2</v>
      </c>
      <c r="J777" s="2">
        <f t="shared" si="89"/>
        <v>-5.7545064804567177E-2</v>
      </c>
      <c r="K777" s="2">
        <f t="shared" si="90"/>
        <v>6.4799788804567174E-2</v>
      </c>
      <c r="AD777">
        <v>1.272E-2</v>
      </c>
      <c r="AE777">
        <v>3.6273619999999999E-3</v>
      </c>
      <c r="AF777">
        <v>-5.7545064804567198E-2</v>
      </c>
      <c r="AG777">
        <v>6.4799788804567202E-2</v>
      </c>
    </row>
    <row r="778" spans="1:33" ht="22.5">
      <c r="A778" s="3">
        <v>1983</v>
      </c>
      <c r="B778" s="3">
        <v>1</v>
      </c>
      <c r="C778" s="3">
        <v>25</v>
      </c>
      <c r="D778" s="2">
        <v>-1.48E-3</v>
      </c>
      <c r="E778" s="2">
        <f t="shared" si="84"/>
        <v>1.0335851E-2</v>
      </c>
      <c r="F778" s="2">
        <f t="shared" si="85"/>
        <v>-1.1815851E-2</v>
      </c>
      <c r="G778" s="2">
        <f t="shared" si="86"/>
        <v>1.3961433485420102E-4</v>
      </c>
      <c r="H778" s="2">
        <f t="shared" si="87"/>
        <v>9.5472558638694E-4</v>
      </c>
      <c r="I778" s="2">
        <f t="shared" si="88"/>
        <v>3.0898634053739982E-2</v>
      </c>
      <c r="J778" s="2">
        <f t="shared" si="89"/>
        <v>-5.0225471745330368E-2</v>
      </c>
      <c r="K778" s="2">
        <f t="shared" si="90"/>
        <v>7.0897173745330361E-2</v>
      </c>
      <c r="AD778">
        <v>-1.48E-3</v>
      </c>
      <c r="AE778">
        <v>1.0335851E-2</v>
      </c>
      <c r="AF778">
        <v>-5.0225471745330402E-2</v>
      </c>
      <c r="AG778">
        <v>7.0897173745330402E-2</v>
      </c>
    </row>
    <row r="779" spans="1:33" ht="22.5">
      <c r="A779" s="3">
        <v>1983</v>
      </c>
      <c r="B779" s="3">
        <v>1</v>
      </c>
      <c r="C779" s="3">
        <v>26</v>
      </c>
      <c r="D779" s="2">
        <v>1.9290000000000002E-2</v>
      </c>
      <c r="E779" s="2">
        <f t="shared" si="84"/>
        <v>9.3893770000000008E-3</v>
      </c>
      <c r="F779" s="2">
        <f t="shared" si="85"/>
        <v>9.9006230000000008E-3</v>
      </c>
      <c r="G779" s="2">
        <f t="shared" si="86"/>
        <v>9.802233578812901E-5</v>
      </c>
      <c r="H779" s="2">
        <f t="shared" si="87"/>
        <v>9.4350401911202832E-4</v>
      </c>
      <c r="I779" s="2">
        <f t="shared" si="88"/>
        <v>3.0716510529551176E-2</v>
      </c>
      <c r="J779" s="2">
        <f t="shared" si="89"/>
        <v>-5.0814983637920308E-2</v>
      </c>
      <c r="K779" s="2">
        <f t="shared" si="90"/>
        <v>6.9593737637920303E-2</v>
      </c>
      <c r="AD779">
        <v>1.9290000000000002E-2</v>
      </c>
      <c r="AE779">
        <v>9.3893770000000008E-3</v>
      </c>
      <c r="AF779">
        <v>-5.0814983637920301E-2</v>
      </c>
      <c r="AG779">
        <v>6.9593737637920303E-2</v>
      </c>
    </row>
    <row r="780" spans="1:33" ht="22.5">
      <c r="A780" s="3">
        <v>1983</v>
      </c>
      <c r="B780" s="3">
        <v>1</v>
      </c>
      <c r="C780" s="3">
        <v>27</v>
      </c>
      <c r="D780" s="2">
        <v>1.66E-3</v>
      </c>
      <c r="E780" s="2">
        <f t="shared" si="84"/>
        <v>6.6876640000000011E-3</v>
      </c>
      <c r="F780" s="2">
        <f t="shared" si="85"/>
        <v>-5.0276640000000011E-3</v>
      </c>
      <c r="G780" s="2">
        <f t="shared" si="86"/>
        <v>2.5277405296896012E-5</v>
      </c>
      <c r="H780" s="2">
        <f t="shared" si="87"/>
        <v>9.296545430853945E-4</v>
      </c>
      <c r="I780" s="2">
        <f t="shared" si="88"/>
        <v>3.0490236848627374E-2</v>
      </c>
      <c r="J780" s="2">
        <f t="shared" si="89"/>
        <v>-5.3073200223309649E-2</v>
      </c>
      <c r="K780" s="2">
        <f t="shared" si="90"/>
        <v>6.6448528223309655E-2</v>
      </c>
      <c r="AD780">
        <v>1.66E-3</v>
      </c>
      <c r="AE780">
        <v>6.6876640000000003E-3</v>
      </c>
      <c r="AF780">
        <v>-5.3073200223309698E-2</v>
      </c>
      <c r="AG780">
        <v>6.6448528223309697E-2</v>
      </c>
    </row>
    <row r="781" spans="1:33" ht="22.5">
      <c r="A781" s="3">
        <v>1983</v>
      </c>
      <c r="B781" s="3">
        <v>1</v>
      </c>
      <c r="C781" s="3">
        <v>28</v>
      </c>
      <c r="D781" s="2">
        <v>5.47E-3</v>
      </c>
      <c r="E781" s="2">
        <f t="shared" si="84"/>
        <v>6.369525E-3</v>
      </c>
      <c r="F781" s="2">
        <f t="shared" si="85"/>
        <v>-8.9952499999999998E-4</v>
      </c>
      <c r="G781" s="2">
        <f t="shared" si="86"/>
        <v>8.0914522562499994E-7</v>
      </c>
      <c r="H781" s="2">
        <f t="shared" si="87"/>
        <v>9.1045258781726065E-4</v>
      </c>
      <c r="I781" s="2">
        <f t="shared" si="88"/>
        <v>3.0173706895528441E-2</v>
      </c>
      <c r="J781" s="2">
        <f t="shared" si="89"/>
        <v>-5.2770940515235745E-2</v>
      </c>
      <c r="K781" s="2">
        <f t="shared" si="90"/>
        <v>6.5509990515235747E-2</v>
      </c>
      <c r="AD781">
        <v>5.47E-3</v>
      </c>
      <c r="AE781">
        <v>6.369525E-3</v>
      </c>
      <c r="AF781">
        <v>-5.2770940515235697E-2</v>
      </c>
      <c r="AG781">
        <v>6.5509990515235803E-2</v>
      </c>
    </row>
    <row r="782" spans="1:33" ht="22.5">
      <c r="A782" s="3">
        <v>1983</v>
      </c>
      <c r="B782" s="3">
        <v>2</v>
      </c>
      <c r="C782" s="3">
        <v>31</v>
      </c>
      <c r="D782" s="2">
        <v>-1.61E-2</v>
      </c>
      <c r="E782" s="2">
        <f t="shared" si="84"/>
        <v>4.5697929999999991E-3</v>
      </c>
      <c r="F782" s="2">
        <f t="shared" si="85"/>
        <v>-2.0669792999999999E-2</v>
      </c>
      <c r="G782" s="2">
        <f t="shared" si="86"/>
        <v>4.2724034266284895E-4</v>
      </c>
      <c r="H782" s="2">
        <f t="shared" si="87"/>
        <v>8.9135404487670523E-4</v>
      </c>
      <c r="I782" s="2">
        <f t="shared" si="88"/>
        <v>2.985555299901017E-2</v>
      </c>
      <c r="J782" s="2">
        <f t="shared" si="89"/>
        <v>-5.3947090878059933E-2</v>
      </c>
      <c r="K782" s="2">
        <f t="shared" si="90"/>
        <v>6.3086676878059939E-2</v>
      </c>
      <c r="AD782">
        <v>-1.61E-2</v>
      </c>
      <c r="AE782">
        <v>4.5697929999999999E-3</v>
      </c>
      <c r="AF782">
        <v>-5.3947090878059899E-2</v>
      </c>
      <c r="AG782">
        <v>6.3086676878059897E-2</v>
      </c>
    </row>
    <row r="783" spans="1:33" ht="22.5">
      <c r="A783" s="3">
        <v>1983</v>
      </c>
      <c r="B783" s="3">
        <v>2</v>
      </c>
      <c r="C783" s="3">
        <v>1</v>
      </c>
      <c r="D783" s="2">
        <v>1.89E-3</v>
      </c>
      <c r="E783" s="2">
        <f t="shared" si="84"/>
        <v>4.7284689999999999E-3</v>
      </c>
      <c r="F783" s="2">
        <f t="shared" si="85"/>
        <v>-2.8384689999999997E-3</v>
      </c>
      <c r="G783" s="2">
        <f t="shared" si="86"/>
        <v>8.0569062639609981E-6</v>
      </c>
      <c r="H783" s="2">
        <f t="shared" si="87"/>
        <v>9.1675897415463515E-4</v>
      </c>
      <c r="I783" s="2">
        <f t="shared" si="88"/>
        <v>3.0278027910592777E-2</v>
      </c>
      <c r="J783" s="2">
        <f t="shared" si="89"/>
        <v>-5.4616465704761842E-2</v>
      </c>
      <c r="K783" s="2">
        <f t="shared" si="90"/>
        <v>6.4073403704761847E-2</v>
      </c>
      <c r="AD783">
        <v>1.89E-3</v>
      </c>
      <c r="AE783">
        <v>4.7284689999999999E-3</v>
      </c>
      <c r="AF783">
        <v>-5.46164657047618E-2</v>
      </c>
      <c r="AG783">
        <v>6.4073403704761903E-2</v>
      </c>
    </row>
    <row r="784" spans="1:33" ht="22.5">
      <c r="A784" s="3">
        <v>1983</v>
      </c>
      <c r="B784" s="3">
        <v>2</v>
      </c>
      <c r="C784" s="3">
        <v>2</v>
      </c>
      <c r="D784" s="2">
        <v>7.1900000000000002E-3</v>
      </c>
      <c r="E784" s="2">
        <f t="shared" si="84"/>
        <v>6.3789269999999995E-3</v>
      </c>
      <c r="F784" s="2">
        <f t="shared" si="85"/>
        <v>8.110730000000007E-4</v>
      </c>
      <c r="G784" s="2">
        <f t="shared" si="86"/>
        <v>6.5783941132900115E-7</v>
      </c>
      <c r="H784" s="2">
        <f t="shared" si="87"/>
        <v>8.9754882970479355E-4</v>
      </c>
      <c r="I784" s="2">
        <f t="shared" si="88"/>
        <v>2.9959119307896777E-2</v>
      </c>
      <c r="J784" s="2">
        <f t="shared" si="89"/>
        <v>-5.2340946843477683E-2</v>
      </c>
      <c r="K784" s="2">
        <f t="shared" si="90"/>
        <v>6.5098800843477689E-2</v>
      </c>
      <c r="AD784">
        <v>7.1900000000000002E-3</v>
      </c>
      <c r="AE784">
        <v>6.3789270000000004E-3</v>
      </c>
      <c r="AF784">
        <v>-5.2340946843477697E-2</v>
      </c>
      <c r="AG784">
        <v>6.5098800843477703E-2</v>
      </c>
    </row>
    <row r="785" spans="1:33" ht="22.5">
      <c r="A785" s="3">
        <v>1983</v>
      </c>
      <c r="B785" s="3">
        <v>2</v>
      </c>
      <c r="C785" s="3">
        <v>3</v>
      </c>
      <c r="D785" s="2">
        <v>1.303E-2</v>
      </c>
      <c r="E785" s="2">
        <f t="shared" si="84"/>
        <v>9.0813070000000003E-3</v>
      </c>
      <c r="F785" s="2">
        <f t="shared" si="85"/>
        <v>3.9486929999999996E-3</v>
      </c>
      <c r="G785" s="2">
        <f t="shared" si="86"/>
        <v>1.5592176408248997E-5</v>
      </c>
      <c r="H785" s="2">
        <f t="shared" si="87"/>
        <v>8.8012448507845194E-4</v>
      </c>
      <c r="I785" s="2">
        <f t="shared" si="88"/>
        <v>2.9666892069754324E-2</v>
      </c>
      <c r="J785" s="2">
        <f t="shared" si="89"/>
        <v>-4.9065801456718475E-2</v>
      </c>
      <c r="K785" s="2">
        <f t="shared" si="90"/>
        <v>6.7228415456718468E-2</v>
      </c>
      <c r="AD785">
        <v>1.303E-2</v>
      </c>
      <c r="AE785">
        <v>9.0813070000000003E-3</v>
      </c>
      <c r="AF785">
        <v>-4.9065801456718502E-2</v>
      </c>
      <c r="AG785">
        <v>6.7228415456718496E-2</v>
      </c>
    </row>
    <row r="786" spans="1:33" ht="22.5">
      <c r="A786" s="3">
        <v>1983</v>
      </c>
      <c r="B786" s="3">
        <v>2</v>
      </c>
      <c r="C786" s="3">
        <v>4</v>
      </c>
      <c r="D786" s="2">
        <v>5.4099999999999999E-3</v>
      </c>
      <c r="E786" s="2">
        <f t="shared" si="84"/>
        <v>7.257398E-3</v>
      </c>
      <c r="F786" s="2">
        <f t="shared" si="85"/>
        <v>-1.8473980000000001E-3</v>
      </c>
      <c r="G786" s="2">
        <f t="shared" si="86"/>
        <v>3.4128793704040003E-6</v>
      </c>
      <c r="H786" s="2">
        <f t="shared" si="87"/>
        <v>8.6645201935789504E-4</v>
      </c>
      <c r="I786" s="2">
        <f t="shared" si="88"/>
        <v>2.9435557058732471E-2</v>
      </c>
      <c r="J786" s="2">
        <f t="shared" si="89"/>
        <v>-5.0436293835115643E-2</v>
      </c>
      <c r="K786" s="2">
        <f t="shared" si="90"/>
        <v>6.4951089835115647E-2</v>
      </c>
      <c r="AD786">
        <v>5.4099999999999999E-3</v>
      </c>
      <c r="AE786">
        <v>7.257398E-3</v>
      </c>
      <c r="AF786">
        <v>-5.0436293835115602E-2</v>
      </c>
      <c r="AG786">
        <v>6.4951089835115702E-2</v>
      </c>
    </row>
    <row r="787" spans="1:33" ht="22.5">
      <c r="A787" s="3">
        <v>1983</v>
      </c>
      <c r="B787" s="3">
        <v>2</v>
      </c>
      <c r="C787" s="3">
        <v>7</v>
      </c>
      <c r="D787" s="2">
        <v>-8.3700000000000007E-3</v>
      </c>
      <c r="E787" s="2">
        <f t="shared" si="84"/>
        <v>5.784628E-3</v>
      </c>
      <c r="F787" s="2">
        <f t="shared" si="85"/>
        <v>-1.4154628000000001E-2</v>
      </c>
      <c r="G787" s="2">
        <f t="shared" si="86"/>
        <v>2.0035349381838401E-4</v>
      </c>
      <c r="H787" s="2">
        <f t="shared" si="87"/>
        <v>8.5336961864193139E-4</v>
      </c>
      <c r="I787" s="2">
        <f t="shared" si="88"/>
        <v>2.9212490798320011E-2</v>
      </c>
      <c r="J787" s="2">
        <f t="shared" si="89"/>
        <v>-5.1471853964707222E-2</v>
      </c>
      <c r="K787" s="2">
        <f t="shared" si="90"/>
        <v>6.3041109964707215E-2</v>
      </c>
      <c r="AD787">
        <v>-8.3700000000000007E-3</v>
      </c>
      <c r="AE787">
        <v>5.784628E-3</v>
      </c>
      <c r="AF787">
        <v>-5.1471853964707201E-2</v>
      </c>
      <c r="AG787">
        <v>6.3041109964707201E-2</v>
      </c>
    </row>
    <row r="788" spans="1:33" ht="22.5">
      <c r="A788" s="3">
        <v>1983</v>
      </c>
      <c r="B788" s="3">
        <v>2</v>
      </c>
      <c r="C788" s="3">
        <v>8</v>
      </c>
      <c r="D788" s="2">
        <v>-4.7999999999999996E-3</v>
      </c>
      <c r="E788" s="2">
        <f t="shared" si="84"/>
        <v>4.0174979999999987E-3</v>
      </c>
      <c r="F788" s="2">
        <f t="shared" si="85"/>
        <v>-8.8174979999999983E-3</v>
      </c>
      <c r="G788" s="2">
        <f t="shared" si="86"/>
        <v>7.7748270980003967E-5</v>
      </c>
      <c r="H788" s="2">
        <f t="shared" si="87"/>
        <v>8.6139835470281343E-4</v>
      </c>
      <c r="I788" s="2">
        <f t="shared" si="88"/>
        <v>2.9349588663264318E-2</v>
      </c>
      <c r="J788" s="2">
        <f t="shared" si="89"/>
        <v>-5.350769577999806E-2</v>
      </c>
      <c r="K788" s="2">
        <f t="shared" si="90"/>
        <v>6.1542691779998063E-2</v>
      </c>
      <c r="AD788">
        <v>-4.7999999999999996E-3</v>
      </c>
      <c r="AE788">
        <v>4.0174980000000004E-3</v>
      </c>
      <c r="AF788">
        <v>-5.3507695779998102E-2</v>
      </c>
      <c r="AG788">
        <v>6.1542691779998097E-2</v>
      </c>
    </row>
    <row r="789" spans="1:33" ht="22.5">
      <c r="A789" s="3">
        <v>1983</v>
      </c>
      <c r="B789" s="3">
        <v>2</v>
      </c>
      <c r="C789" s="3">
        <v>9</v>
      </c>
      <c r="D789" s="2">
        <v>1.7239999999999998E-2</v>
      </c>
      <c r="E789" s="2">
        <f t="shared" si="84"/>
        <v>5.6048299999999999E-3</v>
      </c>
      <c r="F789" s="2">
        <f t="shared" si="85"/>
        <v>1.1635169999999998E-2</v>
      </c>
      <c r="G789" s="2">
        <f t="shared" si="86"/>
        <v>1.3537718092889996E-4</v>
      </c>
      <c r="H789" s="2">
        <f t="shared" si="87"/>
        <v>8.5629951476374555E-4</v>
      </c>
      <c r="I789" s="2">
        <f t="shared" si="88"/>
        <v>2.9262595830919471E-2</v>
      </c>
      <c r="J789" s="2">
        <f t="shared" si="89"/>
        <v>-5.1749857828602162E-2</v>
      </c>
      <c r="K789" s="2">
        <f t="shared" si="90"/>
        <v>6.2959517828602166E-2</v>
      </c>
      <c r="AD789">
        <v>1.7239999999999998E-2</v>
      </c>
      <c r="AE789">
        <v>5.6048299999999999E-3</v>
      </c>
      <c r="AF789">
        <v>-5.1749857828602197E-2</v>
      </c>
      <c r="AG789">
        <v>6.2959517828602193E-2</v>
      </c>
    </row>
    <row r="790" spans="1:33" ht="22.5">
      <c r="A790" s="3">
        <v>1983</v>
      </c>
      <c r="B790" s="3">
        <v>2</v>
      </c>
      <c r="C790" s="3">
        <v>10</v>
      </c>
      <c r="D790" s="2">
        <v>8.8000000000000003E-4</v>
      </c>
      <c r="E790" s="2">
        <f t="shared" si="84"/>
        <v>9.1845490000000002E-3</v>
      </c>
      <c r="F790" s="2">
        <f t="shared" si="85"/>
        <v>-8.3045489999999996E-3</v>
      </c>
      <c r="G790" s="2">
        <f t="shared" si="86"/>
        <v>6.896553409340099E-5</v>
      </c>
      <c r="H790" s="2">
        <f t="shared" si="87"/>
        <v>8.5754456060266782E-4</v>
      </c>
      <c r="I790" s="2">
        <f t="shared" si="88"/>
        <v>2.9283861777481941E-2</v>
      </c>
      <c r="J790" s="2">
        <f t="shared" si="89"/>
        <v>-4.8211820083864605E-2</v>
      </c>
      <c r="K790" s="2">
        <f t="shared" si="90"/>
        <v>6.6580918083864599E-2</v>
      </c>
      <c r="AD790">
        <v>8.8000000000000003E-4</v>
      </c>
      <c r="AE790">
        <v>9.1845490000000002E-3</v>
      </c>
      <c r="AF790">
        <v>-4.8211820083864598E-2</v>
      </c>
      <c r="AG790">
        <v>6.6580918083864599E-2</v>
      </c>
    </row>
    <row r="791" spans="1:33" ht="22.5">
      <c r="A791" s="3">
        <v>1983</v>
      </c>
      <c r="B791" s="3">
        <v>2</v>
      </c>
      <c r="C791" s="3">
        <v>11</v>
      </c>
      <c r="D791" s="2">
        <v>8.7399999999999995E-3</v>
      </c>
      <c r="E791" s="2">
        <f t="shared" si="84"/>
        <v>6.7582999999999992E-3</v>
      </c>
      <c r="F791" s="2">
        <f t="shared" si="85"/>
        <v>1.9817000000000003E-3</v>
      </c>
      <c r="G791" s="2">
        <f t="shared" si="86"/>
        <v>3.9271348900000011E-6</v>
      </c>
      <c r="H791" s="2">
        <f t="shared" si="87"/>
        <v>8.5208508272797859E-4</v>
      </c>
      <c r="I791" s="2">
        <f t="shared" si="88"/>
        <v>2.9190496445384045E-2</v>
      </c>
      <c r="J791" s="2">
        <f t="shared" si="89"/>
        <v>-5.0455073032952727E-2</v>
      </c>
      <c r="K791" s="2">
        <f t="shared" si="90"/>
        <v>6.3971673032952731E-2</v>
      </c>
      <c r="AD791">
        <v>8.7399999999999995E-3</v>
      </c>
      <c r="AE791">
        <v>6.7583000000000001E-3</v>
      </c>
      <c r="AF791">
        <v>-5.0455073032952699E-2</v>
      </c>
      <c r="AG791">
        <v>6.3971673032952703E-2</v>
      </c>
    </row>
    <row r="792" spans="1:33" ht="22.5">
      <c r="A792" s="3">
        <v>1983</v>
      </c>
      <c r="B792" s="3">
        <v>2</v>
      </c>
      <c r="C792" s="3">
        <v>14</v>
      </c>
      <c r="D792" s="2">
        <v>-4.1599999999999996E-3</v>
      </c>
      <c r="E792" s="2">
        <f t="shared" si="84"/>
        <v>5.1328840000000008E-3</v>
      </c>
      <c r="F792" s="2">
        <f t="shared" si="85"/>
        <v>-9.2928840000000013E-3</v>
      </c>
      <c r="G792" s="2">
        <f t="shared" si="86"/>
        <v>8.6357693037456023E-5</v>
      </c>
      <c r="H792" s="2">
        <f t="shared" si="87"/>
        <v>8.4093396818555124E-4</v>
      </c>
      <c r="I792" s="2">
        <f t="shared" si="88"/>
        <v>2.8998861498092495E-2</v>
      </c>
      <c r="J792" s="2">
        <f t="shared" si="89"/>
        <v>-5.1704884536261292E-2</v>
      </c>
      <c r="K792" s="2">
        <f t="shared" si="90"/>
        <v>6.1970652536261286E-2</v>
      </c>
      <c r="AD792">
        <v>-4.1599999999999996E-3</v>
      </c>
      <c r="AE792">
        <v>5.1328839999999999E-3</v>
      </c>
      <c r="AF792">
        <v>-5.1704884536261299E-2</v>
      </c>
      <c r="AG792">
        <v>6.19706525362613E-2</v>
      </c>
    </row>
    <row r="793" spans="1:33" ht="22.5">
      <c r="A793" s="3">
        <v>1983</v>
      </c>
      <c r="B793" s="3">
        <v>2</v>
      </c>
      <c r="C793" s="3">
        <v>15</v>
      </c>
      <c r="D793" s="2">
        <v>-5.8700000000000002E-3</v>
      </c>
      <c r="E793" s="2">
        <f t="shared" si="84"/>
        <v>5.8115379999999998E-3</v>
      </c>
      <c r="F793" s="2">
        <f t="shared" si="85"/>
        <v>-1.1681538E-2</v>
      </c>
      <c r="G793" s="2">
        <f t="shared" si="86"/>
        <v>1.3645833004544399E-4</v>
      </c>
      <c r="H793" s="2">
        <f t="shared" si="87"/>
        <v>8.3936194451425202E-4</v>
      </c>
      <c r="I793" s="2">
        <f t="shared" si="88"/>
        <v>2.8971743898396105E-2</v>
      </c>
      <c r="J793" s="2">
        <f t="shared" si="89"/>
        <v>-5.0973080040856364E-2</v>
      </c>
      <c r="K793" s="2">
        <f t="shared" si="90"/>
        <v>6.259615604085636E-2</v>
      </c>
      <c r="AD793">
        <v>-5.8700000000000002E-3</v>
      </c>
      <c r="AE793">
        <v>5.8115379999999998E-3</v>
      </c>
      <c r="AF793">
        <v>-5.0973080040856399E-2</v>
      </c>
      <c r="AG793">
        <v>6.2596156040856402E-2</v>
      </c>
    </row>
    <row r="794" spans="1:33" ht="22.5">
      <c r="A794" s="3">
        <v>1983</v>
      </c>
      <c r="B794" s="3">
        <v>2</v>
      </c>
      <c r="C794" s="3">
        <v>16</v>
      </c>
      <c r="D794" s="2">
        <v>6.9999999999999994E-5</v>
      </c>
      <c r="E794" s="2">
        <f t="shared" si="84"/>
        <v>4.9981779999999998E-3</v>
      </c>
      <c r="F794" s="2">
        <f t="shared" si="85"/>
        <v>-4.9281780000000001E-3</v>
      </c>
      <c r="G794" s="2">
        <f t="shared" si="86"/>
        <v>2.4286938399684002E-5</v>
      </c>
      <c r="H794" s="2">
        <f t="shared" si="87"/>
        <v>8.4293061148681266E-4</v>
      </c>
      <c r="I794" s="2">
        <f t="shared" si="88"/>
        <v>2.903326732365499E-2</v>
      </c>
      <c r="J794" s="2">
        <f t="shared" si="89"/>
        <v>-5.1907025954363778E-2</v>
      </c>
      <c r="K794" s="2">
        <f t="shared" si="90"/>
        <v>6.1903381954363776E-2</v>
      </c>
      <c r="AD794">
        <v>6.9999999999999994E-5</v>
      </c>
      <c r="AE794">
        <v>4.9981779999999998E-3</v>
      </c>
      <c r="AF794">
        <v>-5.1907025954363799E-2</v>
      </c>
      <c r="AG794">
        <v>6.1903381954363797E-2</v>
      </c>
    </row>
    <row r="795" spans="1:33" ht="22.5">
      <c r="A795" s="3">
        <v>1983</v>
      </c>
      <c r="B795" s="3">
        <v>2</v>
      </c>
      <c r="C795" s="3">
        <v>17</v>
      </c>
      <c r="D795" s="2">
        <v>3.8E-3</v>
      </c>
      <c r="E795" s="2">
        <f t="shared" si="84"/>
        <v>7.1594649999999994E-3</v>
      </c>
      <c r="F795" s="2">
        <f t="shared" si="85"/>
        <v>-3.3594649999999994E-3</v>
      </c>
      <c r="G795" s="2">
        <f t="shared" si="86"/>
        <v>1.1286005086224997E-5</v>
      </c>
      <c r="H795" s="2">
        <f t="shared" si="87"/>
        <v>8.3498325787555779E-4</v>
      </c>
      <c r="I795" s="2">
        <f t="shared" si="88"/>
        <v>2.8896076859593896E-2</v>
      </c>
      <c r="J795" s="2">
        <f t="shared" si="89"/>
        <v>-4.9476845644804035E-2</v>
      </c>
      <c r="K795" s="2">
        <f t="shared" si="90"/>
        <v>6.3795775644804029E-2</v>
      </c>
      <c r="AD795">
        <v>3.8E-3</v>
      </c>
      <c r="AE795">
        <v>7.1594650000000003E-3</v>
      </c>
      <c r="AF795">
        <v>-4.9476845644804E-2</v>
      </c>
      <c r="AG795">
        <v>6.3795775644804001E-2</v>
      </c>
    </row>
    <row r="796" spans="1:33" ht="22.5">
      <c r="A796" s="3">
        <v>1983</v>
      </c>
      <c r="B796" s="3">
        <v>2</v>
      </c>
      <c r="C796" s="3">
        <v>18</v>
      </c>
      <c r="D796" s="2">
        <v>-1.703E-2</v>
      </c>
      <c r="E796" s="2">
        <f t="shared" si="84"/>
        <v>7.5610579999999998E-3</v>
      </c>
      <c r="F796" s="2">
        <f t="shared" si="85"/>
        <v>-2.4591057999999999E-2</v>
      </c>
      <c r="G796" s="2">
        <f t="shared" si="86"/>
        <v>6.0472013355936398E-4</v>
      </c>
      <c r="H796" s="2">
        <f t="shared" si="87"/>
        <v>8.2679562092064039E-4</v>
      </c>
      <c r="I796" s="2">
        <f t="shared" si="88"/>
        <v>2.8754053991057339E-2</v>
      </c>
      <c r="J796" s="2">
        <f t="shared" si="89"/>
        <v>-4.8796887822472379E-2</v>
      </c>
      <c r="K796" s="2">
        <f t="shared" si="90"/>
        <v>6.3919003822472384E-2</v>
      </c>
      <c r="AD796">
        <v>-1.703E-2</v>
      </c>
      <c r="AE796">
        <v>7.5610579999999998E-3</v>
      </c>
      <c r="AF796">
        <v>-4.87968878224724E-2</v>
      </c>
      <c r="AG796">
        <v>6.3919003822472398E-2</v>
      </c>
    </row>
    <row r="797" spans="1:33" ht="22.5">
      <c r="A797" s="3">
        <v>1983</v>
      </c>
      <c r="B797" s="3">
        <v>2</v>
      </c>
      <c r="C797" s="3">
        <v>22</v>
      </c>
      <c r="D797" s="2">
        <v>8.9999999999999993E-3</v>
      </c>
      <c r="E797" s="2">
        <f t="shared" si="84"/>
        <v>4.881472999999999E-3</v>
      </c>
      <c r="F797" s="2">
        <f t="shared" si="85"/>
        <v>4.1185270000000003E-3</v>
      </c>
      <c r="G797" s="2">
        <f t="shared" si="86"/>
        <v>1.6962264649729002E-5</v>
      </c>
      <c r="H797" s="2">
        <f t="shared" si="87"/>
        <v>8.7813300729772592E-4</v>
      </c>
      <c r="I797" s="2">
        <f t="shared" si="88"/>
        <v>2.963330908450364E-2</v>
      </c>
      <c r="J797" s="2">
        <f t="shared" si="89"/>
        <v>-5.3199812805627134E-2</v>
      </c>
      <c r="K797" s="2">
        <f t="shared" si="90"/>
        <v>6.2962758805627128E-2</v>
      </c>
      <c r="AD797">
        <v>8.9999999999999993E-3</v>
      </c>
      <c r="AE797">
        <v>4.8814729999999999E-3</v>
      </c>
      <c r="AF797">
        <v>-5.3199812805627099E-2</v>
      </c>
      <c r="AG797">
        <v>6.29627588056271E-2</v>
      </c>
    </row>
    <row r="798" spans="1:33" ht="22.5">
      <c r="A798" s="3">
        <v>1983</v>
      </c>
      <c r="B798" s="3">
        <v>2</v>
      </c>
      <c r="C798" s="3">
        <v>23</v>
      </c>
      <c r="D798" s="2">
        <v>1.9140000000000001E-2</v>
      </c>
      <c r="E798" s="2">
        <f t="shared" si="84"/>
        <v>7.241277E-3</v>
      </c>
      <c r="F798" s="2">
        <f t="shared" si="85"/>
        <v>1.1898723E-2</v>
      </c>
      <c r="G798" s="2">
        <f t="shared" si="86"/>
        <v>1.41579609030729E-4</v>
      </c>
      <c r="H798" s="2">
        <f t="shared" si="87"/>
        <v>8.6485617971045192E-4</v>
      </c>
      <c r="I798" s="2">
        <f t="shared" si="88"/>
        <v>2.9408437219792076E-2</v>
      </c>
      <c r="J798" s="2">
        <f t="shared" si="89"/>
        <v>-5.0399259950792467E-2</v>
      </c>
      <c r="K798" s="2">
        <f t="shared" si="90"/>
        <v>6.4881813950792469E-2</v>
      </c>
      <c r="AD798">
        <v>1.9140000000000001E-2</v>
      </c>
      <c r="AE798">
        <v>7.241277E-3</v>
      </c>
      <c r="AF798">
        <v>-5.0399259950792502E-2</v>
      </c>
      <c r="AG798">
        <v>6.4881813950792497E-2</v>
      </c>
    </row>
    <row r="799" spans="1:33" ht="22.5">
      <c r="A799" s="3">
        <v>1983</v>
      </c>
      <c r="B799" s="3">
        <v>2</v>
      </c>
      <c r="C799" s="3">
        <v>24</v>
      </c>
      <c r="D799" s="2">
        <v>9.3999999999999997E-4</v>
      </c>
      <c r="E799" s="2">
        <f t="shared" si="84"/>
        <v>1.0091987E-2</v>
      </c>
      <c r="F799" s="2">
        <f t="shared" si="85"/>
        <v>-9.1519870000000003E-3</v>
      </c>
      <c r="G799" s="2">
        <f t="shared" si="86"/>
        <v>8.3758866048169004E-5</v>
      </c>
      <c r="H799" s="2">
        <f t="shared" si="87"/>
        <v>8.6559209727588059E-4</v>
      </c>
      <c r="I799" s="2">
        <f t="shared" si="88"/>
        <v>2.9420946573417393E-2</v>
      </c>
      <c r="J799" s="2">
        <f t="shared" si="89"/>
        <v>-4.7573068283898096E-2</v>
      </c>
      <c r="K799" s="2">
        <f t="shared" si="90"/>
        <v>6.7757042283898089E-2</v>
      </c>
      <c r="AD799">
        <v>9.3999999999999997E-4</v>
      </c>
      <c r="AE799">
        <v>1.0091987E-2</v>
      </c>
      <c r="AF799">
        <v>-4.7573068283898103E-2</v>
      </c>
      <c r="AG799">
        <v>6.7757042283898103E-2</v>
      </c>
    </row>
    <row r="800" spans="1:33" ht="22.5">
      <c r="A800" s="3">
        <v>1983</v>
      </c>
      <c r="B800" s="3">
        <v>2</v>
      </c>
      <c r="C800" s="3">
        <v>25</v>
      </c>
      <c r="D800" s="2">
        <v>-1.1220000000000001E-2</v>
      </c>
      <c r="E800" s="2">
        <f t="shared" si="84"/>
        <v>5.0167019999999996E-3</v>
      </c>
      <c r="F800" s="2">
        <f t="shared" si="85"/>
        <v>-1.6236701999999999E-2</v>
      </c>
      <c r="G800" s="2">
        <f t="shared" si="86"/>
        <v>2.6363049183680397E-4</v>
      </c>
      <c r="H800" s="2">
        <f t="shared" si="87"/>
        <v>8.6053634004821242E-4</v>
      </c>
      <c r="I800" s="2">
        <f t="shared" si="88"/>
        <v>2.9334899693849517E-2</v>
      </c>
      <c r="J800" s="2">
        <f t="shared" si="89"/>
        <v>-5.2479701399945053E-2</v>
      </c>
      <c r="K800" s="2">
        <f t="shared" si="90"/>
        <v>6.2513105399945049E-2</v>
      </c>
      <c r="AD800">
        <v>-1.1220000000000001E-2</v>
      </c>
      <c r="AE800">
        <v>5.0167019999999996E-3</v>
      </c>
      <c r="AF800">
        <v>-5.2479701399945101E-2</v>
      </c>
      <c r="AG800">
        <v>6.2513105399945104E-2</v>
      </c>
    </row>
    <row r="801" spans="1:33" ht="22.5">
      <c r="A801" s="3">
        <v>1983</v>
      </c>
      <c r="B801" s="3">
        <v>3</v>
      </c>
      <c r="C801" s="3">
        <v>28</v>
      </c>
      <c r="D801" s="2">
        <v>1.9050000000000001E-2</v>
      </c>
      <c r="E801" s="2">
        <f t="shared" si="84"/>
        <v>3.1167479999999999E-3</v>
      </c>
      <c r="F801" s="2">
        <f t="shared" si="85"/>
        <v>1.5933252000000002E-2</v>
      </c>
      <c r="G801" s="2">
        <f t="shared" si="86"/>
        <v>2.5386851929550403E-4</v>
      </c>
      <c r="H801" s="2">
        <f t="shared" si="87"/>
        <v>8.7385973658182662E-4</v>
      </c>
      <c r="I801" s="2">
        <f t="shared" si="88"/>
        <v>2.956111866255786E-2</v>
      </c>
      <c r="J801" s="2">
        <f t="shared" si="89"/>
        <v>-5.4823044578613402E-2</v>
      </c>
      <c r="K801" s="2">
        <f t="shared" si="90"/>
        <v>6.1056540578613407E-2</v>
      </c>
      <c r="AD801">
        <v>1.9050000000000001E-2</v>
      </c>
      <c r="AE801">
        <v>3.1167479999999999E-3</v>
      </c>
      <c r="AF801">
        <v>-5.4823044578613402E-2</v>
      </c>
      <c r="AG801">
        <v>6.10565405786134E-2</v>
      </c>
    </row>
    <row r="802" spans="1:33" ht="22.5">
      <c r="A802" s="3">
        <v>1983</v>
      </c>
      <c r="B802" s="3">
        <v>3</v>
      </c>
      <c r="C802" s="3">
        <v>1</v>
      </c>
      <c r="D802" s="2">
        <v>9.41E-3</v>
      </c>
      <c r="E802" s="2">
        <f t="shared" si="84"/>
        <v>8.3515159999999998E-3</v>
      </c>
      <c r="F802" s="2">
        <f t="shared" si="85"/>
        <v>1.0584840000000002E-3</v>
      </c>
      <c r="G802" s="2">
        <f t="shared" si="86"/>
        <v>1.1203883782560003E-6</v>
      </c>
      <c r="H802" s="2">
        <f t="shared" si="87"/>
        <v>8.8447754621387268E-4</v>
      </c>
      <c r="I802" s="2">
        <f t="shared" si="88"/>
        <v>2.9740167218996479E-2</v>
      </c>
      <c r="J802" s="2">
        <f t="shared" si="89"/>
        <v>-4.9939211749233103E-2</v>
      </c>
      <c r="K802" s="2">
        <f t="shared" si="90"/>
        <v>6.6642243749233096E-2</v>
      </c>
      <c r="AD802">
        <v>9.41E-3</v>
      </c>
      <c r="AE802">
        <v>8.3515159999999998E-3</v>
      </c>
      <c r="AF802">
        <v>-4.9939211749233103E-2</v>
      </c>
      <c r="AG802">
        <v>6.6642243749233096E-2</v>
      </c>
    </row>
    <row r="803" spans="1:33" ht="22.5">
      <c r="A803" s="3">
        <v>1983</v>
      </c>
      <c r="B803" s="3">
        <v>3</v>
      </c>
      <c r="C803" s="3">
        <v>2</v>
      </c>
      <c r="D803" s="2">
        <v>7.7499999999999999E-3</v>
      </c>
      <c r="E803" s="2">
        <f t="shared" si="84"/>
        <v>8.267502999999999E-3</v>
      </c>
      <c r="F803" s="2">
        <f t="shared" si="85"/>
        <v>-5.1750299999999902E-4</v>
      </c>
      <c r="G803" s="2">
        <f t="shared" si="86"/>
        <v>2.6780935500899899E-7</v>
      </c>
      <c r="H803" s="2">
        <f t="shared" si="87"/>
        <v>8.6880979366973487E-4</v>
      </c>
      <c r="I803" s="2">
        <f t="shared" si="88"/>
        <v>2.9475579615500947E-2</v>
      </c>
      <c r="J803" s="2">
        <f t="shared" si="89"/>
        <v>-4.9504633046381863E-2</v>
      </c>
      <c r="K803" s="2">
        <f t="shared" si="90"/>
        <v>6.6039639046381854E-2</v>
      </c>
      <c r="AD803">
        <v>7.7499999999999999E-3</v>
      </c>
      <c r="AE803">
        <v>8.2675030000000007E-3</v>
      </c>
      <c r="AF803">
        <v>-4.9504633046381898E-2</v>
      </c>
      <c r="AG803">
        <v>6.6039639046381896E-2</v>
      </c>
    </row>
    <row r="804" spans="1:33" ht="22.5">
      <c r="A804" s="3">
        <v>1983</v>
      </c>
      <c r="B804" s="3">
        <v>3</v>
      </c>
      <c r="C804" s="3">
        <v>3</v>
      </c>
      <c r="D804" s="2">
        <v>1.24E-3</v>
      </c>
      <c r="E804" s="2">
        <f t="shared" si="84"/>
        <v>4.6175359999999993E-3</v>
      </c>
      <c r="F804" s="2">
        <f t="shared" si="85"/>
        <v>-3.3775359999999996E-3</v>
      </c>
      <c r="G804" s="2">
        <f t="shared" si="86"/>
        <v>1.1407749431295997E-5</v>
      </c>
      <c r="H804" s="2">
        <f t="shared" si="87"/>
        <v>8.5510897089983496E-4</v>
      </c>
      <c r="I804" s="2">
        <f t="shared" si="88"/>
        <v>2.9242246338129274E-2</v>
      </c>
      <c r="J804" s="2">
        <f t="shared" si="89"/>
        <v>-5.2697266822733381E-2</v>
      </c>
      <c r="K804" s="2">
        <f t="shared" si="90"/>
        <v>6.1932338822733378E-2</v>
      </c>
      <c r="AD804">
        <v>1.24E-3</v>
      </c>
      <c r="AE804">
        <v>4.6175360000000002E-3</v>
      </c>
      <c r="AF804">
        <v>-5.2697266822733402E-2</v>
      </c>
      <c r="AG804">
        <v>6.1932338822733399E-2</v>
      </c>
    </row>
    <row r="805" spans="1:33" ht="22.5">
      <c r="A805" s="3">
        <v>1983</v>
      </c>
      <c r="B805" s="3">
        <v>3</v>
      </c>
      <c r="C805" s="3">
        <v>4</v>
      </c>
      <c r="D805" s="2">
        <v>0</v>
      </c>
      <c r="E805" s="2">
        <f t="shared" si="84"/>
        <v>5.2651299999999998E-3</v>
      </c>
      <c r="F805" s="2">
        <f t="shared" si="85"/>
        <v>-5.2651299999999998E-3</v>
      </c>
      <c r="G805" s="2">
        <f t="shared" si="86"/>
        <v>2.7721593916899999E-5</v>
      </c>
      <c r="H805" s="2">
        <f t="shared" si="87"/>
        <v>8.442988699280293E-4</v>
      </c>
      <c r="I805" s="2">
        <f t="shared" si="88"/>
        <v>2.9056821400972772E-2</v>
      </c>
      <c r="J805" s="2">
        <f t="shared" si="89"/>
        <v>-5.1686239945906633E-2</v>
      </c>
      <c r="K805" s="2">
        <f t="shared" si="90"/>
        <v>6.2216499945906632E-2</v>
      </c>
      <c r="AD805">
        <v>0</v>
      </c>
      <c r="AE805">
        <v>5.2651299999999998E-3</v>
      </c>
      <c r="AF805">
        <v>-5.1686239945906598E-2</v>
      </c>
      <c r="AG805">
        <v>6.2216499945906598E-2</v>
      </c>
    </row>
    <row r="806" spans="1:33" ht="22.5">
      <c r="A806" s="3">
        <v>1983</v>
      </c>
      <c r="B806" s="3">
        <v>3</v>
      </c>
      <c r="C806" s="3">
        <v>7</v>
      </c>
      <c r="D806" s="2">
        <v>-1.5679999999999999E-2</v>
      </c>
      <c r="E806" s="2">
        <f t="shared" si="84"/>
        <v>5.5147889999999991E-3</v>
      </c>
      <c r="F806" s="2">
        <f t="shared" si="85"/>
        <v>-2.1194788999999999E-2</v>
      </c>
      <c r="G806" s="2">
        <f t="shared" si="86"/>
        <v>4.4921908075452096E-4</v>
      </c>
      <c r="H806" s="2">
        <f t="shared" si="87"/>
        <v>8.3651072485526484E-4</v>
      </c>
      <c r="I806" s="2">
        <f t="shared" si="88"/>
        <v>2.8922495135365912E-2</v>
      </c>
      <c r="J806" s="2">
        <f t="shared" si="89"/>
        <v>-5.1173301465317185E-2</v>
      </c>
      <c r="K806" s="2">
        <f t="shared" si="90"/>
        <v>6.2202879465317183E-2</v>
      </c>
      <c r="AD806">
        <v>-1.5679999999999999E-2</v>
      </c>
      <c r="AE806">
        <v>5.514789E-3</v>
      </c>
      <c r="AF806">
        <v>-5.1173301465317199E-2</v>
      </c>
      <c r="AG806">
        <v>6.2202879465317197E-2</v>
      </c>
    </row>
    <row r="807" spans="1:33" ht="22.5">
      <c r="A807" s="3">
        <v>1983</v>
      </c>
      <c r="B807" s="3">
        <v>3</v>
      </c>
      <c r="C807" s="3">
        <v>8</v>
      </c>
      <c r="D807" s="2">
        <v>1.064E-2</v>
      </c>
      <c r="E807" s="2">
        <f t="shared" si="84"/>
        <v>4.9484519999999999E-3</v>
      </c>
      <c r="F807" s="2">
        <f t="shared" si="85"/>
        <v>5.6915480000000003E-3</v>
      </c>
      <c r="G807" s="2">
        <f t="shared" si="86"/>
        <v>3.2393718636304002E-5</v>
      </c>
      <c r="H807" s="2">
        <f t="shared" si="87"/>
        <v>8.7125955042603102E-4</v>
      </c>
      <c r="I807" s="2">
        <f t="shared" si="88"/>
        <v>2.9517106064552316E-2</v>
      </c>
      <c r="J807" s="2">
        <f t="shared" si="89"/>
        <v>-5.2905075886522539E-2</v>
      </c>
      <c r="K807" s="2">
        <f t="shared" si="90"/>
        <v>6.2801979886522544E-2</v>
      </c>
      <c r="AD807">
        <v>1.064E-2</v>
      </c>
      <c r="AE807">
        <v>4.9484519999999999E-3</v>
      </c>
      <c r="AF807">
        <v>-5.2905075886522497E-2</v>
      </c>
      <c r="AG807">
        <v>6.2801979886522502E-2</v>
      </c>
    </row>
    <row r="808" spans="1:33" ht="22.5">
      <c r="A808" s="3">
        <v>1983</v>
      </c>
      <c r="B808" s="3">
        <v>3</v>
      </c>
      <c r="C808" s="3">
        <v>9</v>
      </c>
      <c r="D808" s="2">
        <v>-7.0000000000000001E-3</v>
      </c>
      <c r="E808" s="2">
        <f t="shared" si="84"/>
        <v>7.8238400000000003E-3</v>
      </c>
      <c r="F808" s="2">
        <f t="shared" si="85"/>
        <v>-1.4823840000000001E-2</v>
      </c>
      <c r="G808" s="2">
        <f t="shared" si="86"/>
        <v>2.1974623234560003E-4</v>
      </c>
      <c r="H808" s="2">
        <f t="shared" si="87"/>
        <v>8.6040245656093957E-4</v>
      </c>
      <c r="I808" s="2">
        <f t="shared" si="88"/>
        <v>2.9332617622042183E-2</v>
      </c>
      <c r="J808" s="2">
        <f t="shared" si="89"/>
        <v>-4.9668090539202681E-2</v>
      </c>
      <c r="K808" s="2">
        <f t="shared" si="90"/>
        <v>6.5315770539202678E-2</v>
      </c>
      <c r="AD808">
        <v>-7.0000000000000001E-3</v>
      </c>
      <c r="AE808">
        <v>7.8238400000000003E-3</v>
      </c>
      <c r="AF808">
        <v>-4.9668090539202701E-2</v>
      </c>
      <c r="AG808">
        <v>6.5315770539202705E-2</v>
      </c>
    </row>
    <row r="809" spans="1:33" ht="22.5">
      <c r="A809" s="3">
        <v>1983</v>
      </c>
      <c r="B809" s="3">
        <v>3</v>
      </c>
      <c r="C809" s="3">
        <v>10</v>
      </c>
      <c r="D809" s="2">
        <v>-3.6900000000000001E-3</v>
      </c>
      <c r="E809" s="2">
        <f t="shared" si="84"/>
        <v>7.5546479999999997E-3</v>
      </c>
      <c r="F809" s="2">
        <f t="shared" si="85"/>
        <v>-1.1244647999999999E-2</v>
      </c>
      <c r="G809" s="2">
        <f t="shared" si="86"/>
        <v>1.2644210864390398E-4</v>
      </c>
      <c r="H809" s="2">
        <f t="shared" si="87"/>
        <v>8.6942077888315424E-4</v>
      </c>
      <c r="I809" s="2">
        <f t="shared" si="88"/>
        <v>2.9485942055209196E-2</v>
      </c>
      <c r="J809" s="2">
        <f t="shared" si="89"/>
        <v>-5.0237798428210023E-2</v>
      </c>
      <c r="K809" s="2">
        <f t="shared" si="90"/>
        <v>6.5347094428210017E-2</v>
      </c>
      <c r="AD809">
        <v>-3.6900000000000001E-3</v>
      </c>
      <c r="AE809">
        <v>7.5546479999999997E-3</v>
      </c>
      <c r="AF809">
        <v>-5.0237798428210002E-2</v>
      </c>
      <c r="AG809">
        <v>6.5347094428210004E-2</v>
      </c>
    </row>
    <row r="810" spans="1:33" ht="22.5">
      <c r="A810" s="3">
        <v>1983</v>
      </c>
      <c r="B810" s="3">
        <v>3</v>
      </c>
      <c r="C810" s="3">
        <v>11</v>
      </c>
      <c r="D810" s="2">
        <v>-2.7100000000000002E-3</v>
      </c>
      <c r="E810" s="2">
        <f t="shared" si="84"/>
        <v>5.0262399999999995E-3</v>
      </c>
      <c r="F810" s="2">
        <f t="shared" si="85"/>
        <v>-7.7362400000000001E-3</v>
      </c>
      <c r="G810" s="2">
        <f t="shared" si="86"/>
        <v>5.9849409337600005E-5</v>
      </c>
      <c r="H810" s="2">
        <f t="shared" si="87"/>
        <v>8.6806814662877395E-4</v>
      </c>
      <c r="I810" s="2">
        <f t="shared" si="88"/>
        <v>2.9462996226262764E-2</v>
      </c>
      <c r="J810" s="2">
        <f t="shared" si="89"/>
        <v>-5.2721232603475013E-2</v>
      </c>
      <c r="K810" s="2">
        <f t="shared" si="90"/>
        <v>6.2773712603475015E-2</v>
      </c>
      <c r="AD810">
        <v>-2.7100000000000002E-3</v>
      </c>
      <c r="AE810">
        <v>5.0262400000000004E-3</v>
      </c>
      <c r="AF810">
        <v>-5.2721232603474999E-2</v>
      </c>
      <c r="AG810">
        <v>6.2773712603475001E-2</v>
      </c>
    </row>
    <row r="811" spans="1:33" ht="22.5">
      <c r="A811" s="3">
        <v>1983</v>
      </c>
      <c r="B811" s="3">
        <v>3</v>
      </c>
      <c r="C811" s="3">
        <v>14</v>
      </c>
      <c r="D811" s="2">
        <v>3.5100000000000001E-3</v>
      </c>
      <c r="E811" s="2">
        <f t="shared" si="84"/>
        <v>7.2095589999999999E-3</v>
      </c>
      <c r="F811" s="2">
        <f t="shared" si="85"/>
        <v>-3.6995589999999998E-3</v>
      </c>
      <c r="G811" s="2">
        <f t="shared" si="86"/>
        <v>1.3686736794481E-5</v>
      </c>
      <c r="H811" s="2">
        <f t="shared" si="87"/>
        <v>8.6033319305482106E-4</v>
      </c>
      <c r="I811" s="2">
        <f t="shared" si="88"/>
        <v>2.9331436941527789E-2</v>
      </c>
      <c r="J811" s="2">
        <f t="shared" si="89"/>
        <v>-5.0280057405394464E-2</v>
      </c>
      <c r="K811" s="2">
        <f t="shared" si="90"/>
        <v>6.4699175405394466E-2</v>
      </c>
      <c r="AD811">
        <v>3.5100000000000001E-3</v>
      </c>
      <c r="AE811">
        <v>7.2095589999999999E-3</v>
      </c>
      <c r="AF811">
        <v>-5.0280057405394499E-2</v>
      </c>
      <c r="AG811">
        <v>6.4699175405394493E-2</v>
      </c>
    </row>
    <row r="812" spans="1:33" ht="22.5">
      <c r="A812" s="3">
        <v>1983</v>
      </c>
      <c r="B812" s="3">
        <v>3</v>
      </c>
      <c r="C812" s="3">
        <v>15</v>
      </c>
      <c r="D812" s="2">
        <v>-1.031E-2</v>
      </c>
      <c r="E812" s="2">
        <f t="shared" si="84"/>
        <v>7.3328379999999995E-3</v>
      </c>
      <c r="F812" s="2">
        <f t="shared" si="85"/>
        <v>-1.7642838000000001E-2</v>
      </c>
      <c r="G812" s="2">
        <f t="shared" si="86"/>
        <v>3.1126973269424401E-4</v>
      </c>
      <c r="H812" s="2">
        <f t="shared" si="87"/>
        <v>8.4906372165820135E-4</v>
      </c>
      <c r="I812" s="2">
        <f t="shared" si="88"/>
        <v>2.9138698008974274E-2</v>
      </c>
      <c r="J812" s="2">
        <f t="shared" si="89"/>
        <v>-4.9779010097589574E-2</v>
      </c>
      <c r="K812" s="2">
        <f t="shared" si="90"/>
        <v>6.4444686097589576E-2</v>
      </c>
      <c r="AD812">
        <v>-1.031E-2</v>
      </c>
      <c r="AE812">
        <v>7.3328380000000004E-3</v>
      </c>
      <c r="AF812">
        <v>-4.9779010097589602E-2</v>
      </c>
      <c r="AG812">
        <v>6.4444686097589604E-2</v>
      </c>
    </row>
    <row r="813" spans="1:33" ht="22.5">
      <c r="A813" s="3">
        <v>1983</v>
      </c>
      <c r="B813" s="3">
        <v>3</v>
      </c>
      <c r="C813" s="3">
        <v>16</v>
      </c>
      <c r="D813" s="2">
        <v>-1.4E-3</v>
      </c>
      <c r="E813" s="2">
        <f t="shared" si="84"/>
        <v>5.8306019999999998E-3</v>
      </c>
      <c r="F813" s="2">
        <f t="shared" si="85"/>
        <v>-7.230602E-3</v>
      </c>
      <c r="G813" s="2">
        <f t="shared" si="86"/>
        <v>5.2281605282404001E-5</v>
      </c>
      <c r="H813" s="2">
        <f t="shared" si="87"/>
        <v>8.6858134916352589E-4</v>
      </c>
      <c r="I813" s="2">
        <f t="shared" si="88"/>
        <v>2.9471704212066289E-2</v>
      </c>
      <c r="J813" s="2">
        <f t="shared" si="89"/>
        <v>-5.1933938255649931E-2</v>
      </c>
      <c r="K813" s="2">
        <f t="shared" si="90"/>
        <v>6.3595142255649925E-2</v>
      </c>
      <c r="AD813">
        <v>-1.4E-3</v>
      </c>
      <c r="AE813">
        <v>5.8306019999999998E-3</v>
      </c>
      <c r="AF813">
        <v>-5.1933938255649903E-2</v>
      </c>
      <c r="AG813">
        <v>6.3595142255649897E-2</v>
      </c>
    </row>
    <row r="814" spans="1:33" ht="22.5">
      <c r="A814" s="3">
        <v>1983</v>
      </c>
      <c r="B814" s="3">
        <v>3</v>
      </c>
      <c r="C814" s="3">
        <v>17</v>
      </c>
      <c r="D814" s="2">
        <v>2.0699999999999998E-3</v>
      </c>
      <c r="E814" s="2">
        <f t="shared" si="84"/>
        <v>6.1887460000000002E-3</v>
      </c>
      <c r="F814" s="2">
        <f t="shared" si="85"/>
        <v>-4.1187460000000004E-3</v>
      </c>
      <c r="G814" s="2">
        <f t="shared" si="86"/>
        <v>1.6964068612516004E-5</v>
      </c>
      <c r="H814" s="2">
        <f t="shared" si="87"/>
        <v>8.6003378867833722E-4</v>
      </c>
      <c r="I814" s="2">
        <f t="shared" si="88"/>
        <v>2.9326332683756031E-2</v>
      </c>
      <c r="J814" s="2">
        <f t="shared" si="89"/>
        <v>-5.1290866060161817E-2</v>
      </c>
      <c r="K814" s="2">
        <f t="shared" si="90"/>
        <v>6.3668358060161814E-2</v>
      </c>
      <c r="AD814">
        <v>2.0699999999999998E-3</v>
      </c>
      <c r="AE814">
        <v>6.1887460000000002E-3</v>
      </c>
      <c r="AF814">
        <v>-5.1290866060161797E-2</v>
      </c>
      <c r="AG814">
        <v>6.36683580601618E-2</v>
      </c>
    </row>
    <row r="815" spans="1:33" ht="22.5">
      <c r="A815" s="3">
        <v>1983</v>
      </c>
      <c r="B815" s="3">
        <v>3</v>
      </c>
      <c r="C815" s="3">
        <v>18</v>
      </c>
      <c r="D815" s="2">
        <v>8.6099999999999996E-3</v>
      </c>
      <c r="E815" s="2">
        <f t="shared" si="84"/>
        <v>7.9893269999999992E-3</v>
      </c>
      <c r="F815" s="2">
        <f t="shared" si="85"/>
        <v>6.206730000000004E-4</v>
      </c>
      <c r="G815" s="2">
        <f t="shared" si="86"/>
        <v>3.8523497292900048E-7</v>
      </c>
      <c r="H815" s="2">
        <f t="shared" si="87"/>
        <v>8.4912632649867571E-4</v>
      </c>
      <c r="I815" s="2">
        <f t="shared" si="88"/>
        <v>2.913977224514076E-2</v>
      </c>
      <c r="J815" s="2">
        <f t="shared" si="89"/>
        <v>-4.9124626600475889E-2</v>
      </c>
      <c r="K815" s="2">
        <f t="shared" si="90"/>
        <v>6.5103280600475891E-2</v>
      </c>
      <c r="AD815">
        <v>8.6099999999999996E-3</v>
      </c>
      <c r="AE815">
        <v>7.9893269999999992E-3</v>
      </c>
      <c r="AF815">
        <v>-4.9124626600475903E-2</v>
      </c>
      <c r="AG815">
        <v>6.5103280600475905E-2</v>
      </c>
    </row>
    <row r="816" spans="1:33" ht="22.5">
      <c r="A816" s="3">
        <v>1983</v>
      </c>
      <c r="B816" s="3">
        <v>3</v>
      </c>
      <c r="C816" s="3">
        <v>21</v>
      </c>
      <c r="D816" s="2">
        <v>-3.5100000000000001E-3</v>
      </c>
      <c r="E816" s="2">
        <f t="shared" si="84"/>
        <v>7.3911589999999996E-3</v>
      </c>
      <c r="F816" s="2">
        <f t="shared" si="85"/>
        <v>-1.0901159000000001E-2</v>
      </c>
      <c r="G816" s="2">
        <f t="shared" si="86"/>
        <v>1.1883526754328101E-4</v>
      </c>
      <c r="H816" s="2">
        <f t="shared" si="87"/>
        <v>8.3801363600483254E-4</v>
      </c>
      <c r="I816" s="2">
        <f t="shared" si="88"/>
        <v>2.8948465175287489E-2</v>
      </c>
      <c r="J816" s="2">
        <f t="shared" si="89"/>
        <v>-4.9347832743563476E-2</v>
      </c>
      <c r="K816" s="2">
        <f t="shared" si="90"/>
        <v>6.4130150743563472E-2</v>
      </c>
      <c r="AD816">
        <v>-3.5100000000000001E-3</v>
      </c>
      <c r="AE816">
        <v>7.3911589999999996E-3</v>
      </c>
      <c r="AF816">
        <v>-4.9347832743563497E-2</v>
      </c>
      <c r="AG816">
        <v>6.4130150743563499E-2</v>
      </c>
    </row>
    <row r="817" spans="1:33" ht="22.5">
      <c r="A817" s="3">
        <v>1983</v>
      </c>
      <c r="B817" s="3">
        <v>3</v>
      </c>
      <c r="C817" s="3">
        <v>22</v>
      </c>
      <c r="D817" s="2">
        <v>1.427E-2</v>
      </c>
      <c r="E817" s="2">
        <f t="shared" si="84"/>
        <v>5.7258980000000001E-3</v>
      </c>
      <c r="F817" s="2">
        <f t="shared" si="85"/>
        <v>8.5441019999999996E-3</v>
      </c>
      <c r="G817" s="2">
        <f t="shared" si="86"/>
        <v>7.3001678986403995E-5</v>
      </c>
      <c r="H817" s="2">
        <f t="shared" si="87"/>
        <v>8.4002292490481317E-4</v>
      </c>
      <c r="I817" s="2">
        <f t="shared" si="88"/>
        <v>2.8983148981862085E-2</v>
      </c>
      <c r="J817" s="2">
        <f t="shared" si="89"/>
        <v>-5.1081074004449688E-2</v>
      </c>
      <c r="K817" s="2">
        <f t="shared" si="90"/>
        <v>6.2532870004449681E-2</v>
      </c>
      <c r="AD817">
        <v>1.427E-2</v>
      </c>
      <c r="AE817">
        <v>5.7258980000000001E-3</v>
      </c>
      <c r="AF817">
        <v>-5.1081074004449702E-2</v>
      </c>
      <c r="AG817">
        <v>6.2532870004449695E-2</v>
      </c>
    </row>
    <row r="818" spans="1:33" ht="22.5">
      <c r="A818" s="3">
        <v>1983</v>
      </c>
      <c r="B818" s="3">
        <v>3</v>
      </c>
      <c r="C818" s="3">
        <v>23</v>
      </c>
      <c r="D818" s="2">
        <v>3.6600000000000001E-3</v>
      </c>
      <c r="E818" s="2">
        <f t="shared" si="84"/>
        <v>6.7951599999999989E-3</v>
      </c>
      <c r="F818" s="2">
        <f t="shared" si="85"/>
        <v>-3.1351599999999988E-3</v>
      </c>
      <c r="G818" s="2">
        <f t="shared" si="86"/>
        <v>9.8292282255999925E-6</v>
      </c>
      <c r="H818" s="2">
        <f t="shared" si="87"/>
        <v>8.3725458941493391E-4</v>
      </c>
      <c r="I818" s="2">
        <f t="shared" si="88"/>
        <v>2.893535189720239E-2</v>
      </c>
      <c r="J818" s="2">
        <f t="shared" si="89"/>
        <v>-4.9918129718516682E-2</v>
      </c>
      <c r="K818" s="2">
        <f t="shared" si="90"/>
        <v>6.3508449718516685E-2</v>
      </c>
      <c r="AD818">
        <v>3.6600000000000001E-3</v>
      </c>
      <c r="AE818">
        <v>6.7951599999999997E-3</v>
      </c>
      <c r="AF818">
        <v>-4.9918129718516703E-2</v>
      </c>
      <c r="AG818">
        <v>6.3508449718516699E-2</v>
      </c>
    </row>
    <row r="819" spans="1:33" ht="22.5">
      <c r="A819" s="3">
        <v>1983</v>
      </c>
      <c r="B819" s="3">
        <v>3</v>
      </c>
      <c r="C819" s="3">
        <v>24</v>
      </c>
      <c r="D819" s="2">
        <v>-4.5599999999999998E-3</v>
      </c>
      <c r="E819" s="2">
        <f t="shared" si="84"/>
        <v>6.918202E-3</v>
      </c>
      <c r="F819" s="2">
        <f t="shared" si="85"/>
        <v>-1.1478202E-2</v>
      </c>
      <c r="G819" s="2">
        <f t="shared" si="86"/>
        <v>1.31749121152804E-4</v>
      </c>
      <c r="H819" s="2">
        <f t="shared" si="87"/>
        <v>8.2862614264074064E-4</v>
      </c>
      <c r="I819" s="2">
        <f t="shared" si="88"/>
        <v>2.8785867064251177E-2</v>
      </c>
      <c r="J819" s="2">
        <f t="shared" si="89"/>
        <v>-4.9502097445932307E-2</v>
      </c>
      <c r="K819" s="2">
        <f t="shared" si="90"/>
        <v>6.333850144593231E-2</v>
      </c>
      <c r="AD819">
        <v>-4.5599999999999998E-3</v>
      </c>
      <c r="AE819">
        <v>6.918202E-3</v>
      </c>
      <c r="AF819">
        <v>-4.95020974459323E-2</v>
      </c>
      <c r="AG819">
        <v>6.3338501445932296E-2</v>
      </c>
    </row>
    <row r="820" spans="1:33" ht="22.5">
      <c r="A820" s="3">
        <v>1983</v>
      </c>
      <c r="B820" s="3">
        <v>3</v>
      </c>
      <c r="C820" s="3">
        <v>25</v>
      </c>
      <c r="D820" s="2">
        <v>-5.3699999999999998E-3</v>
      </c>
      <c r="E820" s="2">
        <f t="shared" si="84"/>
        <v>4.246283E-3</v>
      </c>
      <c r="F820" s="2">
        <f t="shared" si="85"/>
        <v>-9.6162829999999998E-3</v>
      </c>
      <c r="G820" s="2">
        <f t="shared" si="86"/>
        <v>9.2472898736089E-5</v>
      </c>
      <c r="H820" s="2">
        <f t="shared" si="87"/>
        <v>8.3313626900261895E-4</v>
      </c>
      <c r="I820" s="2">
        <f t="shared" si="88"/>
        <v>2.8864100003336654E-2</v>
      </c>
      <c r="J820" s="2">
        <f t="shared" si="89"/>
        <v>-5.2327353006539845E-2</v>
      </c>
      <c r="K820" s="2">
        <f t="shared" si="90"/>
        <v>6.0819919006539838E-2</v>
      </c>
      <c r="AD820">
        <v>-5.3699999999999998E-3</v>
      </c>
      <c r="AE820">
        <v>4.246283E-3</v>
      </c>
      <c r="AF820">
        <v>-5.2327353006539797E-2</v>
      </c>
      <c r="AG820">
        <v>6.0819919006539797E-2</v>
      </c>
    </row>
    <row r="821" spans="1:33" ht="22.5">
      <c r="A821" s="3">
        <v>1983</v>
      </c>
      <c r="B821" s="3">
        <v>3</v>
      </c>
      <c r="C821" s="3">
        <v>28</v>
      </c>
      <c r="D821" s="2">
        <v>-1.7099999999999999E-3</v>
      </c>
      <c r="E821" s="2">
        <f t="shared" si="84"/>
        <v>5.6787019999999999E-3</v>
      </c>
      <c r="F821" s="2">
        <f t="shared" si="85"/>
        <v>-7.3887019999999996E-3</v>
      </c>
      <c r="G821" s="2">
        <f t="shared" si="86"/>
        <v>5.4592917244803991E-5</v>
      </c>
      <c r="H821" s="2">
        <f t="shared" si="87"/>
        <v>8.3318731191568088E-4</v>
      </c>
      <c r="I821" s="2">
        <f t="shared" si="88"/>
        <v>2.8864984183534222E-2</v>
      </c>
      <c r="J821" s="2">
        <f t="shared" si="89"/>
        <v>-5.0896666999727072E-2</v>
      </c>
      <c r="K821" s="2">
        <f t="shared" si="90"/>
        <v>6.2254070999727074E-2</v>
      </c>
      <c r="AD821">
        <v>-1.7099999999999999E-3</v>
      </c>
      <c r="AE821">
        <v>5.6787019999999999E-3</v>
      </c>
      <c r="AF821">
        <v>-5.08966669997271E-2</v>
      </c>
      <c r="AG821">
        <v>6.2254070999727101E-2</v>
      </c>
    </row>
    <row r="822" spans="1:33" ht="22.5">
      <c r="A822" s="3">
        <v>1983</v>
      </c>
      <c r="B822" s="3">
        <v>3</v>
      </c>
      <c r="C822" s="3">
        <v>29</v>
      </c>
      <c r="D822" s="2">
        <v>1.187E-2</v>
      </c>
      <c r="E822" s="2">
        <f t="shared" si="84"/>
        <v>7.0380589999999993E-3</v>
      </c>
      <c r="F822" s="2">
        <f t="shared" si="85"/>
        <v>4.8319410000000011E-3</v>
      </c>
      <c r="G822" s="2">
        <f t="shared" si="86"/>
        <v>2.3347653827481009E-5</v>
      </c>
      <c r="H822" s="2">
        <f t="shared" si="87"/>
        <v>8.2950049513453152E-4</v>
      </c>
      <c r="I822" s="2">
        <f t="shared" si="88"/>
        <v>2.8801050243602775E-2</v>
      </c>
      <c r="J822" s="2">
        <f t="shared" si="89"/>
        <v>-4.9411999477461437E-2</v>
      </c>
      <c r="K822" s="2">
        <f t="shared" si="90"/>
        <v>6.3488117477461442E-2</v>
      </c>
      <c r="AD822">
        <v>1.187E-2</v>
      </c>
      <c r="AE822">
        <v>7.0380590000000002E-3</v>
      </c>
      <c r="AF822">
        <v>-4.9411999477461402E-2</v>
      </c>
      <c r="AG822">
        <v>6.34881174774614E-2</v>
      </c>
    </row>
    <row r="823" spans="1:33" ht="22.5">
      <c r="A823" s="3">
        <v>1983</v>
      </c>
      <c r="B823" s="3">
        <v>3</v>
      </c>
      <c r="C823" s="3">
        <v>30</v>
      </c>
      <c r="D823" s="2">
        <v>-2.8E-3</v>
      </c>
      <c r="E823" s="2">
        <f t="shared" si="84"/>
        <v>8.2617939999999994E-3</v>
      </c>
      <c r="F823" s="2">
        <f t="shared" si="85"/>
        <v>-1.1061794E-2</v>
      </c>
      <c r="G823" s="2">
        <f t="shared" si="86"/>
        <v>1.2236328649843599E-4</v>
      </c>
      <c r="H823" s="2">
        <f t="shared" si="87"/>
        <v>8.2321862422342817E-4</v>
      </c>
      <c r="I823" s="2">
        <f t="shared" si="88"/>
        <v>2.8691786703226207E-2</v>
      </c>
      <c r="J823" s="2">
        <f t="shared" si="89"/>
        <v>-4.7974107938323365E-2</v>
      </c>
      <c r="K823" s="2">
        <f t="shared" si="90"/>
        <v>6.4497695938323357E-2</v>
      </c>
      <c r="AD823">
        <v>-2.8E-3</v>
      </c>
      <c r="AE823">
        <v>8.2617939999999994E-3</v>
      </c>
      <c r="AF823">
        <v>-4.79741079383234E-2</v>
      </c>
      <c r="AG823">
        <v>6.4497695938323399E-2</v>
      </c>
    </row>
    <row r="824" spans="1:33" ht="22.5">
      <c r="A824" s="3">
        <v>1983</v>
      </c>
      <c r="B824" s="3">
        <v>4</v>
      </c>
      <c r="C824" s="3">
        <v>31</v>
      </c>
      <c r="D824" s="2">
        <v>3.8999999999999999E-4</v>
      </c>
      <c r="E824" s="2">
        <f t="shared" si="84"/>
        <v>6.1773899999999996E-3</v>
      </c>
      <c r="F824" s="2">
        <f t="shared" si="85"/>
        <v>-5.7873899999999999E-3</v>
      </c>
      <c r="G824" s="2">
        <f t="shared" si="86"/>
        <v>3.3493883012099996E-5</v>
      </c>
      <c r="H824" s="2">
        <f t="shared" si="87"/>
        <v>8.2751209003267736E-4</v>
      </c>
      <c r="I824" s="2">
        <f t="shared" si="88"/>
        <v>2.876650986881581E-2</v>
      </c>
      <c r="J824" s="2">
        <f t="shared" si="89"/>
        <v>-5.0204969342878991E-2</v>
      </c>
      <c r="K824" s="2">
        <f t="shared" si="90"/>
        <v>6.2559749342878987E-2</v>
      </c>
      <c r="AD824">
        <v>3.8999999999999999E-4</v>
      </c>
      <c r="AE824">
        <v>6.1773899999999996E-3</v>
      </c>
      <c r="AF824">
        <v>-5.0204969342878998E-2</v>
      </c>
      <c r="AG824">
        <v>6.2559749342879001E-2</v>
      </c>
    </row>
    <row r="825" spans="1:33" ht="22.5">
      <c r="A825" s="3">
        <v>1983</v>
      </c>
      <c r="B825" s="3">
        <v>4</v>
      </c>
      <c r="C825" s="3">
        <v>4</v>
      </c>
      <c r="D825" s="2">
        <v>-7.3800000000000003E-3</v>
      </c>
      <c r="E825" s="2">
        <f t="shared" si="84"/>
        <v>5.1381369999999992E-3</v>
      </c>
      <c r="F825" s="2">
        <f t="shared" si="85"/>
        <v>-1.2518136999999999E-2</v>
      </c>
      <c r="G825" s="2">
        <f t="shared" si="86"/>
        <v>1.5670375395076896E-4</v>
      </c>
      <c r="H825" s="2">
        <f t="shared" si="87"/>
        <v>8.2248990492409175E-4</v>
      </c>
      <c r="I825" s="2">
        <f t="shared" si="88"/>
        <v>2.8679084799276489E-2</v>
      </c>
      <c r="J825" s="2">
        <f t="shared" si="89"/>
        <v>-5.1072869206581918E-2</v>
      </c>
      <c r="K825" s="2">
        <f t="shared" si="90"/>
        <v>6.134914320658192E-2</v>
      </c>
      <c r="AD825">
        <v>-7.3800000000000003E-3</v>
      </c>
      <c r="AE825">
        <v>5.1381370000000001E-3</v>
      </c>
      <c r="AF825">
        <v>-5.1072869206581897E-2</v>
      </c>
      <c r="AG825">
        <v>6.1349143206581899E-2</v>
      </c>
    </row>
    <row r="826" spans="1:33" ht="22.5">
      <c r="A826" s="3">
        <v>1983</v>
      </c>
      <c r="B826" s="3">
        <v>4</v>
      </c>
      <c r="C826" s="3">
        <v>5</v>
      </c>
      <c r="D826" s="2">
        <v>-5.5999999999999999E-3</v>
      </c>
      <c r="E826" s="2">
        <f t="shared" si="84"/>
        <v>6.1776230000000001E-3</v>
      </c>
      <c r="F826" s="2">
        <f t="shared" si="85"/>
        <v>-1.1777623000000001E-2</v>
      </c>
      <c r="G826" s="2">
        <f t="shared" si="86"/>
        <v>1.3871240353012903E-4</v>
      </c>
      <c r="H826" s="2">
        <f t="shared" si="87"/>
        <v>8.3026129613367888E-4</v>
      </c>
      <c r="I826" s="2">
        <f t="shared" si="88"/>
        <v>2.8814255085524577E-2</v>
      </c>
      <c r="J826" s="2">
        <f t="shared" si="89"/>
        <v>-5.0298316967628168E-2</v>
      </c>
      <c r="K826" s="2">
        <f t="shared" si="90"/>
        <v>6.2653562967628168E-2</v>
      </c>
      <c r="AD826">
        <v>-5.5999999999999999E-3</v>
      </c>
      <c r="AE826">
        <v>6.1776230000000001E-3</v>
      </c>
      <c r="AF826">
        <v>-5.0298316967628202E-2</v>
      </c>
      <c r="AG826">
        <v>6.2653562967628196E-2</v>
      </c>
    </row>
    <row r="827" spans="1:33" ht="22.5">
      <c r="A827" s="3">
        <v>1983</v>
      </c>
      <c r="B827" s="3">
        <v>4</v>
      </c>
      <c r="C827" s="3">
        <v>6</v>
      </c>
      <c r="D827" s="2">
        <v>4.7699999999999999E-3</v>
      </c>
      <c r="E827" s="2">
        <f t="shared" si="84"/>
        <v>6.1287750000000004E-3</v>
      </c>
      <c r="F827" s="2">
        <f t="shared" si="85"/>
        <v>-1.3587750000000004E-3</v>
      </c>
      <c r="G827" s="2">
        <f t="shared" si="86"/>
        <v>1.8462695006250012E-6</v>
      </c>
      <c r="H827" s="2">
        <f t="shared" si="87"/>
        <v>8.3524326421749798E-4</v>
      </c>
      <c r="I827" s="2">
        <f t="shared" si="88"/>
        <v>2.8900575499762941E-2</v>
      </c>
      <c r="J827" s="2">
        <f t="shared" si="89"/>
        <v>-5.0516352979535363E-2</v>
      </c>
      <c r="K827" s="2">
        <f t="shared" si="90"/>
        <v>6.2773902979535362E-2</v>
      </c>
      <c r="AD827">
        <v>4.7699999999999999E-3</v>
      </c>
      <c r="AE827">
        <v>6.1287750000000004E-3</v>
      </c>
      <c r="AF827">
        <v>-5.0516352979535398E-2</v>
      </c>
      <c r="AG827">
        <v>6.2773902979535404E-2</v>
      </c>
    </row>
    <row r="828" spans="1:33" ht="22.5">
      <c r="A828" s="3">
        <v>1983</v>
      </c>
      <c r="B828" s="3">
        <v>4</v>
      </c>
      <c r="C828" s="3">
        <v>7</v>
      </c>
      <c r="D828" s="2">
        <v>7.1799999999999998E-3</v>
      </c>
      <c r="E828" s="2">
        <f t="shared" si="84"/>
        <v>7.9692779999999998E-3</v>
      </c>
      <c r="F828" s="2">
        <f t="shared" si="85"/>
        <v>-7.8927800000000003E-4</v>
      </c>
      <c r="G828" s="2">
        <f t="shared" si="86"/>
        <v>6.2295976128400003E-7</v>
      </c>
      <c r="H828" s="2">
        <f t="shared" si="87"/>
        <v>8.260917784772391E-4</v>
      </c>
      <c r="I828" s="2">
        <f t="shared" si="88"/>
        <v>2.8741812372869584E-2</v>
      </c>
      <c r="J828" s="2">
        <f t="shared" si="89"/>
        <v>-4.8364674250824385E-2</v>
      </c>
      <c r="K828" s="2">
        <f t="shared" si="90"/>
        <v>6.4303230250824378E-2</v>
      </c>
      <c r="AD828">
        <v>7.1799999999999998E-3</v>
      </c>
      <c r="AE828">
        <v>7.9692779999999998E-3</v>
      </c>
      <c r="AF828">
        <v>-4.8364674250824399E-2</v>
      </c>
      <c r="AG828">
        <v>6.4303230250824406E-2</v>
      </c>
    </row>
    <row r="829" spans="1:33" ht="22.5">
      <c r="A829" s="3">
        <v>1983</v>
      </c>
      <c r="B829" s="3">
        <v>4</v>
      </c>
      <c r="C829" s="3">
        <v>8</v>
      </c>
      <c r="D829" s="2">
        <v>1.498E-2</v>
      </c>
      <c r="E829" s="2">
        <f t="shared" si="84"/>
        <v>7.7169330000000005E-3</v>
      </c>
      <c r="F829" s="2">
        <f t="shared" si="85"/>
        <v>7.2630669999999998E-3</v>
      </c>
      <c r="G829" s="2">
        <f t="shared" si="86"/>
        <v>5.2752142246488994E-5</v>
      </c>
      <c r="H829" s="2">
        <f t="shared" si="87"/>
        <v>8.1801772621105493E-4</v>
      </c>
      <c r="I829" s="2">
        <f t="shared" si="88"/>
        <v>2.8601009181688938E-2</v>
      </c>
      <c r="J829" s="2">
        <f t="shared" si="89"/>
        <v>-4.8341044996110319E-2</v>
      </c>
      <c r="K829" s="2">
        <f t="shared" si="90"/>
        <v>6.3774910996110323E-2</v>
      </c>
      <c r="AD829">
        <v>1.498E-2</v>
      </c>
      <c r="AE829">
        <v>7.7169329999999996E-3</v>
      </c>
      <c r="AF829">
        <v>-4.8341044996110298E-2</v>
      </c>
      <c r="AG829">
        <v>6.3774910996110296E-2</v>
      </c>
    </row>
    <row r="830" spans="1:33" ht="22.5">
      <c r="A830" s="3">
        <v>1983</v>
      </c>
      <c r="B830" s="3">
        <v>4</v>
      </c>
      <c r="C830" s="3">
        <v>11</v>
      </c>
      <c r="D830" s="2">
        <v>4.3800000000000002E-3</v>
      </c>
      <c r="E830" s="2">
        <f t="shared" si="84"/>
        <v>7.0764729999999998E-3</v>
      </c>
      <c r="F830" s="2">
        <f t="shared" si="85"/>
        <v>-2.6964729999999996E-3</v>
      </c>
      <c r="G830" s="2">
        <f t="shared" si="86"/>
        <v>7.2709666397289974E-6</v>
      </c>
      <c r="H830" s="2">
        <f t="shared" si="87"/>
        <v>8.1613529186130699E-4</v>
      </c>
      <c r="I830" s="2">
        <f t="shared" si="88"/>
        <v>2.8568081697259742E-2</v>
      </c>
      <c r="J830" s="2">
        <f t="shared" si="89"/>
        <v>-4.8916967126629095E-2</v>
      </c>
      <c r="K830" s="2">
        <f t="shared" si="90"/>
        <v>6.3069913126629101E-2</v>
      </c>
      <c r="AD830">
        <v>4.3800000000000002E-3</v>
      </c>
      <c r="AE830">
        <v>7.0764729999999998E-3</v>
      </c>
      <c r="AF830">
        <v>-4.8916967126629102E-2</v>
      </c>
      <c r="AG830">
        <v>6.3069913126629101E-2</v>
      </c>
    </row>
    <row r="831" spans="1:33" ht="22.5">
      <c r="A831" s="3">
        <v>1983</v>
      </c>
      <c r="B831" s="3">
        <v>4</v>
      </c>
      <c r="C831" s="3">
        <v>12</v>
      </c>
      <c r="D831" s="2">
        <v>6.1000000000000004E-3</v>
      </c>
      <c r="E831" s="2">
        <f t="shared" si="84"/>
        <v>5.6473799999999996E-3</v>
      </c>
      <c r="F831" s="2">
        <f t="shared" si="85"/>
        <v>4.526200000000008E-4</v>
      </c>
      <c r="G831" s="2">
        <f t="shared" si="86"/>
        <v>2.0486486440000073E-7</v>
      </c>
      <c r="H831" s="2">
        <f t="shared" si="87"/>
        <v>8.1001937237067524E-4</v>
      </c>
      <c r="I831" s="2">
        <f t="shared" si="88"/>
        <v>2.8460839277341686E-2</v>
      </c>
      <c r="J831" s="2">
        <f t="shared" si="89"/>
        <v>-5.0135864983589705E-2</v>
      </c>
      <c r="K831" s="2">
        <f t="shared" si="90"/>
        <v>6.1430624983589706E-2</v>
      </c>
      <c r="AD831">
        <v>6.1000000000000004E-3</v>
      </c>
      <c r="AE831">
        <v>5.6473799999999996E-3</v>
      </c>
      <c r="AF831">
        <v>-5.0135864983589698E-2</v>
      </c>
      <c r="AG831">
        <v>6.1430624983589699E-2</v>
      </c>
    </row>
    <row r="832" spans="1:33" ht="22.5">
      <c r="A832" s="3">
        <v>1983</v>
      </c>
      <c r="B832" s="3">
        <v>4</v>
      </c>
      <c r="C832" s="3">
        <v>13</v>
      </c>
      <c r="D832" s="2">
        <v>8.5500000000000003E-3</v>
      </c>
      <c r="E832" s="2">
        <f t="shared" si="84"/>
        <v>5.092404E-3</v>
      </c>
      <c r="F832" s="2">
        <f t="shared" si="85"/>
        <v>3.4575960000000003E-3</v>
      </c>
      <c r="G832" s="2">
        <f t="shared" si="86"/>
        <v>1.1954970099216003E-5</v>
      </c>
      <c r="H832" s="2">
        <f t="shared" si="87"/>
        <v>8.0400801571649727E-4</v>
      </c>
      <c r="I832" s="2">
        <f t="shared" si="88"/>
        <v>2.8355035103425588E-2</v>
      </c>
      <c r="J832" s="2">
        <f t="shared" si="89"/>
        <v>-5.0483464802714151E-2</v>
      </c>
      <c r="K832" s="2">
        <f t="shared" si="90"/>
        <v>6.0668272802714154E-2</v>
      </c>
      <c r="AD832">
        <v>8.5500000000000003E-3</v>
      </c>
      <c r="AE832">
        <v>5.092404E-3</v>
      </c>
      <c r="AF832">
        <v>-5.0483464802714199E-2</v>
      </c>
      <c r="AG832">
        <v>6.0668272802714203E-2</v>
      </c>
    </row>
    <row r="833" spans="1:33" ht="22.5">
      <c r="A833" s="3">
        <v>1983</v>
      </c>
      <c r="B833" s="3">
        <v>4</v>
      </c>
      <c r="C833" s="3">
        <v>14</v>
      </c>
      <c r="D833" s="2">
        <v>4.0499999999999998E-3</v>
      </c>
      <c r="E833" s="2">
        <f t="shared" si="84"/>
        <v>6.5768160000000001E-3</v>
      </c>
      <c r="F833" s="2">
        <f t="shared" si="85"/>
        <v>-2.5268160000000003E-3</v>
      </c>
      <c r="G833" s="2">
        <f t="shared" si="86"/>
        <v>6.3847990978560012E-6</v>
      </c>
      <c r="H833" s="2">
        <f t="shared" si="87"/>
        <v>7.999409310139805E-4</v>
      </c>
      <c r="I833" s="2">
        <f t="shared" si="88"/>
        <v>2.8283227026171899E-2</v>
      </c>
      <c r="J833" s="2">
        <f t="shared" si="89"/>
        <v>-4.8858308971296921E-2</v>
      </c>
      <c r="K833" s="2">
        <f t="shared" si="90"/>
        <v>6.2011940971296919E-2</v>
      </c>
      <c r="AD833">
        <v>4.0499999999999998E-3</v>
      </c>
      <c r="AE833">
        <v>6.5768160000000001E-3</v>
      </c>
      <c r="AF833">
        <v>-4.88583089712969E-2</v>
      </c>
      <c r="AG833">
        <v>6.2011940971296899E-2</v>
      </c>
    </row>
    <row r="834" spans="1:33" ht="22.5">
      <c r="A834" s="3">
        <v>1983</v>
      </c>
      <c r="B834" s="3">
        <v>4</v>
      </c>
      <c r="C834" s="3">
        <v>15</v>
      </c>
      <c r="D834" s="2">
        <v>6.2399999999999999E-3</v>
      </c>
      <c r="E834" s="2">
        <f t="shared" si="84"/>
        <v>5.9047849999999992E-3</v>
      </c>
      <c r="F834" s="2">
        <f t="shared" si="85"/>
        <v>3.3521500000000069E-4</v>
      </c>
      <c r="G834" s="2">
        <f t="shared" si="86"/>
        <v>1.1236909622500045E-7</v>
      </c>
      <c r="H834" s="2">
        <f t="shared" si="87"/>
        <v>7.9585756585538931E-4</v>
      </c>
      <c r="I834" s="2">
        <f t="shared" si="88"/>
        <v>2.8210947624200598E-2</v>
      </c>
      <c r="J834" s="2">
        <f t="shared" si="89"/>
        <v>-4.9388672343433165E-2</v>
      </c>
      <c r="K834" s="2">
        <f t="shared" si="90"/>
        <v>6.1198242343433171E-2</v>
      </c>
      <c r="AD834">
        <v>6.2399999999999999E-3</v>
      </c>
      <c r="AE834">
        <v>5.9047850000000001E-3</v>
      </c>
      <c r="AF834">
        <v>-4.93886723434332E-2</v>
      </c>
      <c r="AG834">
        <v>6.1198242343433198E-2</v>
      </c>
    </row>
    <row r="835" spans="1:33" ht="22.5">
      <c r="A835" s="3">
        <v>1983</v>
      </c>
      <c r="B835" s="3">
        <v>4</v>
      </c>
      <c r="C835" s="3">
        <v>18</v>
      </c>
      <c r="D835" s="2">
        <v>-6.45E-3</v>
      </c>
      <c r="E835" s="2">
        <f t="shared" si="84"/>
        <v>5.9055979999999998E-3</v>
      </c>
      <c r="F835" s="2">
        <f t="shared" si="85"/>
        <v>-1.2355597999999999E-2</v>
      </c>
      <c r="G835" s="2">
        <f t="shared" si="86"/>
        <v>1.5266080193760396E-4</v>
      </c>
      <c r="H835" s="2">
        <f t="shared" si="87"/>
        <v>7.9169087884089703E-4</v>
      </c>
      <c r="I835" s="2">
        <f t="shared" si="88"/>
        <v>2.8137001951894183E-2</v>
      </c>
      <c r="J835" s="2">
        <f t="shared" si="89"/>
        <v>-4.9242925825712602E-2</v>
      </c>
      <c r="K835" s="2">
        <f t="shared" si="90"/>
        <v>6.1054121825712598E-2</v>
      </c>
      <c r="AD835">
        <v>-6.45E-3</v>
      </c>
      <c r="AE835">
        <v>5.9055979999999998E-3</v>
      </c>
      <c r="AF835">
        <v>-4.9242925825712602E-2</v>
      </c>
      <c r="AG835">
        <v>6.1054121825712598E-2</v>
      </c>
    </row>
    <row r="836" spans="1:33" ht="22.5">
      <c r="A836" s="3">
        <v>1983</v>
      </c>
      <c r="B836" s="3">
        <v>4</v>
      </c>
      <c r="C836" s="3">
        <v>19</v>
      </c>
      <c r="D836" s="2">
        <v>1.26E-2</v>
      </c>
      <c r="E836" s="2">
        <f t="shared" si="84"/>
        <v>5.2761589999999999E-3</v>
      </c>
      <c r="F836" s="2">
        <f t="shared" si="85"/>
        <v>7.3238410000000002E-3</v>
      </c>
      <c r="G836" s="2">
        <f t="shared" si="86"/>
        <v>5.3638646993281003E-5</v>
      </c>
      <c r="H836" s="2">
        <f t="shared" si="87"/>
        <v>8.0309563179147762E-4</v>
      </c>
      <c r="I836" s="2">
        <f t="shared" si="88"/>
        <v>2.8338941966690952E-2</v>
      </c>
      <c r="J836" s="2">
        <f t="shared" si="89"/>
        <v>-5.0268167254714266E-2</v>
      </c>
      <c r="K836" s="2">
        <f t="shared" si="90"/>
        <v>6.0820485254714271E-2</v>
      </c>
      <c r="AD836">
        <v>1.26E-2</v>
      </c>
      <c r="AE836">
        <v>5.2761589999999999E-3</v>
      </c>
      <c r="AF836">
        <v>-5.0268167254714301E-2</v>
      </c>
      <c r="AG836">
        <v>6.0820485254714299E-2</v>
      </c>
    </row>
    <row r="837" spans="1:33" ht="22.5">
      <c r="A837" s="3">
        <v>1983</v>
      </c>
      <c r="B837" s="3">
        <v>4</v>
      </c>
      <c r="C837" s="3">
        <v>20</v>
      </c>
      <c r="D837" s="2">
        <v>-4.1099999999999999E-3</v>
      </c>
      <c r="E837" s="2">
        <f t="shared" ref="E837:E900" si="91">$N$2+$N$3*D836+$N$4*D835+$N$5*D834</f>
        <v>7.0086829999999991E-3</v>
      </c>
      <c r="F837" s="2">
        <f t="shared" ref="F837:F900" si="92">D837-E837</f>
        <v>-1.1118682999999999E-2</v>
      </c>
      <c r="G837" s="2">
        <f t="shared" ref="G837:G900" si="93">F837^2</f>
        <v>1.2362511165448897E-4</v>
      </c>
      <c r="H837" s="2">
        <f t="shared" ref="H837:H900" si="94">$P$2+$P$3*G836+$P$4*H836</f>
        <v>8.0325382031881133E-4</v>
      </c>
      <c r="I837" s="2">
        <f t="shared" ref="I837:I900" si="95">SQRT(H837)</f>
        <v>2.8341732839027526E-2</v>
      </c>
      <c r="J837" s="2">
        <f t="shared" ref="J837:J900" si="96">E837-$L$3*I837</f>
        <v>-4.8541113364493946E-2</v>
      </c>
      <c r="K837" s="2">
        <f t="shared" ref="K837:K900" si="97">E837+$L$3*I837</f>
        <v>6.2558479364493949E-2</v>
      </c>
      <c r="AD837">
        <v>-4.1099999999999999E-3</v>
      </c>
      <c r="AE837">
        <v>7.0086829999999999E-3</v>
      </c>
      <c r="AF837">
        <v>-4.8541113364493897E-2</v>
      </c>
      <c r="AG837">
        <v>6.2558479364494005E-2</v>
      </c>
    </row>
    <row r="838" spans="1:33" ht="22.5">
      <c r="A838" s="3">
        <v>1983</v>
      </c>
      <c r="B838" s="3">
        <v>4</v>
      </c>
      <c r="C838" s="3">
        <v>21</v>
      </c>
      <c r="D838" s="2">
        <v>2.31E-3</v>
      </c>
      <c r="E838" s="2">
        <f t="shared" si="91"/>
        <v>6.6275329999999997E-3</v>
      </c>
      <c r="F838" s="2">
        <f t="shared" si="92"/>
        <v>-4.3175330000000001E-3</v>
      </c>
      <c r="G838" s="2">
        <f t="shared" si="93"/>
        <v>1.8641091206089E-5</v>
      </c>
      <c r="H838" s="2">
        <f t="shared" si="94"/>
        <v>8.1028496873704608E-4</v>
      </c>
      <c r="I838" s="2">
        <f t="shared" si="95"/>
        <v>2.8465504891658711E-2</v>
      </c>
      <c r="J838" s="2">
        <f t="shared" si="96"/>
        <v>-4.9164856587651073E-2</v>
      </c>
      <c r="K838" s="2">
        <f t="shared" si="97"/>
        <v>6.2419922587651069E-2</v>
      </c>
      <c r="AD838">
        <v>2.31E-3</v>
      </c>
      <c r="AE838">
        <v>6.6275329999999997E-3</v>
      </c>
      <c r="AF838">
        <v>-4.9164856587651101E-2</v>
      </c>
      <c r="AG838">
        <v>6.2419922587651097E-2</v>
      </c>
    </row>
    <row r="839" spans="1:33" ht="22.5">
      <c r="A839" s="3">
        <v>1983</v>
      </c>
      <c r="B839" s="3">
        <v>4</v>
      </c>
      <c r="C839" s="3">
        <v>22</v>
      </c>
      <c r="D839" s="2">
        <v>-1.004E-2</v>
      </c>
      <c r="E839" s="2">
        <f t="shared" si="91"/>
        <v>5.250701E-3</v>
      </c>
      <c r="F839" s="2">
        <f t="shared" si="92"/>
        <v>-1.5290701E-2</v>
      </c>
      <c r="G839" s="2">
        <f t="shared" si="93"/>
        <v>2.3380553707140101E-4</v>
      </c>
      <c r="H839" s="2">
        <f t="shared" si="94"/>
        <v>8.0605481381316655E-4</v>
      </c>
      <c r="I839" s="2">
        <f t="shared" si="95"/>
        <v>2.8391104483854911E-2</v>
      </c>
      <c r="J839" s="2">
        <f t="shared" si="96"/>
        <v>-5.039586378835563E-2</v>
      </c>
      <c r="K839" s="2">
        <f t="shared" si="97"/>
        <v>6.0897265788355623E-2</v>
      </c>
      <c r="AD839">
        <v>-1.004E-2</v>
      </c>
      <c r="AE839">
        <v>5.250701E-3</v>
      </c>
      <c r="AF839">
        <v>-5.0395863788355602E-2</v>
      </c>
      <c r="AG839">
        <v>6.0897265788355602E-2</v>
      </c>
    </row>
    <row r="840" spans="1:33" ht="22.5">
      <c r="A840" s="3">
        <v>1983</v>
      </c>
      <c r="B840" s="3">
        <v>4</v>
      </c>
      <c r="C840" s="3">
        <v>25</v>
      </c>
      <c r="D840" s="2">
        <v>1.8890000000000001E-2</v>
      </c>
      <c r="E840" s="2">
        <f t="shared" si="91"/>
        <v>6.0559860000000002E-3</v>
      </c>
      <c r="F840" s="2">
        <f t="shared" si="92"/>
        <v>1.2834014000000001E-2</v>
      </c>
      <c r="G840" s="2">
        <f t="shared" si="93"/>
        <v>1.6471191535219603E-4</v>
      </c>
      <c r="H840" s="2">
        <f t="shared" si="94"/>
        <v>8.2357208408655603E-4</v>
      </c>
      <c r="I840" s="2">
        <f t="shared" si="95"/>
        <v>2.8697945642267776E-2</v>
      </c>
      <c r="J840" s="2">
        <f t="shared" si="96"/>
        <v>-5.0191987458844838E-2</v>
      </c>
      <c r="K840" s="2">
        <f t="shared" si="97"/>
        <v>6.2303959458844836E-2</v>
      </c>
      <c r="AD840">
        <v>1.8890000000000001E-2</v>
      </c>
      <c r="AE840">
        <v>6.0559860000000002E-3</v>
      </c>
      <c r="AF840">
        <v>-5.0191987458844803E-2</v>
      </c>
      <c r="AG840">
        <v>6.2303959458844801E-2</v>
      </c>
    </row>
    <row r="841" spans="1:33" ht="22.5">
      <c r="A841" s="3">
        <v>1983</v>
      </c>
      <c r="B841" s="3">
        <v>4</v>
      </c>
      <c r="C841" s="3">
        <v>26</v>
      </c>
      <c r="D841" s="2">
        <v>-2.2899999999999999E-3</v>
      </c>
      <c r="E841" s="2">
        <f t="shared" si="91"/>
        <v>8.1401210000000002E-3</v>
      </c>
      <c r="F841" s="2">
        <f t="shared" si="92"/>
        <v>-1.0430121000000001E-2</v>
      </c>
      <c r="G841" s="2">
        <f t="shared" si="93"/>
        <v>1.08787424074641E-4</v>
      </c>
      <c r="H841" s="2">
        <f t="shared" si="94"/>
        <v>8.3199062194181717E-4</v>
      </c>
      <c r="I841" s="2">
        <f t="shared" si="95"/>
        <v>2.8844247640419002E-2</v>
      </c>
      <c r="J841" s="2">
        <f t="shared" si="96"/>
        <v>-4.8394604375221244E-2</v>
      </c>
      <c r="K841" s="2">
        <f t="shared" si="97"/>
        <v>6.4674846375221251E-2</v>
      </c>
      <c r="AD841">
        <v>-2.2899999999999999E-3</v>
      </c>
      <c r="AE841">
        <v>8.1401210000000002E-3</v>
      </c>
      <c r="AF841">
        <v>-4.8394604375221202E-2</v>
      </c>
      <c r="AG841">
        <v>6.4674846375221307E-2</v>
      </c>
    </row>
    <row r="842" spans="1:33" ht="22.5">
      <c r="A842" s="3">
        <v>1983</v>
      </c>
      <c r="B842" s="3">
        <v>4</v>
      </c>
      <c r="C842" s="3">
        <v>27</v>
      </c>
      <c r="D842" s="2">
        <v>9.3500000000000007E-3</v>
      </c>
      <c r="E842" s="2">
        <f t="shared" si="91"/>
        <v>7.0821930000000005E-3</v>
      </c>
      <c r="F842" s="2">
        <f t="shared" si="92"/>
        <v>2.2678070000000002E-3</v>
      </c>
      <c r="G842" s="2">
        <f t="shared" si="93"/>
        <v>5.1429485892490009E-6</v>
      </c>
      <c r="H842" s="2">
        <f t="shared" si="94"/>
        <v>8.3379861080098549E-4</v>
      </c>
      <c r="I842" s="2">
        <f t="shared" si="95"/>
        <v>2.8875571177051813E-2</v>
      </c>
      <c r="J842" s="2">
        <f t="shared" si="96"/>
        <v>-4.951392650702155E-2</v>
      </c>
      <c r="K842" s="2">
        <f t="shared" si="97"/>
        <v>6.3678312507021551E-2</v>
      </c>
      <c r="AD842">
        <v>9.3500000000000007E-3</v>
      </c>
      <c r="AE842">
        <v>7.0821929999999996E-3</v>
      </c>
      <c r="AF842">
        <v>-4.9513926507021598E-2</v>
      </c>
      <c r="AG842">
        <v>6.3678312507021606E-2</v>
      </c>
    </row>
    <row r="843" spans="1:33" ht="22.5">
      <c r="A843" s="3">
        <v>1983</v>
      </c>
      <c r="B843" s="3">
        <v>4</v>
      </c>
      <c r="C843" s="3">
        <v>28</v>
      </c>
      <c r="D843" s="2">
        <v>9.0200000000000002E-3</v>
      </c>
      <c r="E843" s="2">
        <f t="shared" si="91"/>
        <v>5.0596139999999996E-3</v>
      </c>
      <c r="F843" s="2">
        <f t="shared" si="92"/>
        <v>3.9603860000000006E-3</v>
      </c>
      <c r="G843" s="2">
        <f t="shared" si="93"/>
        <v>1.5684657268996005E-5</v>
      </c>
      <c r="H843" s="2">
        <f t="shared" si="94"/>
        <v>8.251609530831775E-4</v>
      </c>
      <c r="I843" s="2">
        <f t="shared" si="95"/>
        <v>2.8725614929591629E-2</v>
      </c>
      <c r="J843" s="2">
        <f t="shared" si="96"/>
        <v>-5.1242591261999593E-2</v>
      </c>
      <c r="K843" s="2">
        <f t="shared" si="97"/>
        <v>6.1361819261999587E-2</v>
      </c>
      <c r="AD843">
        <v>9.0200000000000002E-3</v>
      </c>
      <c r="AE843">
        <v>5.0596139999999996E-3</v>
      </c>
      <c r="AF843">
        <v>-5.12425912619996E-2</v>
      </c>
      <c r="AG843">
        <v>6.1361819261999601E-2</v>
      </c>
    </row>
    <row r="844" spans="1:33" ht="22.5">
      <c r="A844" s="3">
        <v>1983</v>
      </c>
      <c r="B844" s="3">
        <v>5</v>
      </c>
      <c r="C844" s="3">
        <v>29</v>
      </c>
      <c r="D844" s="2">
        <v>-1.405E-2</v>
      </c>
      <c r="E844" s="2">
        <f t="shared" si="91"/>
        <v>7.363475999999999E-3</v>
      </c>
      <c r="F844" s="2">
        <f t="shared" si="92"/>
        <v>-2.1413476000000001E-2</v>
      </c>
      <c r="G844" s="2">
        <f t="shared" si="93"/>
        <v>4.5853695440257602E-4</v>
      </c>
      <c r="H844" s="2">
        <f t="shared" si="94"/>
        <v>8.1869232306558566E-4</v>
      </c>
      <c r="I844" s="2">
        <f t="shared" si="95"/>
        <v>2.8612799986467343E-2</v>
      </c>
      <c r="J844" s="2">
        <f t="shared" si="96"/>
        <v>-4.8717611973475988E-2</v>
      </c>
      <c r="K844" s="2">
        <f t="shared" si="97"/>
        <v>6.344456397347599E-2</v>
      </c>
      <c r="AD844">
        <v>-1.405E-2</v>
      </c>
      <c r="AE844">
        <v>7.3634759999999999E-3</v>
      </c>
      <c r="AF844">
        <v>-4.8717611973476002E-2</v>
      </c>
      <c r="AG844">
        <v>6.3444563973476004E-2</v>
      </c>
    </row>
    <row r="845" spans="1:33" ht="22.5">
      <c r="A845" s="3">
        <v>1983</v>
      </c>
      <c r="B845" s="3">
        <v>5</v>
      </c>
      <c r="C845" s="3">
        <v>2</v>
      </c>
      <c r="D845" s="2">
        <v>1.42E-3</v>
      </c>
      <c r="E845" s="2">
        <f t="shared" si="91"/>
        <v>3.8783069999999992E-3</v>
      </c>
      <c r="F845" s="2">
        <f t="shared" si="92"/>
        <v>-2.458306999999999E-3</v>
      </c>
      <c r="G845" s="2">
        <f t="shared" si="93"/>
        <v>6.0432733062489952E-6</v>
      </c>
      <c r="H845" s="2">
        <f t="shared" si="94"/>
        <v>8.566913879849542E-4</v>
      </c>
      <c r="I845" s="2">
        <f t="shared" si="95"/>
        <v>2.9269290869184963E-2</v>
      </c>
      <c r="J845" s="2">
        <f t="shared" si="96"/>
        <v>-5.348950310360253E-2</v>
      </c>
      <c r="K845" s="2">
        <f t="shared" si="97"/>
        <v>6.1246117103602525E-2</v>
      </c>
      <c r="AD845">
        <v>1.42E-3</v>
      </c>
      <c r="AE845">
        <v>3.8783070000000001E-3</v>
      </c>
      <c r="AF845">
        <v>-5.3489503103602502E-2</v>
      </c>
      <c r="AG845">
        <v>6.1246117103602497E-2</v>
      </c>
    </row>
    <row r="846" spans="1:33" ht="22.5">
      <c r="A846" s="3">
        <v>1983</v>
      </c>
      <c r="B846" s="3">
        <v>5</v>
      </c>
      <c r="C846" s="3">
        <v>3</v>
      </c>
      <c r="D846" s="2">
        <v>5.9800000000000001E-3</v>
      </c>
      <c r="E846" s="2">
        <f t="shared" si="91"/>
        <v>5.8502929999999995E-3</v>
      </c>
      <c r="F846" s="2">
        <f t="shared" si="92"/>
        <v>1.2970700000000061E-4</v>
      </c>
      <c r="G846" s="2">
        <f t="shared" si="93"/>
        <v>1.6823905849000157E-8</v>
      </c>
      <c r="H846" s="2">
        <f t="shared" si="94"/>
        <v>8.4514574771838921E-4</v>
      </c>
      <c r="I846" s="2">
        <f t="shared" si="95"/>
        <v>2.9071390536374232E-2</v>
      </c>
      <c r="J846" s="2">
        <f t="shared" si="96"/>
        <v>-5.1129632451293497E-2</v>
      </c>
      <c r="K846" s="2">
        <f t="shared" si="97"/>
        <v>6.2830218451293496E-2</v>
      </c>
      <c r="AD846">
        <v>5.9800000000000001E-3</v>
      </c>
      <c r="AE846">
        <v>5.8502930000000003E-3</v>
      </c>
      <c r="AF846">
        <v>-5.1129632451293497E-2</v>
      </c>
      <c r="AG846">
        <v>6.2830218451293496E-2</v>
      </c>
    </row>
    <row r="847" spans="1:33" ht="22.5">
      <c r="A847" s="3">
        <v>1983</v>
      </c>
      <c r="B847" s="3">
        <v>5</v>
      </c>
      <c r="C847" s="3">
        <v>4</v>
      </c>
      <c r="D847" s="2">
        <v>5.94E-3</v>
      </c>
      <c r="E847" s="2">
        <f t="shared" si="91"/>
        <v>8.7318429999999995E-3</v>
      </c>
      <c r="F847" s="2">
        <f t="shared" si="92"/>
        <v>-2.7918429999999996E-3</v>
      </c>
      <c r="G847" s="2">
        <f t="shared" si="93"/>
        <v>7.7943873366489984E-6</v>
      </c>
      <c r="H847" s="2">
        <f t="shared" si="94"/>
        <v>8.3451782649677814E-4</v>
      </c>
      <c r="I847" s="2">
        <f t="shared" si="95"/>
        <v>2.8888022197734099E-2</v>
      </c>
      <c r="J847" s="2">
        <f t="shared" si="96"/>
        <v>-4.7888680507558831E-2</v>
      </c>
      <c r="K847" s="2">
        <f t="shared" si="97"/>
        <v>6.5352366507558837E-2</v>
      </c>
      <c r="AD847">
        <v>5.94E-3</v>
      </c>
      <c r="AE847">
        <v>8.7318429999999995E-3</v>
      </c>
      <c r="AF847">
        <v>-4.7888680507558803E-2</v>
      </c>
      <c r="AG847">
        <v>6.5352366507558796E-2</v>
      </c>
    </row>
    <row r="848" spans="1:33" ht="22.5">
      <c r="A848" s="3">
        <v>1983</v>
      </c>
      <c r="B848" s="3">
        <v>5</v>
      </c>
      <c r="C848" s="3">
        <v>5</v>
      </c>
      <c r="D848" s="2">
        <v>1.108E-2</v>
      </c>
      <c r="E848" s="2">
        <f t="shared" si="91"/>
        <v>6.7118400000000002E-3</v>
      </c>
      <c r="F848" s="2">
        <f t="shared" si="92"/>
        <v>4.3681599999999994E-3</v>
      </c>
      <c r="G848" s="2">
        <f t="shared" si="93"/>
        <v>1.9080821785599995E-5</v>
      </c>
      <c r="H848" s="2">
        <f t="shared" si="94"/>
        <v>8.2604719016100977E-4</v>
      </c>
      <c r="I848" s="2">
        <f t="shared" si="95"/>
        <v>2.874103669252398E-2</v>
      </c>
      <c r="J848" s="2">
        <f t="shared" si="96"/>
        <v>-4.9620591917346996E-2</v>
      </c>
      <c r="K848" s="2">
        <f t="shared" si="97"/>
        <v>6.3044271917347003E-2</v>
      </c>
      <c r="AD848">
        <v>1.108E-2</v>
      </c>
      <c r="AE848">
        <v>6.7118400000000002E-3</v>
      </c>
      <c r="AF848">
        <v>-4.9620591917347003E-2</v>
      </c>
      <c r="AG848">
        <v>6.3044271917347003E-2</v>
      </c>
    </row>
    <row r="849" spans="1:33" ht="22.5">
      <c r="A849" s="3">
        <v>1983</v>
      </c>
      <c r="B849" s="3">
        <v>5</v>
      </c>
      <c r="C849" s="3">
        <v>6</v>
      </c>
      <c r="D849" s="2">
        <v>-1.75E-3</v>
      </c>
      <c r="E849" s="2">
        <f t="shared" si="91"/>
        <v>6.6090359999999996E-3</v>
      </c>
      <c r="F849" s="2">
        <f t="shared" si="92"/>
        <v>-8.3590360000000002E-3</v>
      </c>
      <c r="G849" s="2">
        <f t="shared" si="93"/>
        <v>6.9873482849296001E-5</v>
      </c>
      <c r="H849" s="2">
        <f t="shared" si="94"/>
        <v>8.1979707391481528E-4</v>
      </c>
      <c r="I849" s="2">
        <f t="shared" si="95"/>
        <v>2.8632098664170869E-2</v>
      </c>
      <c r="J849" s="2">
        <f t="shared" si="96"/>
        <v>-4.9509877381774904E-2</v>
      </c>
      <c r="K849" s="2">
        <f t="shared" si="97"/>
        <v>6.2727949381774908E-2</v>
      </c>
      <c r="AD849">
        <v>-1.75E-3</v>
      </c>
      <c r="AE849">
        <v>6.6090360000000004E-3</v>
      </c>
      <c r="AF849">
        <v>-4.9509877381774897E-2</v>
      </c>
      <c r="AG849">
        <v>6.2727949381774895E-2</v>
      </c>
    </row>
    <row r="850" spans="1:33" ht="22.5">
      <c r="A850" s="3">
        <v>1983</v>
      </c>
      <c r="B850" s="3">
        <v>5</v>
      </c>
      <c r="C850" s="3">
        <v>9</v>
      </c>
      <c r="D850" s="2">
        <v>8.4000000000000003E-4</v>
      </c>
      <c r="E850" s="2">
        <f t="shared" si="91"/>
        <v>5.3466859999999998E-3</v>
      </c>
      <c r="F850" s="2">
        <f t="shared" si="92"/>
        <v>-4.5066859999999993E-3</v>
      </c>
      <c r="G850" s="2">
        <f t="shared" si="93"/>
        <v>2.0310218702595995E-5</v>
      </c>
      <c r="H850" s="2">
        <f t="shared" si="94"/>
        <v>8.1936817500002164E-4</v>
      </c>
      <c r="I850" s="2">
        <f t="shared" si="95"/>
        <v>2.862460785757635E-2</v>
      </c>
      <c r="J850" s="2">
        <f t="shared" si="96"/>
        <v>-5.0757545400849646E-2</v>
      </c>
      <c r="K850" s="2">
        <f t="shared" si="97"/>
        <v>6.1450917400849639E-2</v>
      </c>
      <c r="AD850">
        <v>8.4000000000000003E-4</v>
      </c>
      <c r="AE850">
        <v>5.3466859999999998E-3</v>
      </c>
      <c r="AF850">
        <v>-5.0757545400849598E-2</v>
      </c>
      <c r="AG850">
        <v>6.1450917400849597E-2</v>
      </c>
    </row>
    <row r="851" spans="1:33" ht="22.5">
      <c r="A851" s="3">
        <v>1983</v>
      </c>
      <c r="B851" s="3">
        <v>5</v>
      </c>
      <c r="C851" s="3">
        <v>10</v>
      </c>
      <c r="D851" s="2">
        <v>-5.9699999999999996E-3</v>
      </c>
      <c r="E851" s="2">
        <f t="shared" si="91"/>
        <v>5.250589E-3</v>
      </c>
      <c r="F851" s="2">
        <f t="shared" si="92"/>
        <v>-1.1220589E-2</v>
      </c>
      <c r="G851" s="2">
        <f t="shared" si="93"/>
        <v>1.2590161750692099E-4</v>
      </c>
      <c r="H851" s="2">
        <f t="shared" si="94"/>
        <v>8.141134374347245E-4</v>
      </c>
      <c r="I851" s="2">
        <f t="shared" si="95"/>
        <v>2.8532673156133209E-2</v>
      </c>
      <c r="J851" s="2">
        <f t="shared" si="96"/>
        <v>-5.0673450386021085E-2</v>
      </c>
      <c r="K851" s="2">
        <f t="shared" si="97"/>
        <v>6.1174628386021085E-2</v>
      </c>
      <c r="AD851">
        <v>-5.9699999999999996E-3</v>
      </c>
      <c r="AE851">
        <v>5.250589E-3</v>
      </c>
      <c r="AF851">
        <v>-5.0673450386021099E-2</v>
      </c>
      <c r="AG851">
        <v>6.1174628386021099E-2</v>
      </c>
    </row>
    <row r="852" spans="1:33" ht="22.5">
      <c r="A852" s="3">
        <v>1983</v>
      </c>
      <c r="B852" s="3">
        <v>5</v>
      </c>
      <c r="C852" s="3">
        <v>11</v>
      </c>
      <c r="D852" s="2">
        <v>-4.3E-3</v>
      </c>
      <c r="E852" s="2">
        <f t="shared" si="91"/>
        <v>6.163174999999999E-3</v>
      </c>
      <c r="F852" s="2">
        <f t="shared" si="92"/>
        <v>-1.0463174999999998E-2</v>
      </c>
      <c r="G852" s="2">
        <f t="shared" si="93"/>
        <v>1.0947803108062496E-4</v>
      </c>
      <c r="H852" s="2">
        <f t="shared" si="94"/>
        <v>8.1994729779895077E-4</v>
      </c>
      <c r="I852" s="2">
        <f t="shared" si="95"/>
        <v>2.8634721891419704E-2</v>
      </c>
      <c r="J852" s="2">
        <f t="shared" si="96"/>
        <v>-4.996087990718262E-2</v>
      </c>
      <c r="K852" s="2">
        <f t="shared" si="97"/>
        <v>6.228722990718262E-2</v>
      </c>
      <c r="AD852">
        <v>-4.3E-3</v>
      </c>
      <c r="AE852">
        <v>6.1631749999999999E-3</v>
      </c>
      <c r="AF852">
        <v>-4.99608799071826E-2</v>
      </c>
      <c r="AG852">
        <v>6.2287229907182599E-2</v>
      </c>
    </row>
    <row r="853" spans="1:33" ht="22.5">
      <c r="A853" s="3">
        <v>1983</v>
      </c>
      <c r="B853" s="3">
        <v>5</v>
      </c>
      <c r="C853" s="3">
        <v>12</v>
      </c>
      <c r="D853" s="2">
        <v>3.96E-3</v>
      </c>
      <c r="E853" s="2">
        <f t="shared" si="91"/>
        <v>6.1555510000000004E-3</v>
      </c>
      <c r="F853" s="2">
        <f t="shared" si="92"/>
        <v>-2.1955510000000004E-3</v>
      </c>
      <c r="G853" s="2">
        <f t="shared" si="93"/>
        <v>4.8204441936010022E-6</v>
      </c>
      <c r="H853" s="2">
        <f t="shared" si="94"/>
        <v>8.2339978257850975E-4</v>
      </c>
      <c r="I853" s="2">
        <f t="shared" si="95"/>
        <v>2.8694943501922247E-2</v>
      </c>
      <c r="J853" s="2">
        <f t="shared" si="96"/>
        <v>-5.0086538263767605E-2</v>
      </c>
      <c r="K853" s="2">
        <f t="shared" si="97"/>
        <v>6.2397640263767609E-2</v>
      </c>
      <c r="AD853">
        <v>3.96E-3</v>
      </c>
      <c r="AE853">
        <v>6.1555510000000004E-3</v>
      </c>
      <c r="AF853">
        <v>-5.0086538263767598E-2</v>
      </c>
      <c r="AG853">
        <v>6.2397640263767602E-2</v>
      </c>
    </row>
    <row r="854" spans="1:33" ht="22.5">
      <c r="A854" s="3">
        <v>1983</v>
      </c>
      <c r="B854" s="3">
        <v>5</v>
      </c>
      <c r="C854" s="3">
        <v>13</v>
      </c>
      <c r="D854" s="2">
        <v>-9.1000000000000004E-3</v>
      </c>
      <c r="E854" s="2">
        <f t="shared" si="91"/>
        <v>7.6921030000000005E-3</v>
      </c>
      <c r="F854" s="2">
        <f t="shared" si="92"/>
        <v>-1.6792103000000003E-2</v>
      </c>
      <c r="G854" s="2">
        <f t="shared" si="93"/>
        <v>2.8197472316260911E-4</v>
      </c>
      <c r="H854" s="2">
        <f t="shared" si="94"/>
        <v>8.1609156479205255E-4</v>
      </c>
      <c r="I854" s="2">
        <f t="shared" si="95"/>
        <v>2.856731637364722E-2</v>
      </c>
      <c r="J854" s="2">
        <f t="shared" si="96"/>
        <v>-4.8299837092348551E-2</v>
      </c>
      <c r="K854" s="2">
        <f t="shared" si="97"/>
        <v>6.3684043092348555E-2</v>
      </c>
      <c r="AD854">
        <v>-9.1000000000000004E-3</v>
      </c>
      <c r="AE854">
        <v>7.6921029999999996E-3</v>
      </c>
      <c r="AF854">
        <v>-4.8299837092348599E-2</v>
      </c>
      <c r="AG854">
        <v>6.3684043092348597E-2</v>
      </c>
    </row>
    <row r="855" spans="1:33" ht="22.5">
      <c r="A855" s="3">
        <v>1983</v>
      </c>
      <c r="B855" s="3">
        <v>5</v>
      </c>
      <c r="C855" s="3">
        <v>16</v>
      </c>
      <c r="D855" s="2">
        <v>1.9E-3</v>
      </c>
      <c r="E855" s="2">
        <f t="shared" si="91"/>
        <v>6.1238259999999997E-3</v>
      </c>
      <c r="F855" s="2">
        <f t="shared" si="92"/>
        <v>-4.223826E-3</v>
      </c>
      <c r="G855" s="2">
        <f t="shared" si="93"/>
        <v>1.7840706078275998E-5</v>
      </c>
      <c r="H855" s="2">
        <f t="shared" si="94"/>
        <v>8.3703968919228997E-4</v>
      </c>
      <c r="I855" s="2">
        <f t="shared" si="95"/>
        <v>2.893163820443443E-2</v>
      </c>
      <c r="J855" s="2">
        <f t="shared" si="96"/>
        <v>-5.058218488069148E-2</v>
      </c>
      <c r="K855" s="2">
        <f t="shared" si="97"/>
        <v>6.2829836880691478E-2</v>
      </c>
      <c r="AD855">
        <v>1.9E-3</v>
      </c>
      <c r="AE855">
        <v>6.1238259999999997E-3</v>
      </c>
      <c r="AF855">
        <v>-5.0582184880691501E-2</v>
      </c>
      <c r="AG855">
        <v>6.2829836880691506E-2</v>
      </c>
    </row>
    <row r="856" spans="1:33" ht="22.5">
      <c r="A856" s="3">
        <v>1983</v>
      </c>
      <c r="B856" s="3">
        <v>5</v>
      </c>
      <c r="C856" s="3">
        <v>17</v>
      </c>
      <c r="D856" s="2">
        <v>-2.6900000000000001E-3</v>
      </c>
      <c r="E856" s="2">
        <f t="shared" si="91"/>
        <v>6.3987019999999992E-3</v>
      </c>
      <c r="F856" s="2">
        <f t="shared" si="92"/>
        <v>-9.0887019999999989E-3</v>
      </c>
      <c r="G856" s="2">
        <f t="shared" si="93"/>
        <v>8.260450404480398E-5</v>
      </c>
      <c r="H856" s="2">
        <f t="shared" si="94"/>
        <v>8.2922850342572938E-4</v>
      </c>
      <c r="I856" s="2">
        <f t="shared" si="95"/>
        <v>2.8796327950378141E-2</v>
      </c>
      <c r="J856" s="2">
        <f t="shared" si="96"/>
        <v>-5.0042100782741156E-2</v>
      </c>
      <c r="K856" s="2">
        <f t="shared" si="97"/>
        <v>6.2839504782741154E-2</v>
      </c>
      <c r="AD856">
        <v>-2.6900000000000001E-3</v>
      </c>
      <c r="AE856">
        <v>6.398702E-3</v>
      </c>
      <c r="AF856">
        <v>-5.0042100782741197E-2</v>
      </c>
      <c r="AG856">
        <v>6.2839504782741196E-2</v>
      </c>
    </row>
    <row r="857" spans="1:33" ht="22.5">
      <c r="A857" s="3">
        <v>1983</v>
      </c>
      <c r="B857" s="3">
        <v>5</v>
      </c>
      <c r="C857" s="3">
        <v>18</v>
      </c>
      <c r="D857" s="2">
        <v>-7.8399999999999997E-3</v>
      </c>
      <c r="E857" s="2">
        <f t="shared" si="91"/>
        <v>7.3366719999999998E-3</v>
      </c>
      <c r="F857" s="2">
        <f t="shared" si="92"/>
        <v>-1.5176671999999999E-2</v>
      </c>
      <c r="G857" s="2">
        <f t="shared" si="93"/>
        <v>2.3033137299558395E-4</v>
      </c>
      <c r="H857" s="2">
        <f t="shared" si="94"/>
        <v>8.2881903597571455E-4</v>
      </c>
      <c r="I857" s="2">
        <f t="shared" si="95"/>
        <v>2.8789217356081677E-2</v>
      </c>
      <c r="J857" s="2">
        <f t="shared" si="96"/>
        <v>-4.9090194017920086E-2</v>
      </c>
      <c r="K857" s="2">
        <f t="shared" si="97"/>
        <v>6.3763538017920091E-2</v>
      </c>
      <c r="AD857">
        <v>-7.8399999999999997E-3</v>
      </c>
      <c r="AE857">
        <v>7.3366719999999998E-3</v>
      </c>
      <c r="AF857">
        <v>-4.90901940179201E-2</v>
      </c>
      <c r="AG857">
        <v>6.3763538017920104E-2</v>
      </c>
    </row>
    <row r="858" spans="1:33" ht="22.5">
      <c r="A858" s="3">
        <v>1983</v>
      </c>
      <c r="B858" s="3">
        <v>5</v>
      </c>
      <c r="C858" s="3">
        <v>19</v>
      </c>
      <c r="D858" s="2">
        <v>9.3000000000000005E-4</v>
      </c>
      <c r="E858" s="2">
        <f t="shared" si="91"/>
        <v>5.630693E-3</v>
      </c>
      <c r="F858" s="2">
        <f t="shared" si="92"/>
        <v>-4.7006929999999997E-3</v>
      </c>
      <c r="G858" s="2">
        <f t="shared" si="93"/>
        <v>2.2096514680248998E-5</v>
      </c>
      <c r="H858" s="2">
        <f t="shared" si="94"/>
        <v>8.430142644065585E-4</v>
      </c>
      <c r="I858" s="2">
        <f t="shared" si="95"/>
        <v>2.9034707927006232E-2</v>
      </c>
      <c r="J858" s="2">
        <f t="shared" si="96"/>
        <v>-5.1277334536932215E-2</v>
      </c>
      <c r="K858" s="2">
        <f t="shared" si="97"/>
        <v>6.2538720536932213E-2</v>
      </c>
      <c r="AD858">
        <v>9.3000000000000005E-4</v>
      </c>
      <c r="AE858">
        <v>5.630693E-3</v>
      </c>
      <c r="AF858">
        <v>-5.1277334536932201E-2</v>
      </c>
      <c r="AG858">
        <v>6.2538720536932199E-2</v>
      </c>
    </row>
    <row r="859" spans="1:33" ht="22.5">
      <c r="A859" s="3">
        <v>1983</v>
      </c>
      <c r="B859" s="3">
        <v>5</v>
      </c>
      <c r="C859" s="3">
        <v>20</v>
      </c>
      <c r="D859" s="2">
        <v>7.9600000000000001E-3</v>
      </c>
      <c r="E859" s="2">
        <f t="shared" si="91"/>
        <v>7.1020090000000003E-3</v>
      </c>
      <c r="F859" s="2">
        <f t="shared" si="92"/>
        <v>8.5799099999999979E-4</v>
      </c>
      <c r="G859" s="2">
        <f t="shared" si="93"/>
        <v>7.3614855608099963E-7</v>
      </c>
      <c r="H859" s="2">
        <f t="shared" si="94"/>
        <v>8.3484020389174452E-4</v>
      </c>
      <c r="I859" s="2">
        <f t="shared" si="95"/>
        <v>2.8893601435123047E-2</v>
      </c>
      <c r="J859" s="2">
        <f t="shared" si="96"/>
        <v>-4.9529449812841173E-2</v>
      </c>
      <c r="K859" s="2">
        <f t="shared" si="97"/>
        <v>6.3733467812841171E-2</v>
      </c>
      <c r="AD859">
        <v>7.9600000000000001E-3</v>
      </c>
      <c r="AE859">
        <v>7.1020090000000003E-3</v>
      </c>
      <c r="AF859">
        <v>-4.95294498128412E-2</v>
      </c>
      <c r="AG859">
        <v>6.3733467812841199E-2</v>
      </c>
    </row>
    <row r="860" spans="1:33" ht="22.5">
      <c r="A860" s="3">
        <v>1983</v>
      </c>
      <c r="B860" s="3">
        <v>5</v>
      </c>
      <c r="C860" s="3">
        <v>23</v>
      </c>
      <c r="D860" s="2">
        <v>1.291E-2</v>
      </c>
      <c r="E860" s="2">
        <f t="shared" si="91"/>
        <v>8.1544770000000003E-3</v>
      </c>
      <c r="F860" s="2">
        <f t="shared" si="92"/>
        <v>4.7555229999999993E-3</v>
      </c>
      <c r="G860" s="2">
        <f t="shared" si="93"/>
        <v>2.2614999003528993E-5</v>
      </c>
      <c r="H860" s="2">
        <f t="shared" si="94"/>
        <v>8.2563213183508915E-4</v>
      </c>
      <c r="I860" s="2">
        <f t="shared" si="95"/>
        <v>2.8733815128435158E-2</v>
      </c>
      <c r="J860" s="2">
        <f t="shared" si="96"/>
        <v>-4.816380065173291E-2</v>
      </c>
      <c r="K860" s="2">
        <f t="shared" si="97"/>
        <v>6.4472754651732911E-2</v>
      </c>
      <c r="AD860">
        <v>1.291E-2</v>
      </c>
      <c r="AE860">
        <v>8.1544770000000003E-3</v>
      </c>
      <c r="AF860">
        <v>-4.8163800651732903E-2</v>
      </c>
      <c r="AG860">
        <v>6.4472754651732897E-2</v>
      </c>
    </row>
    <row r="861" spans="1:33" ht="22.5">
      <c r="A861" s="3">
        <v>1983</v>
      </c>
      <c r="B861" s="3">
        <v>5</v>
      </c>
      <c r="C861" s="3">
        <v>24</v>
      </c>
      <c r="D861" s="2">
        <v>4.0499999999999998E-3</v>
      </c>
      <c r="E861" s="2">
        <f t="shared" si="91"/>
        <v>7.3466589999999993E-3</v>
      </c>
      <c r="F861" s="2">
        <f t="shared" si="92"/>
        <v>-3.2966589999999995E-3</v>
      </c>
      <c r="G861" s="2">
        <f t="shared" si="93"/>
        <v>1.0867960562280996E-5</v>
      </c>
      <c r="H861" s="2">
        <f t="shared" si="94"/>
        <v>8.1978446317972358E-4</v>
      </c>
      <c r="I861" s="2">
        <f t="shared" si="95"/>
        <v>2.8631878443087237E-2</v>
      </c>
      <c r="J861" s="2">
        <f t="shared" si="96"/>
        <v>-4.8771822748450981E-2</v>
      </c>
      <c r="K861" s="2">
        <f t="shared" si="97"/>
        <v>6.3465140748450985E-2</v>
      </c>
      <c r="AD861">
        <v>4.0499999999999998E-3</v>
      </c>
      <c r="AE861">
        <v>7.3466590000000002E-3</v>
      </c>
      <c r="AF861">
        <v>-4.8771822748451002E-2</v>
      </c>
      <c r="AG861">
        <v>6.3465140748450999E-2</v>
      </c>
    </row>
    <row r="862" spans="1:33" ht="22.5">
      <c r="A862" s="3">
        <v>1983</v>
      </c>
      <c r="B862" s="3">
        <v>5</v>
      </c>
      <c r="C862" s="3">
        <v>25</v>
      </c>
      <c r="D862" s="2">
        <v>-4.3899999999999998E-3</v>
      </c>
      <c r="E862" s="2">
        <f t="shared" si="91"/>
        <v>5.5712429999999992E-3</v>
      </c>
      <c r="F862" s="2">
        <f t="shared" si="92"/>
        <v>-9.9612429999999981E-3</v>
      </c>
      <c r="G862" s="2">
        <f t="shared" si="93"/>
        <v>9.9226362105048964E-5</v>
      </c>
      <c r="H862" s="2">
        <f t="shared" si="94"/>
        <v>8.1354517106488236E-4</v>
      </c>
      <c r="I862" s="2">
        <f t="shared" si="95"/>
        <v>2.8522713248652947E-2</v>
      </c>
      <c r="J862" s="2">
        <f t="shared" si="96"/>
        <v>-5.033327496735978E-2</v>
      </c>
      <c r="K862" s="2">
        <f t="shared" si="97"/>
        <v>6.1475760967359773E-2</v>
      </c>
      <c r="AD862">
        <v>-4.3899999999999998E-3</v>
      </c>
      <c r="AE862">
        <v>5.571243E-3</v>
      </c>
      <c r="AF862">
        <v>-5.0333274967359801E-2</v>
      </c>
      <c r="AG862">
        <v>6.1475760967359801E-2</v>
      </c>
    </row>
    <row r="863" spans="1:33" ht="22.5">
      <c r="A863" s="3">
        <v>1983</v>
      </c>
      <c r="B863" s="3">
        <v>5</v>
      </c>
      <c r="C863" s="3">
        <v>26</v>
      </c>
      <c r="D863" s="2">
        <v>-6.1599999999999997E-3</v>
      </c>
      <c r="E863" s="2">
        <f t="shared" si="91"/>
        <v>4.4198139999999993E-3</v>
      </c>
      <c r="F863" s="2">
        <f t="shared" si="92"/>
        <v>-1.0579814E-2</v>
      </c>
      <c r="G863" s="2">
        <f t="shared" si="93"/>
        <v>1.1193246427459599E-4</v>
      </c>
      <c r="H863" s="2">
        <f t="shared" si="94"/>
        <v>8.1682590483983649E-4</v>
      </c>
      <c r="I863" s="2">
        <f t="shared" si="95"/>
        <v>2.8580166284327958E-2</v>
      </c>
      <c r="J863" s="2">
        <f t="shared" si="96"/>
        <v>-5.1597311917282798E-2</v>
      </c>
      <c r="K863" s="2">
        <f t="shared" si="97"/>
        <v>6.04369399172828E-2</v>
      </c>
      <c r="AD863">
        <v>-6.1599999999999997E-3</v>
      </c>
      <c r="AE863">
        <v>4.4198140000000002E-3</v>
      </c>
      <c r="AF863">
        <v>-5.1597311917282798E-2</v>
      </c>
      <c r="AG863">
        <v>6.04369399172828E-2</v>
      </c>
    </row>
    <row r="864" spans="1:33" ht="22.5">
      <c r="A864" s="3">
        <v>1983</v>
      </c>
      <c r="B864" s="3">
        <v>5</v>
      </c>
      <c r="C864" s="3">
        <v>27</v>
      </c>
      <c r="D864" s="2">
        <v>-1.259E-2</v>
      </c>
      <c r="E864" s="2">
        <f t="shared" si="91"/>
        <v>5.5560840000000002E-3</v>
      </c>
      <c r="F864" s="2">
        <f t="shared" si="92"/>
        <v>-1.8146084E-2</v>
      </c>
      <c r="G864" s="2">
        <f t="shared" si="93"/>
        <v>3.29280364535056E-4</v>
      </c>
      <c r="H864" s="2">
        <f t="shared" si="94"/>
        <v>8.2092874162734955E-4</v>
      </c>
      <c r="I864" s="2">
        <f t="shared" si="95"/>
        <v>2.8651854069629588E-2</v>
      </c>
      <c r="J864" s="2">
        <f t="shared" si="96"/>
        <v>-5.0601549976473988E-2</v>
      </c>
      <c r="K864" s="2">
        <f t="shared" si="97"/>
        <v>6.1713717976473993E-2</v>
      </c>
      <c r="AD864">
        <v>-1.259E-2</v>
      </c>
      <c r="AE864">
        <v>5.5560840000000002E-3</v>
      </c>
      <c r="AF864">
        <v>-5.0601549976474001E-2</v>
      </c>
      <c r="AG864">
        <v>6.1713717976474E-2</v>
      </c>
    </row>
    <row r="865" spans="1:33" ht="22.5">
      <c r="A865" s="3">
        <v>1983</v>
      </c>
      <c r="B865" s="3">
        <v>6</v>
      </c>
      <c r="C865" s="3">
        <v>31</v>
      </c>
      <c r="D865" s="2">
        <v>9.8999999999999999E-4</v>
      </c>
      <c r="E865" s="2">
        <f t="shared" si="91"/>
        <v>6.0654829999999991E-3</v>
      </c>
      <c r="F865" s="2">
        <f t="shared" si="92"/>
        <v>-5.0754829999999987E-3</v>
      </c>
      <c r="G865" s="2">
        <f t="shared" si="93"/>
        <v>2.5760527683288985E-5</v>
      </c>
      <c r="H865" s="2">
        <f t="shared" si="94"/>
        <v>8.4590328525503255E-4</v>
      </c>
      <c r="I865" s="2">
        <f t="shared" si="95"/>
        <v>2.9084416536266162E-2</v>
      </c>
      <c r="J865" s="2">
        <f t="shared" si="96"/>
        <v>-5.0939973411081682E-2</v>
      </c>
      <c r="K865" s="2">
        <f t="shared" si="97"/>
        <v>6.3070939411081675E-2</v>
      </c>
      <c r="AD865">
        <v>9.8999999999999999E-4</v>
      </c>
      <c r="AE865">
        <v>6.065483E-3</v>
      </c>
      <c r="AF865">
        <v>-5.0939973411081703E-2</v>
      </c>
      <c r="AG865">
        <v>6.3070939411081703E-2</v>
      </c>
    </row>
    <row r="866" spans="1:33" ht="22.5">
      <c r="A866" s="3">
        <v>1983</v>
      </c>
      <c r="B866" s="3">
        <v>6</v>
      </c>
      <c r="C866" s="3">
        <v>1</v>
      </c>
      <c r="D866" s="2">
        <v>8.8000000000000005E-3</v>
      </c>
      <c r="E866" s="2">
        <f t="shared" si="91"/>
        <v>7.6487369999999992E-3</v>
      </c>
      <c r="F866" s="2">
        <f t="shared" si="92"/>
        <v>1.1512630000000013E-3</v>
      </c>
      <c r="G866" s="2">
        <f t="shared" si="93"/>
        <v>1.325406495169003E-6</v>
      </c>
      <c r="H866" s="2">
        <f t="shared" si="94"/>
        <v>8.3771195719195275E-4</v>
      </c>
      <c r="I866" s="2">
        <f t="shared" si="95"/>
        <v>2.8943254087817297E-2</v>
      </c>
      <c r="J866" s="2">
        <f t="shared" si="96"/>
        <v>-4.9080041012121906E-2</v>
      </c>
      <c r="K866" s="2">
        <f t="shared" si="97"/>
        <v>6.4377515012121897E-2</v>
      </c>
      <c r="AD866">
        <v>8.8000000000000005E-3</v>
      </c>
      <c r="AE866">
        <v>7.6487370000000001E-3</v>
      </c>
      <c r="AF866">
        <v>-4.9080041012121899E-2</v>
      </c>
      <c r="AG866">
        <v>6.4377515012121897E-2</v>
      </c>
    </row>
    <row r="867" spans="1:33" ht="22.5">
      <c r="A867" s="3">
        <v>1983</v>
      </c>
      <c r="B867" s="3">
        <v>6</v>
      </c>
      <c r="C867" s="3">
        <v>2</v>
      </c>
      <c r="D867" s="2">
        <v>2.6800000000000001E-3</v>
      </c>
      <c r="E867" s="2">
        <f t="shared" si="91"/>
        <v>8.8136459999999996E-3</v>
      </c>
      <c r="F867" s="2">
        <f t="shared" si="92"/>
        <v>-6.1336459999999995E-3</v>
      </c>
      <c r="G867" s="2">
        <f t="shared" si="93"/>
        <v>3.7621613253315992E-5</v>
      </c>
      <c r="H867" s="2">
        <f t="shared" si="94"/>
        <v>8.2818601453530033E-4</v>
      </c>
      <c r="I867" s="2">
        <f t="shared" si="95"/>
        <v>2.8778221184348769E-2</v>
      </c>
      <c r="J867" s="2">
        <f t="shared" si="96"/>
        <v>-4.7591667521323586E-2</v>
      </c>
      <c r="K867" s="2">
        <f t="shared" si="97"/>
        <v>6.5218959521323588E-2</v>
      </c>
      <c r="AD867">
        <v>2.6800000000000001E-3</v>
      </c>
      <c r="AE867">
        <v>8.8136459999999996E-3</v>
      </c>
      <c r="AF867">
        <v>-4.75916675213236E-2</v>
      </c>
      <c r="AG867">
        <v>6.5218959521323602E-2</v>
      </c>
    </row>
    <row r="868" spans="1:33" ht="22.5">
      <c r="A868" s="3">
        <v>1983</v>
      </c>
      <c r="B868" s="3">
        <v>6</v>
      </c>
      <c r="C868" s="3">
        <v>3</v>
      </c>
      <c r="D868" s="2">
        <v>2.49E-3</v>
      </c>
      <c r="E868" s="2">
        <f t="shared" si="91"/>
        <v>6.4066689999999994E-3</v>
      </c>
      <c r="F868" s="2">
        <f t="shared" si="92"/>
        <v>-3.9166689999999994E-3</v>
      </c>
      <c r="G868" s="2">
        <f t="shared" si="93"/>
        <v>1.5340296055560996E-5</v>
      </c>
      <c r="H868" s="2">
        <f t="shared" si="94"/>
        <v>8.2348219413808121E-4</v>
      </c>
      <c r="I868" s="2">
        <f t="shared" si="95"/>
        <v>2.8696379460449034E-2</v>
      </c>
      <c r="J868" s="2">
        <f t="shared" si="96"/>
        <v>-4.9838234742480107E-2</v>
      </c>
      <c r="K868" s="2">
        <f t="shared" si="97"/>
        <v>6.2651572742480108E-2</v>
      </c>
      <c r="AD868">
        <v>2.49E-3</v>
      </c>
      <c r="AE868">
        <v>6.4066690000000003E-3</v>
      </c>
      <c r="AF868">
        <v>-4.98382347424801E-2</v>
      </c>
      <c r="AG868">
        <v>6.2651572742480094E-2</v>
      </c>
    </row>
    <row r="869" spans="1:33" ht="22.5">
      <c r="A869" s="3">
        <v>1983</v>
      </c>
      <c r="B869" s="3">
        <v>6</v>
      </c>
      <c r="C869" s="3">
        <v>6</v>
      </c>
      <c r="D869" s="2">
        <v>-1.2500000000000001E-2</v>
      </c>
      <c r="E869" s="2">
        <f t="shared" si="91"/>
        <v>5.5730160000000001E-3</v>
      </c>
      <c r="F869" s="2">
        <f t="shared" si="92"/>
        <v>-1.8073016000000001E-2</v>
      </c>
      <c r="G869" s="2">
        <f t="shared" si="93"/>
        <v>3.2663390733625604E-4</v>
      </c>
      <c r="H869" s="2">
        <f t="shared" si="94"/>
        <v>8.1719939408687913E-4</v>
      </c>
      <c r="I869" s="2">
        <f t="shared" si="95"/>
        <v>2.8586699601158564E-2</v>
      </c>
      <c r="J869" s="2">
        <f t="shared" si="96"/>
        <v>-5.0456915218270781E-2</v>
      </c>
      <c r="K869" s="2">
        <f t="shared" si="97"/>
        <v>6.1602947218270782E-2</v>
      </c>
      <c r="AD869">
        <v>-1.2500000000000001E-2</v>
      </c>
      <c r="AE869">
        <v>5.5730160000000001E-3</v>
      </c>
      <c r="AF869">
        <v>-5.0456915218270802E-2</v>
      </c>
      <c r="AG869">
        <v>6.1602947218270802E-2</v>
      </c>
    </row>
    <row r="870" spans="1:33" ht="22.5">
      <c r="A870" s="3">
        <v>1983</v>
      </c>
      <c r="B870" s="3">
        <v>6</v>
      </c>
      <c r="C870" s="3">
        <v>7</v>
      </c>
      <c r="D870" s="2">
        <v>-8.6599999999999993E-3</v>
      </c>
      <c r="E870" s="2">
        <f t="shared" si="91"/>
        <v>4.9950449999999992E-3</v>
      </c>
      <c r="F870" s="2">
        <f t="shared" si="92"/>
        <v>-1.3655044999999998E-2</v>
      </c>
      <c r="G870" s="2">
        <f t="shared" si="93"/>
        <v>1.8646025395202494E-4</v>
      </c>
      <c r="H870" s="2">
        <f t="shared" si="94"/>
        <v>8.4240143327352795E-4</v>
      </c>
      <c r="I870" s="2">
        <f t="shared" si="95"/>
        <v>2.9024152584933946E-2</v>
      </c>
      <c r="J870" s="2">
        <f t="shared" si="96"/>
        <v>-5.1892294066470536E-2</v>
      </c>
      <c r="K870" s="2">
        <f t="shared" si="97"/>
        <v>6.1882384066470529E-2</v>
      </c>
      <c r="AD870">
        <v>-8.6599999999999993E-3</v>
      </c>
      <c r="AE870">
        <v>4.995045E-3</v>
      </c>
      <c r="AF870">
        <v>-5.1892294066470501E-2</v>
      </c>
      <c r="AG870">
        <v>6.1882384066470501E-2</v>
      </c>
    </row>
    <row r="871" spans="1:33" ht="22.5">
      <c r="A871" s="3">
        <v>1983</v>
      </c>
      <c r="B871" s="3">
        <v>6</v>
      </c>
      <c r="C871" s="3">
        <v>8</v>
      </c>
      <c r="D871" s="2">
        <v>2.9099999999999998E-3</v>
      </c>
      <c r="E871" s="2">
        <f t="shared" si="91"/>
        <v>5.7192610000000007E-3</v>
      </c>
      <c r="F871" s="2">
        <f t="shared" si="92"/>
        <v>-2.8092610000000008E-3</v>
      </c>
      <c r="G871" s="2">
        <f t="shared" si="93"/>
        <v>7.8919473661210044E-6</v>
      </c>
      <c r="H871" s="2">
        <f t="shared" si="94"/>
        <v>8.5049742067229753E-4</v>
      </c>
      <c r="I871" s="2">
        <f t="shared" si="95"/>
        <v>2.9163288920701271E-2</v>
      </c>
      <c r="J871" s="2">
        <f t="shared" si="96"/>
        <v>-5.1440785284574485E-2</v>
      </c>
      <c r="K871" s="2">
        <f t="shared" si="97"/>
        <v>6.2879307284574484E-2</v>
      </c>
      <c r="AD871">
        <v>2.9099999999999998E-3</v>
      </c>
      <c r="AE871">
        <v>5.7192609999999998E-3</v>
      </c>
      <c r="AF871">
        <v>-5.1440785284574499E-2</v>
      </c>
      <c r="AG871">
        <v>6.2879307284574498E-2</v>
      </c>
    </row>
    <row r="872" spans="1:33" ht="22.5">
      <c r="A872" s="3">
        <v>1983</v>
      </c>
      <c r="B872" s="3">
        <v>6</v>
      </c>
      <c r="C872" s="3">
        <v>9</v>
      </c>
      <c r="D872" s="2">
        <v>5.2500000000000003E-3</v>
      </c>
      <c r="E872" s="2">
        <f t="shared" si="91"/>
        <v>8.5077960000000015E-3</v>
      </c>
      <c r="F872" s="2">
        <f t="shared" si="92"/>
        <v>-3.2577960000000012E-3</v>
      </c>
      <c r="G872" s="2">
        <f t="shared" si="93"/>
        <v>1.0613234777616007E-5</v>
      </c>
      <c r="H872" s="2">
        <f t="shared" si="94"/>
        <v>8.399446651218567E-4</v>
      </c>
      <c r="I872" s="2">
        <f t="shared" si="95"/>
        <v>2.8981798859316111E-2</v>
      </c>
      <c r="J872" s="2">
        <f t="shared" si="96"/>
        <v>-4.8296529764259577E-2</v>
      </c>
      <c r="K872" s="2">
        <f t="shared" si="97"/>
        <v>6.5312121764259573E-2</v>
      </c>
      <c r="AD872">
        <v>5.2500000000000003E-3</v>
      </c>
      <c r="AE872">
        <v>8.5077959999999998E-3</v>
      </c>
      <c r="AF872">
        <v>-4.8296529764259598E-2</v>
      </c>
      <c r="AG872">
        <v>6.5312121764259601E-2</v>
      </c>
    </row>
    <row r="873" spans="1:33" ht="22.5">
      <c r="A873" s="3">
        <v>1983</v>
      </c>
      <c r="B873" s="3">
        <v>6</v>
      </c>
      <c r="C873" s="3">
        <v>10</v>
      </c>
      <c r="D873" s="2">
        <v>1.328E-2</v>
      </c>
      <c r="E873" s="2">
        <f t="shared" si="91"/>
        <v>7.966529E-3</v>
      </c>
      <c r="F873" s="2">
        <f t="shared" si="92"/>
        <v>5.3134710000000002E-3</v>
      </c>
      <c r="G873" s="2">
        <f t="shared" si="93"/>
        <v>2.8232974067841001E-5</v>
      </c>
      <c r="H873" s="2">
        <f t="shared" si="94"/>
        <v>8.3104131208300085E-4</v>
      </c>
      <c r="I873" s="2">
        <f t="shared" si="95"/>
        <v>2.882778715203442E-2</v>
      </c>
      <c r="J873" s="2">
        <f t="shared" si="96"/>
        <v>-4.8535933817987466E-2</v>
      </c>
      <c r="K873" s="2">
        <f t="shared" si="97"/>
        <v>6.4468991817987459E-2</v>
      </c>
      <c r="AD873">
        <v>1.328E-2</v>
      </c>
      <c r="AE873">
        <v>7.966529E-3</v>
      </c>
      <c r="AF873">
        <v>-4.8535933817987501E-2</v>
      </c>
      <c r="AG873">
        <v>6.44689918179875E-2</v>
      </c>
    </row>
    <row r="874" spans="1:33" ht="22.5">
      <c r="A874" s="3">
        <v>1983</v>
      </c>
      <c r="B874" s="3">
        <v>6</v>
      </c>
      <c r="C874" s="3">
        <v>13</v>
      </c>
      <c r="D874" s="2">
        <v>4.1900000000000001E-3</v>
      </c>
      <c r="E874" s="2">
        <f t="shared" si="91"/>
        <v>7.2002980000000008E-3</v>
      </c>
      <c r="F874" s="2">
        <f t="shared" si="92"/>
        <v>-3.0102980000000007E-3</v>
      </c>
      <c r="G874" s="2">
        <f t="shared" si="93"/>
        <v>9.0618940488040045E-6</v>
      </c>
      <c r="H874" s="2">
        <f t="shared" si="94"/>
        <v>8.2503895227701836E-4</v>
      </c>
      <c r="I874" s="2">
        <f t="shared" si="95"/>
        <v>2.8723491296794308E-2</v>
      </c>
      <c r="J874" s="2">
        <f t="shared" si="96"/>
        <v>-4.9097744941716842E-2</v>
      </c>
      <c r="K874" s="2">
        <f t="shared" si="97"/>
        <v>6.3498340941716844E-2</v>
      </c>
      <c r="AD874">
        <v>4.1900000000000001E-3</v>
      </c>
      <c r="AE874">
        <v>7.2002979999999999E-3</v>
      </c>
      <c r="AF874">
        <v>-4.90977449417168E-2</v>
      </c>
      <c r="AG874">
        <v>6.3498340941716802E-2</v>
      </c>
    </row>
    <row r="875" spans="1:33" ht="22.5">
      <c r="A875" s="3">
        <v>1983</v>
      </c>
      <c r="B875" s="3">
        <v>6</v>
      </c>
      <c r="C875" s="3">
        <v>14</v>
      </c>
      <c r="D875" s="2">
        <v>9.6100000000000005E-3</v>
      </c>
      <c r="E875" s="2">
        <f t="shared" si="91"/>
        <v>5.9090310000000004E-3</v>
      </c>
      <c r="F875" s="2">
        <f t="shared" si="92"/>
        <v>3.7009690000000001E-3</v>
      </c>
      <c r="G875" s="2">
        <f t="shared" si="93"/>
        <v>1.3697171538961E-5</v>
      </c>
      <c r="H875" s="2">
        <f t="shared" si="94"/>
        <v>8.1793394998776387E-4</v>
      </c>
      <c r="I875" s="2">
        <f t="shared" si="95"/>
        <v>2.8599544576579605E-2</v>
      </c>
      <c r="J875" s="2">
        <f t="shared" si="96"/>
        <v>-5.0146076370096021E-2</v>
      </c>
      <c r="K875" s="2">
        <f t="shared" si="97"/>
        <v>6.1964138370096025E-2</v>
      </c>
      <c r="AD875">
        <v>9.6100000000000005E-3</v>
      </c>
      <c r="AE875">
        <v>5.9090310000000004E-3</v>
      </c>
      <c r="AF875">
        <v>-5.0146076370096E-2</v>
      </c>
      <c r="AG875">
        <v>6.1964138370095997E-2</v>
      </c>
    </row>
    <row r="876" spans="1:33" ht="22.5">
      <c r="A876" s="3">
        <v>1983</v>
      </c>
      <c r="B876" s="3">
        <v>6</v>
      </c>
      <c r="C876" s="3">
        <v>15</v>
      </c>
      <c r="D876" s="2">
        <v>1.209E-2</v>
      </c>
      <c r="E876" s="2">
        <f t="shared" si="91"/>
        <v>5.6196470000000002E-3</v>
      </c>
      <c r="F876" s="2">
        <f t="shared" si="92"/>
        <v>6.4703529999999999E-3</v>
      </c>
      <c r="G876" s="2">
        <f t="shared" si="93"/>
        <v>4.1865467944608999E-5</v>
      </c>
      <c r="H876" s="2">
        <f t="shared" si="94"/>
        <v>8.122155673309533E-4</v>
      </c>
      <c r="I876" s="2">
        <f t="shared" si="95"/>
        <v>2.8499395911684749E-2</v>
      </c>
      <c r="J876" s="2">
        <f t="shared" si="96"/>
        <v>-5.0239168986902109E-2</v>
      </c>
      <c r="K876" s="2">
        <f t="shared" si="97"/>
        <v>6.1478462986902106E-2</v>
      </c>
      <c r="AD876">
        <v>1.209E-2</v>
      </c>
      <c r="AE876">
        <v>5.6196470000000002E-3</v>
      </c>
      <c r="AF876">
        <v>-5.0239168986902102E-2</v>
      </c>
      <c r="AG876">
        <v>6.1478462986902099E-2</v>
      </c>
    </row>
    <row r="877" spans="1:33" ht="22.5">
      <c r="A877" s="3">
        <v>1983</v>
      </c>
      <c r="B877" s="3">
        <v>6</v>
      </c>
      <c r="C877" s="3">
        <v>16</v>
      </c>
      <c r="D877" s="2">
        <v>-6.0000000000000002E-5</v>
      </c>
      <c r="E877" s="2">
        <f t="shared" si="91"/>
        <v>6.8321219999999995E-3</v>
      </c>
      <c r="F877" s="2">
        <f t="shared" si="92"/>
        <v>-6.8921219999999997E-3</v>
      </c>
      <c r="G877" s="2">
        <f t="shared" si="93"/>
        <v>4.7501345662883995E-5</v>
      </c>
      <c r="H877" s="2">
        <f t="shared" si="94"/>
        <v>8.1002029815987553E-4</v>
      </c>
      <c r="I877" s="2">
        <f t="shared" si="95"/>
        <v>2.8460855541600917E-2</v>
      </c>
      <c r="J877" s="2">
        <f t="shared" si="96"/>
        <v>-4.8951154861537796E-2</v>
      </c>
      <c r="K877" s="2">
        <f t="shared" si="97"/>
        <v>6.2615398861537802E-2</v>
      </c>
      <c r="AD877">
        <v>-6.0000000000000002E-5</v>
      </c>
      <c r="AE877">
        <v>6.8321220000000004E-3</v>
      </c>
      <c r="AF877">
        <v>-4.8951154861537803E-2</v>
      </c>
      <c r="AG877">
        <v>6.2615398861537802E-2</v>
      </c>
    </row>
    <row r="878" spans="1:33" ht="22.5">
      <c r="A878" s="3">
        <v>1983</v>
      </c>
      <c r="B878" s="3">
        <v>6</v>
      </c>
      <c r="C878" s="3">
        <v>17</v>
      </c>
      <c r="D878" s="2">
        <v>-6.4999999999999997E-4</v>
      </c>
      <c r="E878" s="2">
        <f t="shared" si="91"/>
        <v>5.0207839999999995E-3</v>
      </c>
      <c r="F878" s="2">
        <f t="shared" si="92"/>
        <v>-5.6707839999999999E-3</v>
      </c>
      <c r="G878" s="2">
        <f t="shared" si="93"/>
        <v>3.2157791174655999E-5</v>
      </c>
      <c r="H878" s="2">
        <f t="shared" si="94"/>
        <v>8.0866752367854183E-4</v>
      </c>
      <c r="I878" s="2">
        <f t="shared" si="95"/>
        <v>2.8437080083555374E-2</v>
      </c>
      <c r="J878" s="2">
        <f t="shared" si="96"/>
        <v>-5.0715892963768536E-2</v>
      </c>
      <c r="K878" s="2">
        <f t="shared" si="97"/>
        <v>6.0757460963768536E-2</v>
      </c>
      <c r="AD878">
        <v>-6.4999999999999997E-4</v>
      </c>
      <c r="AE878">
        <v>5.0207840000000004E-3</v>
      </c>
      <c r="AF878">
        <v>-5.0715892963768501E-2</v>
      </c>
      <c r="AG878">
        <v>6.0757460963768502E-2</v>
      </c>
    </row>
    <row r="879" spans="1:33" ht="22.5">
      <c r="A879" s="3">
        <v>1983</v>
      </c>
      <c r="B879" s="3">
        <v>6</v>
      </c>
      <c r="C879" s="3">
        <v>20</v>
      </c>
      <c r="D879" s="2">
        <v>8.9300000000000004E-3</v>
      </c>
      <c r="E879" s="2">
        <f t="shared" si="91"/>
        <v>4.9527569999999995E-3</v>
      </c>
      <c r="F879" s="2">
        <f t="shared" si="92"/>
        <v>3.977243000000001E-3</v>
      </c>
      <c r="G879" s="2">
        <f t="shared" si="93"/>
        <v>1.5818461881049009E-5</v>
      </c>
      <c r="H879" s="2">
        <f t="shared" si="94"/>
        <v>8.059804872597243E-4</v>
      </c>
      <c r="I879" s="2">
        <f t="shared" si="95"/>
        <v>2.8389795477595896E-2</v>
      </c>
      <c r="J879" s="2">
        <f t="shared" si="96"/>
        <v>-5.0691242136087951E-2</v>
      </c>
      <c r="K879" s="2">
        <f t="shared" si="97"/>
        <v>6.0596756136087955E-2</v>
      </c>
      <c r="AD879">
        <v>8.9300000000000004E-3</v>
      </c>
      <c r="AE879">
        <v>4.9527570000000003E-3</v>
      </c>
      <c r="AF879">
        <v>-5.0691242136087999E-2</v>
      </c>
      <c r="AG879">
        <v>6.0596756136087997E-2</v>
      </c>
    </row>
    <row r="880" spans="1:33" ht="22.5">
      <c r="A880" s="3">
        <v>1983</v>
      </c>
      <c r="B880" s="3">
        <v>6</v>
      </c>
      <c r="C880" s="3">
        <v>21</v>
      </c>
      <c r="D880" s="2">
        <v>2.7000000000000001E-3</v>
      </c>
      <c r="E880" s="2">
        <f t="shared" si="91"/>
        <v>7.3194889999999993E-3</v>
      </c>
      <c r="F880" s="2">
        <f t="shared" si="92"/>
        <v>-4.6194889999999992E-3</v>
      </c>
      <c r="G880" s="2">
        <f t="shared" si="93"/>
        <v>2.1339678621120991E-5</v>
      </c>
      <c r="H880" s="2">
        <f t="shared" si="94"/>
        <v>8.0203575997270975E-4</v>
      </c>
      <c r="I880" s="2">
        <f t="shared" si="95"/>
        <v>2.8320235874242108E-2</v>
      </c>
      <c r="J880" s="2">
        <f t="shared" si="96"/>
        <v>-4.8188173313514535E-2</v>
      </c>
      <c r="K880" s="2">
        <f t="shared" si="97"/>
        <v>6.2827151313514532E-2</v>
      </c>
      <c r="AD880">
        <v>2.7000000000000001E-3</v>
      </c>
      <c r="AE880">
        <v>7.3194890000000002E-3</v>
      </c>
      <c r="AF880">
        <v>-4.81881733135145E-2</v>
      </c>
      <c r="AG880">
        <v>6.2827151313514504E-2</v>
      </c>
    </row>
    <row r="881" spans="1:33" ht="22.5">
      <c r="A881" s="3">
        <v>1983</v>
      </c>
      <c r="B881" s="3">
        <v>6</v>
      </c>
      <c r="C881" s="3">
        <v>22</v>
      </c>
      <c r="D881" s="2">
        <v>-2.4599999999999999E-3</v>
      </c>
      <c r="E881" s="2">
        <f t="shared" si="91"/>
        <v>6.6075579999999995E-3</v>
      </c>
      <c r="F881" s="2">
        <f t="shared" si="92"/>
        <v>-9.0675579999999999E-3</v>
      </c>
      <c r="G881" s="2">
        <f t="shared" si="93"/>
        <v>8.2220608083363999E-5</v>
      </c>
      <c r="H881" s="2">
        <f t="shared" si="94"/>
        <v>7.9915123733646245E-4</v>
      </c>
      <c r="I881" s="2">
        <f t="shared" si="95"/>
        <v>2.8269263119799611E-2</v>
      </c>
      <c r="J881" s="2">
        <f t="shared" si="96"/>
        <v>-4.8800197714807238E-2</v>
      </c>
      <c r="K881" s="2">
        <f t="shared" si="97"/>
        <v>6.2015313714807237E-2</v>
      </c>
      <c r="AD881">
        <v>-2.4599999999999999E-3</v>
      </c>
      <c r="AE881">
        <v>6.6075580000000004E-3</v>
      </c>
      <c r="AF881">
        <v>-4.8800197714807203E-2</v>
      </c>
      <c r="AG881">
        <v>6.2015313714807202E-2</v>
      </c>
    </row>
    <row r="882" spans="1:33" ht="22.5">
      <c r="A882" s="3">
        <v>1983</v>
      </c>
      <c r="B882" s="3">
        <v>6</v>
      </c>
      <c r="C882" s="3">
        <v>23</v>
      </c>
      <c r="D882" s="2">
        <v>-1E-3</v>
      </c>
      <c r="E882" s="2">
        <f t="shared" si="91"/>
        <v>5.1149689999999987E-3</v>
      </c>
      <c r="F882" s="2">
        <f t="shared" si="92"/>
        <v>-6.1149689999999987E-3</v>
      </c>
      <c r="G882" s="2">
        <f t="shared" si="93"/>
        <v>3.7392845870960986E-5</v>
      </c>
      <c r="H882" s="2">
        <f t="shared" si="94"/>
        <v>8.0264107026533087E-4</v>
      </c>
      <c r="I882" s="2">
        <f t="shared" si="95"/>
        <v>2.8330920745103412E-2</v>
      </c>
      <c r="J882" s="2">
        <f t="shared" si="96"/>
        <v>-5.0413635660402689E-2</v>
      </c>
      <c r="K882" s="2">
        <f t="shared" si="97"/>
        <v>6.0643573660402683E-2</v>
      </c>
      <c r="AD882">
        <v>-1E-3</v>
      </c>
      <c r="AE882">
        <v>5.1149689999999996E-3</v>
      </c>
      <c r="AF882">
        <v>-5.0413635660402703E-2</v>
      </c>
      <c r="AG882">
        <v>6.0643573660402697E-2</v>
      </c>
    </row>
    <row r="883" spans="1:33" ht="22.5">
      <c r="A883" s="3">
        <v>1983</v>
      </c>
      <c r="B883" s="3">
        <v>6</v>
      </c>
      <c r="C883" s="3">
        <v>24</v>
      </c>
      <c r="D883" s="2">
        <v>-1.1379999999999999E-2</v>
      </c>
      <c r="E883" s="2">
        <f t="shared" si="91"/>
        <v>6.1366839999999999E-3</v>
      </c>
      <c r="F883" s="2">
        <f t="shared" si="92"/>
        <v>-1.7516683999999998E-2</v>
      </c>
      <c r="G883" s="2">
        <f t="shared" si="93"/>
        <v>3.0683421835585594E-4</v>
      </c>
      <c r="H883" s="2">
        <f t="shared" si="94"/>
        <v>8.0125854948588876E-4</v>
      </c>
      <c r="I883" s="2">
        <f t="shared" si="95"/>
        <v>2.8306510726083652E-2</v>
      </c>
      <c r="J883" s="2">
        <f t="shared" si="96"/>
        <v>-4.9344077023123961E-2</v>
      </c>
      <c r="K883" s="2">
        <f t="shared" si="97"/>
        <v>6.1617445023123954E-2</v>
      </c>
      <c r="AD883">
        <v>-1.1379999999999999E-2</v>
      </c>
      <c r="AE883">
        <v>6.1366839999999999E-3</v>
      </c>
      <c r="AF883">
        <v>-4.9344077023124003E-2</v>
      </c>
      <c r="AG883">
        <v>6.1617445023124003E-2</v>
      </c>
    </row>
    <row r="884" spans="1:33" ht="22.5">
      <c r="A884" s="3">
        <v>1983</v>
      </c>
      <c r="B884" s="3">
        <v>6</v>
      </c>
      <c r="C884" s="3">
        <v>27</v>
      </c>
      <c r="D884" s="2">
        <v>-1.6500000000000001E-2</v>
      </c>
      <c r="E884" s="2">
        <f t="shared" si="91"/>
        <v>5.8121220000000003E-3</v>
      </c>
      <c r="F884" s="2">
        <f t="shared" si="92"/>
        <v>-2.2312122E-2</v>
      </c>
      <c r="G884" s="2">
        <f t="shared" si="93"/>
        <v>4.9783078814288396E-4</v>
      </c>
      <c r="H884" s="2">
        <f t="shared" si="94"/>
        <v>8.2659697586623772E-4</v>
      </c>
      <c r="I884" s="2">
        <f t="shared" si="95"/>
        <v>2.8750599574030412E-2</v>
      </c>
      <c r="J884" s="2">
        <f t="shared" si="96"/>
        <v>-5.0539053165099601E-2</v>
      </c>
      <c r="K884" s="2">
        <f t="shared" si="97"/>
        <v>6.2163297165099607E-2</v>
      </c>
      <c r="AD884">
        <v>-1.6500000000000001E-2</v>
      </c>
      <c r="AE884">
        <v>5.8121220000000003E-3</v>
      </c>
      <c r="AF884">
        <v>-5.0539053165099601E-2</v>
      </c>
      <c r="AG884">
        <v>6.21632971650996E-2</v>
      </c>
    </row>
    <row r="885" spans="1:33" ht="22.5">
      <c r="A885" s="3">
        <v>1983</v>
      </c>
      <c r="B885" s="3">
        <v>6</v>
      </c>
      <c r="C885" s="3">
        <v>28</v>
      </c>
      <c r="D885" s="2">
        <v>5.79E-3</v>
      </c>
      <c r="E885" s="2">
        <f t="shared" si="91"/>
        <v>5.4234819999999994E-3</v>
      </c>
      <c r="F885" s="2">
        <f t="shared" si="92"/>
        <v>3.6651800000000057E-4</v>
      </c>
      <c r="G885" s="2">
        <f t="shared" si="93"/>
        <v>1.3433544432400041E-7</v>
      </c>
      <c r="H885" s="2">
        <f t="shared" si="94"/>
        <v>8.6743176435742132E-4</v>
      </c>
      <c r="I885" s="2">
        <f t="shared" si="95"/>
        <v>2.9452194559275568E-2</v>
      </c>
      <c r="J885" s="2">
        <f t="shared" si="96"/>
        <v>-5.2302819336180112E-2</v>
      </c>
      <c r="K885" s="2">
        <f t="shared" si="97"/>
        <v>6.3149783336180113E-2</v>
      </c>
      <c r="AD885">
        <v>5.79E-3</v>
      </c>
      <c r="AE885">
        <v>5.4234820000000003E-3</v>
      </c>
      <c r="AF885">
        <v>-5.2302819336180098E-2</v>
      </c>
      <c r="AG885">
        <v>6.3149783336180099E-2</v>
      </c>
    </row>
    <row r="886" spans="1:33" ht="22.5">
      <c r="A886" s="3">
        <v>1983</v>
      </c>
      <c r="B886" s="3">
        <v>6</v>
      </c>
      <c r="C886" s="3">
        <v>29</v>
      </c>
      <c r="D886" s="2">
        <v>8.8199999999999997E-3</v>
      </c>
      <c r="E886" s="2">
        <f t="shared" si="91"/>
        <v>8.8139719999999998E-3</v>
      </c>
      <c r="F886" s="2">
        <f t="shared" si="92"/>
        <v>6.0279999999999362E-6</v>
      </c>
      <c r="G886" s="2">
        <f t="shared" si="93"/>
        <v>3.633678399999923E-11</v>
      </c>
      <c r="H886" s="2">
        <f t="shared" si="94"/>
        <v>8.5389817844430075E-4</v>
      </c>
      <c r="I886" s="2">
        <f t="shared" si="95"/>
        <v>2.922153620952021E-2</v>
      </c>
      <c r="J886" s="2">
        <f t="shared" si="96"/>
        <v>-4.8460238970659611E-2</v>
      </c>
      <c r="K886" s="2">
        <f t="shared" si="97"/>
        <v>6.6088182970659604E-2</v>
      </c>
      <c r="AD886">
        <v>8.8199999999999997E-3</v>
      </c>
      <c r="AE886">
        <v>8.8139719999999998E-3</v>
      </c>
      <c r="AF886">
        <v>-4.8460238970659597E-2</v>
      </c>
      <c r="AG886">
        <v>6.6088182970659604E-2</v>
      </c>
    </row>
    <row r="887" spans="1:33" ht="22.5">
      <c r="A887" s="3">
        <v>1983</v>
      </c>
      <c r="B887" s="3">
        <v>7</v>
      </c>
      <c r="C887" s="3">
        <v>30</v>
      </c>
      <c r="D887" s="2">
        <v>4.7600000000000003E-3</v>
      </c>
      <c r="E887" s="2">
        <f t="shared" si="91"/>
        <v>9.1828129999999997E-3</v>
      </c>
      <c r="F887" s="2">
        <f t="shared" si="92"/>
        <v>-4.4228129999999994E-3</v>
      </c>
      <c r="G887" s="2">
        <f t="shared" si="93"/>
        <v>1.9561274832968996E-5</v>
      </c>
      <c r="H887" s="2">
        <f t="shared" si="94"/>
        <v>8.4212291046511503E-4</v>
      </c>
      <c r="I887" s="2">
        <f t="shared" si="95"/>
        <v>2.9019354066986313E-2</v>
      </c>
      <c r="J887" s="2">
        <f t="shared" si="96"/>
        <v>-4.7695120971293171E-2</v>
      </c>
      <c r="K887" s="2">
        <f t="shared" si="97"/>
        <v>6.6060746971293174E-2</v>
      </c>
      <c r="AD887">
        <v>4.7600000000000003E-3</v>
      </c>
      <c r="AE887">
        <v>9.1828129999999997E-3</v>
      </c>
      <c r="AF887">
        <v>-4.7695120971293199E-2</v>
      </c>
      <c r="AG887">
        <v>6.6060746971293202E-2</v>
      </c>
    </row>
    <row r="888" spans="1:33" ht="22.5">
      <c r="A888" s="3">
        <v>1983</v>
      </c>
      <c r="B888" s="3">
        <v>7</v>
      </c>
      <c r="C888" s="3">
        <v>1</v>
      </c>
      <c r="D888" s="2">
        <v>-1.3679999999999999E-2</v>
      </c>
      <c r="E888" s="2">
        <f t="shared" si="91"/>
        <v>5.9998869999999998E-3</v>
      </c>
      <c r="F888" s="2">
        <f t="shared" si="92"/>
        <v>-1.9679887E-2</v>
      </c>
      <c r="G888" s="2">
        <f t="shared" si="93"/>
        <v>3.87297952332769E-4</v>
      </c>
      <c r="H888" s="2">
        <f t="shared" si="94"/>
        <v>8.3381580705627891E-4</v>
      </c>
      <c r="I888" s="2">
        <f t="shared" si="95"/>
        <v>2.8875868940280894E-2</v>
      </c>
      <c r="J888" s="2">
        <f t="shared" si="96"/>
        <v>-5.0596816122950548E-2</v>
      </c>
      <c r="K888" s="2">
        <f t="shared" si="97"/>
        <v>6.2596590122950546E-2</v>
      </c>
      <c r="AD888">
        <v>-1.3679999999999999E-2</v>
      </c>
      <c r="AE888">
        <v>5.9998869999999998E-3</v>
      </c>
      <c r="AF888">
        <v>-5.0596816122950597E-2</v>
      </c>
      <c r="AG888">
        <v>6.2596590122950602E-2</v>
      </c>
    </row>
    <row r="889" spans="1:33" ht="22.5">
      <c r="A889" s="3">
        <v>1983</v>
      </c>
      <c r="B889" s="3">
        <v>7</v>
      </c>
      <c r="C889" s="3">
        <v>5</v>
      </c>
      <c r="D889" s="2">
        <v>1.128E-2</v>
      </c>
      <c r="E889" s="2">
        <f t="shared" si="91"/>
        <v>4.0784739999999995E-3</v>
      </c>
      <c r="F889" s="2">
        <f t="shared" si="92"/>
        <v>7.2015260000000006E-3</v>
      </c>
      <c r="G889" s="2">
        <f t="shared" si="93"/>
        <v>5.186197672867601E-5</v>
      </c>
      <c r="H889" s="2">
        <f t="shared" si="94"/>
        <v>8.6281816621738968E-4</v>
      </c>
      <c r="I889" s="2">
        <f t="shared" si="95"/>
        <v>2.9373766633126738E-2</v>
      </c>
      <c r="J889" s="2">
        <f t="shared" si="96"/>
        <v>-5.3494108600928403E-2</v>
      </c>
      <c r="K889" s="2">
        <f t="shared" si="97"/>
        <v>6.16510566009284E-2</v>
      </c>
      <c r="AD889">
        <v>1.128E-2</v>
      </c>
      <c r="AE889">
        <v>4.0784740000000003E-3</v>
      </c>
      <c r="AF889">
        <v>-5.3494108600928403E-2</v>
      </c>
      <c r="AG889">
        <v>6.16510566009284E-2</v>
      </c>
    </row>
    <row r="890" spans="1:33" ht="22.5">
      <c r="A890" s="3">
        <v>1983</v>
      </c>
      <c r="B890" s="3">
        <v>7</v>
      </c>
      <c r="C890" s="3">
        <v>6</v>
      </c>
      <c r="D890" s="2">
        <v>-5.4599999999999996E-3</v>
      </c>
      <c r="E890" s="2">
        <f t="shared" si="91"/>
        <v>7.2462200000000003E-3</v>
      </c>
      <c r="F890" s="2">
        <f t="shared" si="92"/>
        <v>-1.2706220000000001E-2</v>
      </c>
      <c r="G890" s="2">
        <f t="shared" si="93"/>
        <v>1.6144802668840001E-4</v>
      </c>
      <c r="H890" s="2">
        <f t="shared" si="94"/>
        <v>8.5498367296730799E-4</v>
      </c>
      <c r="I890" s="2">
        <f t="shared" si="95"/>
        <v>2.9240103846725783E-2</v>
      </c>
      <c r="J890" s="2">
        <f t="shared" si="96"/>
        <v>-5.0064383539582535E-2</v>
      </c>
      <c r="K890" s="2">
        <f t="shared" si="97"/>
        <v>6.4556823539582531E-2</v>
      </c>
      <c r="AD890">
        <v>-5.4599999999999996E-3</v>
      </c>
      <c r="AE890">
        <v>7.2462200000000003E-3</v>
      </c>
      <c r="AF890">
        <v>-5.0064383539582501E-2</v>
      </c>
      <c r="AG890">
        <v>6.4556823539582503E-2</v>
      </c>
    </row>
    <row r="891" spans="1:33" ht="22.5">
      <c r="A891" s="3">
        <v>1983</v>
      </c>
      <c r="B891" s="3">
        <v>7</v>
      </c>
      <c r="C891" s="3">
        <v>7</v>
      </c>
      <c r="D891" s="2">
        <v>-2.8600000000000001E-3</v>
      </c>
      <c r="E891" s="2">
        <f t="shared" si="91"/>
        <v>7.4301200000000001E-3</v>
      </c>
      <c r="F891" s="2">
        <f t="shared" si="92"/>
        <v>-1.029012E-2</v>
      </c>
      <c r="G891" s="2">
        <f t="shared" si="93"/>
        <v>1.058865696144E-4</v>
      </c>
      <c r="H891" s="2">
        <f t="shared" si="94"/>
        <v>8.5896894080469478E-4</v>
      </c>
      <c r="I891" s="2">
        <f t="shared" si="95"/>
        <v>2.9308171911681814E-2</v>
      </c>
      <c r="J891" s="2">
        <f t="shared" si="96"/>
        <v>-5.0013896946896355E-2</v>
      </c>
      <c r="K891" s="2">
        <f t="shared" si="97"/>
        <v>6.4874136946896352E-2</v>
      </c>
      <c r="AD891">
        <v>-2.8600000000000001E-3</v>
      </c>
      <c r="AE891">
        <v>7.4301200000000001E-3</v>
      </c>
      <c r="AF891">
        <v>-5.0013896946896397E-2</v>
      </c>
      <c r="AG891">
        <v>6.4874136946896394E-2</v>
      </c>
    </row>
    <row r="892" spans="1:33" ht="22.5">
      <c r="A892" s="3">
        <v>1983</v>
      </c>
      <c r="B892" s="3">
        <v>7</v>
      </c>
      <c r="C892" s="3">
        <v>8</v>
      </c>
      <c r="D892" s="2">
        <v>6.1599999999999997E-3</v>
      </c>
      <c r="E892" s="2">
        <f t="shared" si="91"/>
        <v>4.984558E-3</v>
      </c>
      <c r="F892" s="2">
        <f t="shared" si="92"/>
        <v>1.1754419999999996E-3</v>
      </c>
      <c r="G892" s="2">
        <f t="shared" si="93"/>
        <v>1.3816638953639991E-6</v>
      </c>
      <c r="H892" s="2">
        <f t="shared" si="94"/>
        <v>8.5695973356037858E-4</v>
      </c>
      <c r="I892" s="2">
        <f t="shared" si="95"/>
        <v>2.9273874590842575E-2</v>
      </c>
      <c r="J892" s="2">
        <f t="shared" si="96"/>
        <v>-5.2392236198051445E-2</v>
      </c>
      <c r="K892" s="2">
        <f t="shared" si="97"/>
        <v>6.2361352198051445E-2</v>
      </c>
      <c r="AD892">
        <v>6.1599999999999997E-3</v>
      </c>
      <c r="AE892">
        <v>4.984558E-3</v>
      </c>
      <c r="AF892">
        <v>-5.2392236198051403E-2</v>
      </c>
      <c r="AG892">
        <v>6.2361352198051397E-2</v>
      </c>
    </row>
    <row r="893" spans="1:33" ht="22.5">
      <c r="A893" s="3">
        <v>1983</v>
      </c>
      <c r="B893" s="3">
        <v>7</v>
      </c>
      <c r="C893" s="3">
        <v>11</v>
      </c>
      <c r="D893" s="2">
        <v>-1.5350000000000001E-2</v>
      </c>
      <c r="E893" s="2">
        <f t="shared" si="91"/>
        <v>7.7910439999999987E-3</v>
      </c>
      <c r="F893" s="2">
        <f t="shared" si="92"/>
        <v>-2.3141044E-2</v>
      </c>
      <c r="G893" s="2">
        <f t="shared" si="93"/>
        <v>5.3550791740993595E-4</v>
      </c>
      <c r="H893" s="2">
        <f t="shared" si="94"/>
        <v>8.4491979833101844E-4</v>
      </c>
      <c r="I893" s="2">
        <f t="shared" si="95"/>
        <v>2.9067504164118019E-2</v>
      </c>
      <c r="J893" s="2">
        <f t="shared" si="96"/>
        <v>-4.9181264161671318E-2</v>
      </c>
      <c r="K893" s="2">
        <f t="shared" si="97"/>
        <v>6.4763352161671311E-2</v>
      </c>
      <c r="AD893">
        <v>-1.5350000000000001E-2</v>
      </c>
      <c r="AE893">
        <v>7.7910439999999996E-3</v>
      </c>
      <c r="AF893">
        <v>-4.9181264161671297E-2</v>
      </c>
      <c r="AG893">
        <v>6.4763352161671298E-2</v>
      </c>
    </row>
    <row r="894" spans="1:33" ht="22.5">
      <c r="A894" s="3">
        <v>1983</v>
      </c>
      <c r="B894" s="3">
        <v>7</v>
      </c>
      <c r="C894" s="3">
        <v>12</v>
      </c>
      <c r="D894" s="2">
        <v>-4.2000000000000002E-4</v>
      </c>
      <c r="E894" s="2">
        <f t="shared" si="91"/>
        <v>5.3361939999999998E-3</v>
      </c>
      <c r="F894" s="2">
        <f t="shared" si="92"/>
        <v>-5.7561940000000001E-3</v>
      </c>
      <c r="G894" s="2">
        <f t="shared" si="93"/>
        <v>3.3133769365636001E-5</v>
      </c>
      <c r="H894" s="2">
        <f t="shared" si="94"/>
        <v>8.8706732659436685E-4</v>
      </c>
      <c r="I894" s="2">
        <f t="shared" si="95"/>
        <v>2.9783675505121374E-2</v>
      </c>
      <c r="J894" s="2">
        <f t="shared" si="96"/>
        <v>-5.3039809990037892E-2</v>
      </c>
      <c r="K894" s="2">
        <f t="shared" si="97"/>
        <v>6.3712197990037897E-2</v>
      </c>
      <c r="AD894">
        <v>-4.2000000000000002E-4</v>
      </c>
      <c r="AE894">
        <v>5.3361939999999998E-3</v>
      </c>
      <c r="AF894">
        <v>-5.3039809990037899E-2</v>
      </c>
      <c r="AG894">
        <v>6.3712197990037897E-2</v>
      </c>
    </row>
    <row r="895" spans="1:33" ht="22.5">
      <c r="A895" s="3">
        <v>1983</v>
      </c>
      <c r="B895" s="3">
        <v>7</v>
      </c>
      <c r="C895" s="3">
        <v>13</v>
      </c>
      <c r="D895" s="2">
        <v>3.32E-3</v>
      </c>
      <c r="E895" s="2">
        <f t="shared" si="91"/>
        <v>6.0698729999999999E-3</v>
      </c>
      <c r="F895" s="2">
        <f t="shared" si="92"/>
        <v>-2.7498729999999999E-3</v>
      </c>
      <c r="G895" s="2">
        <f t="shared" si="93"/>
        <v>7.5618015161289991E-6</v>
      </c>
      <c r="H895" s="2">
        <f t="shared" si="94"/>
        <v>8.7421388982567938E-4</v>
      </c>
      <c r="I895" s="2">
        <f t="shared" si="95"/>
        <v>2.956710824253328E-2</v>
      </c>
      <c r="J895" s="2">
        <f t="shared" si="96"/>
        <v>-5.1881659155365231E-2</v>
      </c>
      <c r="K895" s="2">
        <f t="shared" si="97"/>
        <v>6.4021405155365224E-2</v>
      </c>
      <c r="AD895">
        <v>3.32E-3</v>
      </c>
      <c r="AE895">
        <v>6.0698729999999999E-3</v>
      </c>
      <c r="AF895">
        <v>-5.1881659155365203E-2</v>
      </c>
      <c r="AG895">
        <v>6.4021405155365196E-2</v>
      </c>
    </row>
    <row r="896" spans="1:33" ht="22.5">
      <c r="A896" s="3">
        <v>1983</v>
      </c>
      <c r="B896" s="3">
        <v>7</v>
      </c>
      <c r="C896" s="3">
        <v>14</v>
      </c>
      <c r="D896" s="2">
        <v>-1.0359999999999999E-2</v>
      </c>
      <c r="E896" s="2">
        <f t="shared" si="91"/>
        <v>8.6988370000000009E-3</v>
      </c>
      <c r="F896" s="2">
        <f t="shared" si="92"/>
        <v>-1.9058837000000002E-2</v>
      </c>
      <c r="G896" s="2">
        <f t="shared" si="93"/>
        <v>3.6323926779256905E-4</v>
      </c>
      <c r="H896" s="2">
        <f t="shared" si="94"/>
        <v>8.6052412909683662E-4</v>
      </c>
      <c r="I896" s="2">
        <f t="shared" si="95"/>
        <v>2.9334691563008407E-2</v>
      </c>
      <c r="J896" s="2">
        <f t="shared" si="96"/>
        <v>-4.8797158463496478E-2</v>
      </c>
      <c r="K896" s="2">
        <f t="shared" si="97"/>
        <v>6.6194832463496472E-2</v>
      </c>
      <c r="AD896">
        <v>-1.0359999999999999E-2</v>
      </c>
      <c r="AE896">
        <v>8.6988369999999992E-3</v>
      </c>
      <c r="AF896">
        <v>-4.8797158463496498E-2</v>
      </c>
      <c r="AG896">
        <v>6.61948324634965E-2</v>
      </c>
    </row>
    <row r="897" spans="1:33" ht="22.5">
      <c r="A897" s="3">
        <v>1983</v>
      </c>
      <c r="B897" s="3">
        <v>7</v>
      </c>
      <c r="C897" s="3">
        <v>15</v>
      </c>
      <c r="D897" s="2">
        <v>-2.0699999999999998E-3</v>
      </c>
      <c r="E897" s="2">
        <f t="shared" si="91"/>
        <v>5.5483259999999993E-3</v>
      </c>
      <c r="F897" s="2">
        <f t="shared" si="92"/>
        <v>-7.618325999999999E-3</v>
      </c>
      <c r="G897" s="2">
        <f t="shared" si="93"/>
        <v>5.8038891042275983E-5</v>
      </c>
      <c r="H897" s="2">
        <f t="shared" si="94"/>
        <v>8.8366058847562877E-4</v>
      </c>
      <c r="I897" s="2">
        <f t="shared" si="95"/>
        <v>2.9726429124192311E-2</v>
      </c>
      <c r="J897" s="2">
        <f t="shared" si="96"/>
        <v>-5.2715475083416931E-2</v>
      </c>
      <c r="K897" s="2">
        <f t="shared" si="97"/>
        <v>6.3812127083416936E-2</v>
      </c>
      <c r="AD897">
        <v>-2.0699999999999998E-3</v>
      </c>
      <c r="AE897">
        <v>5.5483260000000001E-3</v>
      </c>
      <c r="AF897">
        <v>-5.2715475083416903E-2</v>
      </c>
      <c r="AG897">
        <v>6.3812127083416895E-2</v>
      </c>
    </row>
    <row r="898" spans="1:33" ht="22.5">
      <c r="A898" s="3">
        <v>1983</v>
      </c>
      <c r="B898" s="3">
        <v>7</v>
      </c>
      <c r="C898" s="3">
        <v>18</v>
      </c>
      <c r="D898" s="2">
        <v>5.3699999999999998E-3</v>
      </c>
      <c r="E898" s="2">
        <f t="shared" si="91"/>
        <v>6.153604E-3</v>
      </c>
      <c r="F898" s="2">
        <f t="shared" si="92"/>
        <v>-7.8360400000000024E-4</v>
      </c>
      <c r="G898" s="2">
        <f t="shared" si="93"/>
        <v>6.1403522881600037E-7</v>
      </c>
      <c r="H898" s="2">
        <f t="shared" si="94"/>
        <v>8.7370624821183317E-4</v>
      </c>
      <c r="I898" s="2">
        <f t="shared" si="95"/>
        <v>2.9558522429442124E-2</v>
      </c>
      <c r="J898" s="2">
        <f t="shared" si="96"/>
        <v>-5.1781099961706566E-2</v>
      </c>
      <c r="K898" s="2">
        <f t="shared" si="97"/>
        <v>6.4088307961706559E-2</v>
      </c>
      <c r="AD898">
        <v>5.3699999999999998E-3</v>
      </c>
      <c r="AE898">
        <v>6.153604E-3</v>
      </c>
      <c r="AF898">
        <v>-5.17810999617066E-2</v>
      </c>
      <c r="AG898">
        <v>6.40883079617066E-2</v>
      </c>
    </row>
    <row r="899" spans="1:33" ht="22.5">
      <c r="A899" s="3">
        <v>1983</v>
      </c>
      <c r="B899" s="3">
        <v>7</v>
      </c>
      <c r="C899" s="3">
        <v>19</v>
      </c>
      <c r="D899" s="2">
        <v>2.7060000000000001E-2</v>
      </c>
      <c r="E899" s="2">
        <f t="shared" si="91"/>
        <v>8.3058649999999991E-3</v>
      </c>
      <c r="F899" s="2">
        <f t="shared" si="92"/>
        <v>1.8754135000000002E-2</v>
      </c>
      <c r="G899" s="2">
        <f t="shared" si="93"/>
        <v>3.5171757959822508E-4</v>
      </c>
      <c r="H899" s="2">
        <f t="shared" si="94"/>
        <v>8.5939858279094261E-4</v>
      </c>
      <c r="I899" s="2">
        <f t="shared" si="95"/>
        <v>2.931550072557081E-2</v>
      </c>
      <c r="J899" s="2">
        <f t="shared" si="96"/>
        <v>-4.9152516422118792E-2</v>
      </c>
      <c r="K899" s="2">
        <f t="shared" si="97"/>
        <v>6.5764246422118783E-2</v>
      </c>
      <c r="AD899">
        <v>2.7060000000000001E-2</v>
      </c>
      <c r="AE899">
        <v>8.3058650000000008E-3</v>
      </c>
      <c r="AF899">
        <v>-4.9152516422118799E-2</v>
      </c>
      <c r="AG899">
        <v>6.5764246422118797E-2</v>
      </c>
    </row>
    <row r="900" spans="1:33" ht="22.5">
      <c r="A900" s="3">
        <v>1983</v>
      </c>
      <c r="B900" s="3">
        <v>7</v>
      </c>
      <c r="C900" s="3">
        <v>20</v>
      </c>
      <c r="D900" s="2">
        <v>-1.3600000000000001E-3</v>
      </c>
      <c r="E900" s="2">
        <f t="shared" si="91"/>
        <v>9.0406400000000008E-3</v>
      </c>
      <c r="F900" s="2">
        <f t="shared" si="92"/>
        <v>-1.0400640000000001E-2</v>
      </c>
      <c r="G900" s="2">
        <f t="shared" si="93"/>
        <v>1.0817331240960002E-4</v>
      </c>
      <c r="H900" s="2">
        <f t="shared" si="94"/>
        <v>8.8154748989403332E-4</v>
      </c>
      <c r="I900" s="2">
        <f t="shared" si="95"/>
        <v>2.969086542851241E-2</v>
      </c>
      <c r="J900" s="2">
        <f t="shared" si="96"/>
        <v>-4.9153456239884319E-2</v>
      </c>
      <c r="K900" s="2">
        <f t="shared" si="97"/>
        <v>6.7234736239884324E-2</v>
      </c>
      <c r="AD900">
        <v>-1.3600000000000001E-3</v>
      </c>
      <c r="AE900">
        <v>9.0406400000000008E-3</v>
      </c>
      <c r="AF900">
        <v>-4.9153456239884298E-2</v>
      </c>
      <c r="AG900">
        <v>6.7234736239884296E-2</v>
      </c>
    </row>
    <row r="901" spans="1:33" ht="22.5">
      <c r="A901" s="3">
        <v>1983</v>
      </c>
      <c r="B901" s="3">
        <v>7</v>
      </c>
      <c r="C901" s="3">
        <v>21</v>
      </c>
      <c r="D901" s="2">
        <v>-1.01E-3</v>
      </c>
      <c r="E901" s="2">
        <f t="shared" ref="E901:E964" si="98">$N$2+$N$3*D900+$N$4*D899+$N$5*D898</f>
        <v>5.0698329999999993E-3</v>
      </c>
      <c r="F901" s="2">
        <f t="shared" ref="F901:F964" si="99">D901-E901</f>
        <v>-6.0798329999999998E-3</v>
      </c>
      <c r="G901" s="2">
        <f t="shared" ref="G901:G964" si="100">F901^2</f>
        <v>3.6964369307888999E-5</v>
      </c>
      <c r="H901" s="2">
        <f t="shared" ref="H901:H964" si="101">$P$2+$P$3*G900+$P$4*H900</f>
        <v>8.7680799473925002E-4</v>
      </c>
      <c r="I901" s="2">
        <f t="shared" ref="I901:I964" si="102">SQRT(H901)</f>
        <v>2.9610943833982228E-2</v>
      </c>
      <c r="J901" s="2">
        <f t="shared" ref="J901:J964" si="103">E901-$L$3*I901</f>
        <v>-5.2967616914605165E-2</v>
      </c>
      <c r="K901" s="2">
        <f t="shared" ref="K901:K964" si="104">E901+$L$3*I901</f>
        <v>6.310728291460517E-2</v>
      </c>
      <c r="AD901">
        <v>-1.01E-3</v>
      </c>
      <c r="AE901">
        <v>5.0698330000000002E-3</v>
      </c>
      <c r="AF901">
        <v>-5.2967616914605199E-2</v>
      </c>
      <c r="AG901">
        <v>6.3107282914605198E-2</v>
      </c>
    </row>
    <row r="902" spans="1:33" ht="22.5">
      <c r="A902" s="3">
        <v>1983</v>
      </c>
      <c r="B902" s="3">
        <v>7</v>
      </c>
      <c r="C902" s="3">
        <v>22</v>
      </c>
      <c r="D902" s="2">
        <v>3.79E-3</v>
      </c>
      <c r="E902" s="2">
        <f t="shared" si="98"/>
        <v>3.1059139999999996E-3</v>
      </c>
      <c r="F902" s="2">
        <f t="shared" si="99"/>
        <v>6.8408600000000042E-4</v>
      </c>
      <c r="G902" s="2">
        <f t="shared" si="100"/>
        <v>4.6797365539600055E-7</v>
      </c>
      <c r="H902" s="2">
        <f t="shared" si="101"/>
        <v>8.6567481860470928E-4</v>
      </c>
      <c r="I902" s="2">
        <f t="shared" si="102"/>
        <v>2.9422352363546823E-2</v>
      </c>
      <c r="J902" s="2">
        <f t="shared" si="103"/>
        <v>-5.4561896632551773E-2</v>
      </c>
      <c r="K902" s="2">
        <f t="shared" si="104"/>
        <v>6.0773724632551776E-2</v>
      </c>
      <c r="AD902">
        <v>3.79E-3</v>
      </c>
      <c r="AE902">
        <v>3.105914E-3</v>
      </c>
      <c r="AF902">
        <v>-5.4561896632551801E-2</v>
      </c>
      <c r="AG902">
        <v>6.0773724632551797E-2</v>
      </c>
    </row>
    <row r="903" spans="1:33" ht="22.5">
      <c r="A903" s="3">
        <v>1983</v>
      </c>
      <c r="B903" s="3">
        <v>7</v>
      </c>
      <c r="C903" s="3">
        <v>25</v>
      </c>
      <c r="D903" s="2">
        <v>4.8399999999999997E-3</v>
      </c>
      <c r="E903" s="2">
        <f t="shared" si="98"/>
        <v>7.0298950000000004E-3</v>
      </c>
      <c r="F903" s="2">
        <f t="shared" si="99"/>
        <v>-2.1898950000000007E-3</v>
      </c>
      <c r="G903" s="2">
        <f t="shared" si="100"/>
        <v>4.7956401110250034E-6</v>
      </c>
      <c r="H903" s="2">
        <f t="shared" si="101"/>
        <v>8.5240408025440931E-4</v>
      </c>
      <c r="I903" s="2">
        <f t="shared" si="102"/>
        <v>2.9195959998849316E-2</v>
      </c>
      <c r="J903" s="2">
        <f t="shared" si="103"/>
        <v>-5.0194186597744654E-2</v>
      </c>
      <c r="K903" s="2">
        <f t="shared" si="104"/>
        <v>6.425397659774465E-2</v>
      </c>
      <c r="AD903">
        <v>4.8399999999999997E-3</v>
      </c>
      <c r="AE903">
        <v>7.0298950000000004E-3</v>
      </c>
      <c r="AF903">
        <v>-5.0194186597744703E-2</v>
      </c>
      <c r="AG903">
        <v>6.4253976597744705E-2</v>
      </c>
    </row>
    <row r="904" spans="1:33" ht="22.5">
      <c r="A904" s="3">
        <v>1983</v>
      </c>
      <c r="B904" s="3">
        <v>7</v>
      </c>
      <c r="C904" s="3">
        <v>26</v>
      </c>
      <c r="D904" s="2">
        <v>-1.6199999999999999E-2</v>
      </c>
      <c r="E904" s="2">
        <f t="shared" si="98"/>
        <v>6.9656800000000001E-3</v>
      </c>
      <c r="F904" s="2">
        <f t="shared" si="99"/>
        <v>-2.3165680000000001E-2</v>
      </c>
      <c r="G904" s="2">
        <f t="shared" si="100"/>
        <v>5.3664872986240004E-4</v>
      </c>
      <c r="H904" s="2">
        <f t="shared" si="101"/>
        <v>8.4129675670004307E-4</v>
      </c>
      <c r="I904" s="2">
        <f t="shared" si="102"/>
        <v>2.9005116043554161E-2</v>
      </c>
      <c r="J904" s="2">
        <f t="shared" si="103"/>
        <v>-4.9884347445366156E-2</v>
      </c>
      <c r="K904" s="2">
        <f t="shared" si="104"/>
        <v>6.381570744536616E-2</v>
      </c>
      <c r="AD904">
        <v>-1.6199999999999999E-2</v>
      </c>
      <c r="AE904">
        <v>6.9656800000000001E-3</v>
      </c>
      <c r="AF904">
        <v>-4.9884347445366198E-2</v>
      </c>
      <c r="AG904">
        <v>6.3815707445366202E-2</v>
      </c>
    </row>
    <row r="905" spans="1:33" ht="22.5">
      <c r="A905" s="3">
        <v>1983</v>
      </c>
      <c r="B905" s="3">
        <v>7</v>
      </c>
      <c r="C905" s="3">
        <v>27</v>
      </c>
      <c r="D905" s="2">
        <v>-1.5219999999999999E-2</v>
      </c>
      <c r="E905" s="2">
        <f t="shared" si="98"/>
        <v>4.4719769999999994E-3</v>
      </c>
      <c r="F905" s="2">
        <f t="shared" si="99"/>
        <v>-1.9691976999999999E-2</v>
      </c>
      <c r="G905" s="2">
        <f t="shared" si="100"/>
        <v>3.8777395816852895E-4</v>
      </c>
      <c r="H905" s="2">
        <f t="shared" si="101"/>
        <v>8.8403091113945377E-4</v>
      </c>
      <c r="I905" s="2">
        <f t="shared" si="102"/>
        <v>2.9732657317156398E-2</v>
      </c>
      <c r="J905" s="2">
        <f t="shared" si="103"/>
        <v>-5.3804031341626535E-2</v>
      </c>
      <c r="K905" s="2">
        <f t="shared" si="104"/>
        <v>6.2747985341626539E-2</v>
      </c>
      <c r="AD905">
        <v>-1.5219999999999999E-2</v>
      </c>
      <c r="AE905">
        <v>4.4719770000000002E-3</v>
      </c>
      <c r="AF905">
        <v>-5.38040313416265E-2</v>
      </c>
      <c r="AG905">
        <v>6.2747985341626497E-2</v>
      </c>
    </row>
    <row r="906" spans="1:33" ht="22.5">
      <c r="A906" s="3">
        <v>1983</v>
      </c>
      <c r="B906" s="3">
        <v>7</v>
      </c>
      <c r="C906" s="3">
        <v>28</v>
      </c>
      <c r="D906" s="2">
        <v>-1.503E-2</v>
      </c>
      <c r="E906" s="2">
        <f t="shared" si="98"/>
        <v>4.932784E-3</v>
      </c>
      <c r="F906" s="2">
        <f t="shared" si="99"/>
        <v>-1.9962784000000001E-2</v>
      </c>
      <c r="G906" s="2">
        <f t="shared" si="100"/>
        <v>3.9851274503065605E-4</v>
      </c>
      <c r="H906" s="2">
        <f t="shared" si="101"/>
        <v>9.0650699975089943E-4</v>
      </c>
      <c r="I906" s="2">
        <f t="shared" si="102"/>
        <v>3.0108254677926775E-2</v>
      </c>
      <c r="J906" s="2">
        <f t="shared" si="103"/>
        <v>-5.4079395168736472E-2</v>
      </c>
      <c r="K906" s="2">
        <f t="shared" si="104"/>
        <v>6.3944963168736477E-2</v>
      </c>
      <c r="AD906">
        <v>-1.503E-2</v>
      </c>
      <c r="AE906">
        <v>4.932784E-3</v>
      </c>
      <c r="AF906">
        <v>-5.4079395168736499E-2</v>
      </c>
      <c r="AG906">
        <v>6.3944963168736504E-2</v>
      </c>
    </row>
    <row r="907" spans="1:33" ht="22.5">
      <c r="A907" s="3">
        <v>1983</v>
      </c>
      <c r="B907" s="3">
        <v>8</v>
      </c>
      <c r="C907" s="3">
        <v>29</v>
      </c>
      <c r="D907" s="2">
        <v>-3.2000000000000002E-3</v>
      </c>
      <c r="E907" s="2">
        <f t="shared" si="98"/>
        <v>7.5205419999999999E-3</v>
      </c>
      <c r="F907" s="2">
        <f t="shared" si="99"/>
        <v>-1.0720542E-2</v>
      </c>
      <c r="G907" s="2">
        <f t="shared" si="100"/>
        <v>1.1493002077376399E-4</v>
      </c>
      <c r="H907" s="2">
        <f t="shared" si="101"/>
        <v>9.2709873886902619E-4</v>
      </c>
      <c r="I907" s="2">
        <f t="shared" si="102"/>
        <v>3.0448296157076279E-2</v>
      </c>
      <c r="J907" s="2">
        <f t="shared" si="103"/>
        <v>-5.215811846786951E-2</v>
      </c>
      <c r="K907" s="2">
        <f t="shared" si="104"/>
        <v>6.7199202467869507E-2</v>
      </c>
      <c r="AD907">
        <v>-3.2000000000000002E-3</v>
      </c>
      <c r="AE907">
        <v>7.5205419999999999E-3</v>
      </c>
      <c r="AF907">
        <v>-5.2158118467869503E-2</v>
      </c>
      <c r="AG907">
        <v>6.7199202467869507E-2</v>
      </c>
    </row>
    <row r="908" spans="1:33" ht="22.5">
      <c r="A908" s="3">
        <v>1983</v>
      </c>
      <c r="B908" s="3">
        <v>8</v>
      </c>
      <c r="C908" s="3">
        <v>1</v>
      </c>
      <c r="D908" s="2">
        <v>-1.9000000000000001E-4</v>
      </c>
      <c r="E908" s="2">
        <f t="shared" si="98"/>
        <v>8.4504030000000004E-3</v>
      </c>
      <c r="F908" s="2">
        <f t="shared" si="99"/>
        <v>-8.6404029999999996E-3</v>
      </c>
      <c r="G908" s="2">
        <f t="shared" si="100"/>
        <v>7.4656564002408997E-5</v>
      </c>
      <c r="H908" s="2">
        <f t="shared" si="101"/>
        <v>9.1706212099728636E-4</v>
      </c>
      <c r="I908" s="2">
        <f t="shared" si="102"/>
        <v>3.0283033550113279E-2</v>
      </c>
      <c r="J908" s="2">
        <f t="shared" si="103"/>
        <v>-5.0904342758222025E-2</v>
      </c>
      <c r="K908" s="2">
        <f t="shared" si="104"/>
        <v>6.7805148758222022E-2</v>
      </c>
      <c r="AD908">
        <v>-1.9000000000000001E-4</v>
      </c>
      <c r="AE908">
        <v>8.4504030000000004E-3</v>
      </c>
      <c r="AF908">
        <v>-5.0904342758221997E-2</v>
      </c>
      <c r="AG908">
        <v>6.7805148758221995E-2</v>
      </c>
    </row>
    <row r="909" spans="1:33" ht="22.5">
      <c r="A909" s="3">
        <v>1983</v>
      </c>
      <c r="B909" s="3">
        <v>8</v>
      </c>
      <c r="C909" s="3">
        <v>2</v>
      </c>
      <c r="D909" s="2">
        <v>8.8299999999999993E-3</v>
      </c>
      <c r="E909" s="2">
        <f t="shared" si="98"/>
        <v>8.4127309999999997E-3</v>
      </c>
      <c r="F909" s="2">
        <f t="shared" si="99"/>
        <v>4.1726899999999963E-4</v>
      </c>
      <c r="G909" s="2">
        <f t="shared" si="100"/>
        <v>1.741134183609997E-7</v>
      </c>
      <c r="H909" s="2">
        <f t="shared" si="101"/>
        <v>9.0437236091297883E-4</v>
      </c>
      <c r="I909" s="2">
        <f t="shared" si="102"/>
        <v>3.0072784389094716E-2</v>
      </c>
      <c r="J909" s="2">
        <f t="shared" si="103"/>
        <v>-5.0529926402625644E-2</v>
      </c>
      <c r="K909" s="2">
        <f t="shared" si="104"/>
        <v>6.7355388402625643E-2</v>
      </c>
      <c r="AD909">
        <v>8.8299999999999993E-3</v>
      </c>
      <c r="AE909">
        <v>8.4127309999999997E-3</v>
      </c>
      <c r="AF909">
        <v>-5.0529926402625602E-2</v>
      </c>
      <c r="AG909">
        <v>6.7355388402625602E-2</v>
      </c>
    </row>
    <row r="910" spans="1:33" ht="22.5">
      <c r="A910" s="3">
        <v>1983</v>
      </c>
      <c r="B910" s="3">
        <v>8</v>
      </c>
      <c r="C910" s="3">
        <v>3</v>
      </c>
      <c r="D910" s="2">
        <v>-1.291E-2</v>
      </c>
      <c r="E910" s="2">
        <f t="shared" si="98"/>
        <v>7.6867370000000008E-3</v>
      </c>
      <c r="F910" s="2">
        <f t="shared" si="99"/>
        <v>-2.0596737E-2</v>
      </c>
      <c r="G910" s="2">
        <f t="shared" si="100"/>
        <v>4.2422557504716903E-4</v>
      </c>
      <c r="H910" s="2">
        <f t="shared" si="101"/>
        <v>8.8600716904117848E-4</v>
      </c>
      <c r="I910" s="2">
        <f t="shared" si="102"/>
        <v>2.9765872556355179E-2</v>
      </c>
      <c r="J910" s="2">
        <f t="shared" si="103"/>
        <v>-5.0654373210456155E-2</v>
      </c>
      <c r="K910" s="2">
        <f t="shared" si="104"/>
        <v>6.6027847210456153E-2</v>
      </c>
      <c r="AD910">
        <v>-1.291E-2</v>
      </c>
      <c r="AE910">
        <v>7.6867369999999999E-3</v>
      </c>
      <c r="AF910">
        <v>-5.0654373210456197E-2</v>
      </c>
      <c r="AG910">
        <v>6.6027847210456195E-2</v>
      </c>
    </row>
    <row r="911" spans="1:33" ht="22.5">
      <c r="A911" s="3">
        <v>1983</v>
      </c>
      <c r="B911" s="3">
        <v>8</v>
      </c>
      <c r="C911" s="3">
        <v>4</v>
      </c>
      <c r="D911" s="2">
        <v>2.5400000000000002E-3</v>
      </c>
      <c r="E911" s="2">
        <f t="shared" si="98"/>
        <v>5.1608180000000002E-3</v>
      </c>
      <c r="F911" s="2">
        <f t="shared" si="99"/>
        <v>-2.620818E-3</v>
      </c>
      <c r="G911" s="2">
        <f t="shared" si="100"/>
        <v>6.8686869891239998E-6</v>
      </c>
      <c r="H911" s="2">
        <f t="shared" si="101"/>
        <v>9.1181504975583428E-4</v>
      </c>
      <c r="I911" s="2">
        <f t="shared" si="102"/>
        <v>3.0196275428533141E-2</v>
      </c>
      <c r="J911" s="2">
        <f t="shared" si="103"/>
        <v>-5.4023881839924959E-2</v>
      </c>
      <c r="K911" s="2">
        <f t="shared" si="104"/>
        <v>6.4345517839924954E-2</v>
      </c>
      <c r="AD911">
        <v>2.5400000000000002E-3</v>
      </c>
      <c r="AE911">
        <v>5.1608180000000002E-3</v>
      </c>
      <c r="AF911">
        <v>-5.4023881839925E-2</v>
      </c>
      <c r="AG911">
        <v>6.4345517839924996E-2</v>
      </c>
    </row>
    <row r="912" spans="1:33" ht="22.5">
      <c r="A912" s="3">
        <v>1983</v>
      </c>
      <c r="B912" s="3">
        <v>8</v>
      </c>
      <c r="C912" s="3">
        <v>5</v>
      </c>
      <c r="D912" s="2">
        <v>-1.583E-2</v>
      </c>
      <c r="E912" s="2">
        <f t="shared" si="98"/>
        <v>5.9463779999999996E-3</v>
      </c>
      <c r="F912" s="2">
        <f t="shared" si="99"/>
        <v>-2.1776377999999999E-2</v>
      </c>
      <c r="G912" s="2">
        <f t="shared" si="100"/>
        <v>4.7421063879888394E-4</v>
      </c>
      <c r="H912" s="2">
        <f t="shared" si="101"/>
        <v>8.9313502541122432E-4</v>
      </c>
      <c r="I912" s="2">
        <f t="shared" si="102"/>
        <v>2.9885364736125009E-2</v>
      </c>
      <c r="J912" s="2">
        <f t="shared" si="103"/>
        <v>-5.2628936882805018E-2</v>
      </c>
      <c r="K912" s="2">
        <f t="shared" si="104"/>
        <v>6.4521692882805015E-2</v>
      </c>
      <c r="AD912">
        <v>-1.583E-2</v>
      </c>
      <c r="AE912">
        <v>5.9463780000000004E-3</v>
      </c>
      <c r="AF912">
        <v>-5.2628936882804997E-2</v>
      </c>
      <c r="AG912">
        <v>6.4521692882805001E-2</v>
      </c>
    </row>
    <row r="913" spans="1:33" ht="22.5">
      <c r="A913" s="3">
        <v>1983</v>
      </c>
      <c r="B913" s="3">
        <v>8</v>
      </c>
      <c r="C913" s="3">
        <v>8</v>
      </c>
      <c r="D913" s="2">
        <v>5.9699999999999996E-3</v>
      </c>
      <c r="E913" s="2">
        <f t="shared" si="98"/>
        <v>6.6190609999999999E-3</v>
      </c>
      <c r="F913" s="2">
        <f t="shared" si="99"/>
        <v>-6.4906100000000026E-4</v>
      </c>
      <c r="G913" s="2">
        <f t="shared" si="100"/>
        <v>4.2128018172100031E-7</v>
      </c>
      <c r="H913" s="2">
        <f t="shared" si="101"/>
        <v>9.2293339850658507E-4</v>
      </c>
      <c r="I913" s="2">
        <f t="shared" si="102"/>
        <v>3.037981893472351E-2</v>
      </c>
      <c r="J913" s="2">
        <f t="shared" si="103"/>
        <v>-5.2925384112058077E-2</v>
      </c>
      <c r="K913" s="2">
        <f t="shared" si="104"/>
        <v>6.6163506112058082E-2</v>
      </c>
      <c r="AD913">
        <v>5.9699999999999996E-3</v>
      </c>
      <c r="AE913">
        <v>6.6190609999999999E-3</v>
      </c>
      <c r="AF913">
        <v>-5.2925384112058098E-2</v>
      </c>
      <c r="AG913">
        <v>6.6163506112058096E-2</v>
      </c>
    </row>
    <row r="914" spans="1:33" ht="22.5">
      <c r="A914" s="3">
        <v>1983</v>
      </c>
      <c r="B914" s="3">
        <v>8</v>
      </c>
      <c r="C914" s="3">
        <v>9</v>
      </c>
      <c r="D914" s="2">
        <v>8.8100000000000001E-3</v>
      </c>
      <c r="E914" s="2">
        <f t="shared" si="98"/>
        <v>7.097679E-3</v>
      </c>
      <c r="F914" s="2">
        <f t="shared" si="99"/>
        <v>1.7123210000000002E-3</v>
      </c>
      <c r="G914" s="2">
        <f t="shared" si="100"/>
        <v>2.9320432070410004E-6</v>
      </c>
      <c r="H914" s="2">
        <f t="shared" si="101"/>
        <v>9.0216291273997266E-4</v>
      </c>
      <c r="I914" s="2">
        <f t="shared" si="102"/>
        <v>3.0036026913358108E-2</v>
      </c>
      <c r="J914" s="2">
        <f t="shared" si="103"/>
        <v>-5.1772933750181889E-2</v>
      </c>
      <c r="K914" s="2">
        <f t="shared" si="104"/>
        <v>6.5968291750181887E-2</v>
      </c>
      <c r="AD914">
        <v>8.8100000000000001E-3</v>
      </c>
      <c r="AE914">
        <v>7.097679E-3</v>
      </c>
      <c r="AF914">
        <v>-5.1772933750181903E-2</v>
      </c>
      <c r="AG914">
        <v>6.5968291750181901E-2</v>
      </c>
    </row>
    <row r="915" spans="1:33" ht="22.5">
      <c r="A915" s="3">
        <v>1983</v>
      </c>
      <c r="B915" s="3">
        <v>8</v>
      </c>
      <c r="C915" s="3">
        <v>10</v>
      </c>
      <c r="D915" s="2">
        <v>6.0000000000000002E-5</v>
      </c>
      <c r="E915" s="2">
        <f t="shared" si="98"/>
        <v>9.0950079999999999E-3</v>
      </c>
      <c r="F915" s="2">
        <f t="shared" si="99"/>
        <v>-9.0350080000000006E-3</v>
      </c>
      <c r="G915" s="2">
        <f t="shared" si="100"/>
        <v>8.1631369560064007E-5</v>
      </c>
      <c r="H915" s="2">
        <f t="shared" si="101"/>
        <v>8.8435859371820374E-4</v>
      </c>
      <c r="I915" s="2">
        <f t="shared" si="102"/>
        <v>2.9738167289162318E-2</v>
      </c>
      <c r="J915" s="2">
        <f t="shared" si="103"/>
        <v>-4.919179988675814E-2</v>
      </c>
      <c r="K915" s="2">
        <f t="shared" si="104"/>
        <v>6.7381815886758137E-2</v>
      </c>
      <c r="AD915">
        <v>6.0000000000000002E-5</v>
      </c>
      <c r="AE915">
        <v>9.0950079999999999E-3</v>
      </c>
      <c r="AF915">
        <v>-4.9191799886758099E-2</v>
      </c>
      <c r="AG915">
        <v>6.7381815886758095E-2</v>
      </c>
    </row>
    <row r="916" spans="1:33" ht="22.5">
      <c r="A916" s="3">
        <v>1983</v>
      </c>
      <c r="B916" s="3">
        <v>8</v>
      </c>
      <c r="C916" s="3">
        <v>11</v>
      </c>
      <c r="D916" s="2">
        <v>3.7799999999999999E-3</v>
      </c>
      <c r="E916" s="2">
        <f t="shared" si="98"/>
        <v>5.5586919999999996E-3</v>
      </c>
      <c r="F916" s="2">
        <f t="shared" si="99"/>
        <v>-1.7786919999999997E-3</v>
      </c>
      <c r="G916" s="2">
        <f t="shared" si="100"/>
        <v>3.1637452308639989E-6</v>
      </c>
      <c r="H916" s="2">
        <f t="shared" si="101"/>
        <v>8.7663674370215712E-4</v>
      </c>
      <c r="I916" s="2">
        <f t="shared" si="102"/>
        <v>2.9608052007894022E-2</v>
      </c>
      <c r="J916" s="2">
        <f t="shared" si="103"/>
        <v>-5.2473089935472284E-2</v>
      </c>
      <c r="K916" s="2">
        <f t="shared" si="104"/>
        <v>6.3590473935472278E-2</v>
      </c>
      <c r="AD916">
        <v>3.7799999999999999E-3</v>
      </c>
      <c r="AE916">
        <v>5.5586919999999996E-3</v>
      </c>
      <c r="AF916">
        <v>-5.2473089935472297E-2</v>
      </c>
      <c r="AG916">
        <v>6.3590473935472305E-2</v>
      </c>
    </row>
    <row r="917" spans="1:33" ht="22.5">
      <c r="A917" s="3">
        <v>1983</v>
      </c>
      <c r="B917" s="3">
        <v>8</v>
      </c>
      <c r="C917" s="3">
        <v>12</v>
      </c>
      <c r="D917" s="2">
        <v>9.5600000000000008E-3</v>
      </c>
      <c r="E917" s="2">
        <f t="shared" si="98"/>
        <v>5.7494690000000001E-3</v>
      </c>
      <c r="F917" s="2">
        <f t="shared" si="99"/>
        <v>3.8105310000000007E-3</v>
      </c>
      <c r="G917" s="2">
        <f t="shared" si="100"/>
        <v>1.4520146501961006E-5</v>
      </c>
      <c r="H917" s="2">
        <f t="shared" si="101"/>
        <v>8.6219662285678489E-4</v>
      </c>
      <c r="I917" s="2">
        <f t="shared" si="102"/>
        <v>2.9363184821418552E-2</v>
      </c>
      <c r="J917" s="2">
        <f t="shared" si="103"/>
        <v>-5.1802373249980362E-2</v>
      </c>
      <c r="K917" s="2">
        <f t="shared" si="104"/>
        <v>6.3301311249980369E-2</v>
      </c>
      <c r="AD917">
        <v>9.5600000000000008E-3</v>
      </c>
      <c r="AE917">
        <v>5.7494690000000001E-3</v>
      </c>
      <c r="AF917">
        <v>-5.1802373249980403E-2</v>
      </c>
      <c r="AG917">
        <v>6.3301311249980396E-2</v>
      </c>
    </row>
    <row r="918" spans="1:33" ht="22.5">
      <c r="A918" s="3">
        <v>1983</v>
      </c>
      <c r="B918" s="3">
        <v>8</v>
      </c>
      <c r="C918" s="3">
        <v>15</v>
      </c>
      <c r="D918" s="2">
        <v>-1.83E-3</v>
      </c>
      <c r="E918" s="2">
        <f t="shared" si="98"/>
        <v>7.2550119999999999E-3</v>
      </c>
      <c r="F918" s="2">
        <f t="shared" si="99"/>
        <v>-9.0850119999999999E-3</v>
      </c>
      <c r="G918" s="2">
        <f t="shared" si="100"/>
        <v>8.2537443040144E-5</v>
      </c>
      <c r="H918" s="2">
        <f t="shared" si="101"/>
        <v>8.5076531935527494E-4</v>
      </c>
      <c r="I918" s="2">
        <f t="shared" si="102"/>
        <v>2.9167881639832451E-2</v>
      </c>
      <c r="J918" s="2">
        <f t="shared" si="103"/>
        <v>-4.9914036014071607E-2</v>
      </c>
      <c r="K918" s="2">
        <f t="shared" si="104"/>
        <v>6.442406001407161E-2</v>
      </c>
      <c r="AD918">
        <v>-1.83E-3</v>
      </c>
      <c r="AE918">
        <v>7.2550119999999999E-3</v>
      </c>
      <c r="AF918">
        <v>-4.99140360140716E-2</v>
      </c>
      <c r="AG918">
        <v>6.4424060014071596E-2</v>
      </c>
    </row>
    <row r="919" spans="1:33" ht="22.5">
      <c r="A919" s="3">
        <v>1983</v>
      </c>
      <c r="B919" s="3">
        <v>8</v>
      </c>
      <c r="C919" s="3">
        <v>16</v>
      </c>
      <c r="D919" s="2">
        <v>1.15E-2</v>
      </c>
      <c r="E919" s="2">
        <f t="shared" si="98"/>
        <v>5.6422059999999994E-3</v>
      </c>
      <c r="F919" s="2">
        <f t="shared" si="99"/>
        <v>5.8577940000000004E-3</v>
      </c>
      <c r="G919" s="2">
        <f t="shared" si="100"/>
        <v>3.4313750546436004E-5</v>
      </c>
      <c r="H919" s="2">
        <f t="shared" si="101"/>
        <v>8.475300771911237E-4</v>
      </c>
      <c r="I919" s="2">
        <f t="shared" si="102"/>
        <v>2.9112369831243965E-2</v>
      </c>
      <c r="J919" s="2">
        <f t="shared" si="103"/>
        <v>-5.1418038869238174E-2</v>
      </c>
      <c r="K919" s="2">
        <f t="shared" si="104"/>
        <v>6.2702450869238174E-2</v>
      </c>
      <c r="AD919">
        <v>1.15E-2</v>
      </c>
      <c r="AE919">
        <v>5.6422060000000003E-3</v>
      </c>
      <c r="AF919">
        <v>-5.1418038869238201E-2</v>
      </c>
      <c r="AG919">
        <v>6.2702450869238202E-2</v>
      </c>
    </row>
    <row r="920" spans="1:33" ht="22.5">
      <c r="A920" s="3">
        <v>1983</v>
      </c>
      <c r="B920" s="3">
        <v>8</v>
      </c>
      <c r="C920" s="3">
        <v>17</v>
      </c>
      <c r="D920" s="2">
        <v>-1.0529999999999999E-2</v>
      </c>
      <c r="E920" s="2">
        <f t="shared" si="98"/>
        <v>6.390789E-3</v>
      </c>
      <c r="F920" s="2">
        <f t="shared" si="99"/>
        <v>-1.6920788999999999E-2</v>
      </c>
      <c r="G920" s="2">
        <f t="shared" si="100"/>
        <v>2.8631310038252093E-4</v>
      </c>
      <c r="H920" s="2">
        <f t="shared" si="101"/>
        <v>8.3996829451562951E-4</v>
      </c>
      <c r="I920" s="2">
        <f t="shared" si="102"/>
        <v>2.8982206515647313E-2</v>
      </c>
      <c r="J920" s="2">
        <f t="shared" si="103"/>
        <v>-5.0414335770668735E-2</v>
      </c>
      <c r="K920" s="2">
        <f t="shared" si="104"/>
        <v>6.319591377066873E-2</v>
      </c>
      <c r="AD920">
        <v>-1.0529999999999999E-2</v>
      </c>
      <c r="AE920">
        <v>6.390789E-3</v>
      </c>
      <c r="AF920">
        <v>-5.04143357706687E-2</v>
      </c>
      <c r="AG920">
        <v>6.3195913770668702E-2</v>
      </c>
    </row>
    <row r="921" spans="1:33" ht="22.5">
      <c r="A921" s="3">
        <v>1983</v>
      </c>
      <c r="B921" s="3">
        <v>8</v>
      </c>
      <c r="C921" s="3">
        <v>18</v>
      </c>
      <c r="D921" s="2">
        <v>2.63E-3</v>
      </c>
      <c r="E921" s="2">
        <f t="shared" si="98"/>
        <v>5.5115129999999991E-3</v>
      </c>
      <c r="F921" s="2">
        <f t="shared" si="99"/>
        <v>-2.8815129999999992E-3</v>
      </c>
      <c r="G921" s="2">
        <f t="shared" si="100"/>
        <v>8.303117169168995E-6</v>
      </c>
      <c r="H921" s="2">
        <f t="shared" si="101"/>
        <v>8.5821828515121189E-4</v>
      </c>
      <c r="I921" s="2">
        <f t="shared" si="102"/>
        <v>2.9295362860889979E-2</v>
      </c>
      <c r="J921" s="2">
        <f t="shared" si="103"/>
        <v>-5.1907398207344357E-2</v>
      </c>
      <c r="K921" s="2">
        <f t="shared" si="104"/>
        <v>6.2930424207344363E-2</v>
      </c>
      <c r="AD921">
        <v>2.63E-3</v>
      </c>
      <c r="AE921">
        <v>5.511513E-3</v>
      </c>
      <c r="AF921">
        <v>-5.1907398207344399E-2</v>
      </c>
      <c r="AG921">
        <v>6.2930424207344404E-2</v>
      </c>
    </row>
    <row r="922" spans="1:33" ht="22.5">
      <c r="A922" s="3">
        <v>1983</v>
      </c>
      <c r="B922" s="3">
        <v>8</v>
      </c>
      <c r="C922" s="3">
        <v>19</v>
      </c>
      <c r="D922" s="2">
        <v>2.2000000000000001E-3</v>
      </c>
      <c r="E922" s="2">
        <f t="shared" si="98"/>
        <v>5.5683129999999992E-3</v>
      </c>
      <c r="F922" s="2">
        <f t="shared" si="99"/>
        <v>-3.3683129999999991E-3</v>
      </c>
      <c r="G922" s="2">
        <f t="shared" si="100"/>
        <v>1.1345532465968993E-5</v>
      </c>
      <c r="H922" s="2">
        <f t="shared" si="101"/>
        <v>8.4669536866608145E-4</v>
      </c>
      <c r="I922" s="2">
        <f t="shared" si="102"/>
        <v>2.9098030322791291E-2</v>
      </c>
      <c r="J922" s="2">
        <f t="shared" si="103"/>
        <v>-5.1463826432670931E-2</v>
      </c>
      <c r="K922" s="2">
        <f t="shared" si="104"/>
        <v>6.2600452432670928E-2</v>
      </c>
      <c r="AD922">
        <v>2.2000000000000001E-3</v>
      </c>
      <c r="AE922">
        <v>5.5683130000000001E-3</v>
      </c>
      <c r="AF922">
        <v>-5.1463826432670903E-2</v>
      </c>
      <c r="AG922">
        <v>6.26004524326709E-2</v>
      </c>
    </row>
    <row r="923" spans="1:33" ht="22.5">
      <c r="A923" s="3">
        <v>1983</v>
      </c>
      <c r="B923" s="3">
        <v>8</v>
      </c>
      <c r="C923" s="3">
        <v>22</v>
      </c>
      <c r="D923" s="2">
        <v>-9.5499999999999995E-3</v>
      </c>
      <c r="E923" s="2">
        <f t="shared" si="98"/>
        <v>7.9317320000000004E-3</v>
      </c>
      <c r="F923" s="2">
        <f t="shared" si="99"/>
        <v>-1.7481732E-2</v>
      </c>
      <c r="G923" s="2">
        <f t="shared" si="100"/>
        <v>3.0561095371982398E-4</v>
      </c>
      <c r="H923" s="2">
        <f t="shared" si="101"/>
        <v>8.3698047985558926E-4</v>
      </c>
      <c r="I923" s="2">
        <f t="shared" si="102"/>
        <v>2.8930614923564781E-2</v>
      </c>
      <c r="J923" s="2">
        <f t="shared" si="103"/>
        <v>-4.8772273250186973E-2</v>
      </c>
      <c r="K923" s="2">
        <f t="shared" si="104"/>
        <v>6.4635737250186967E-2</v>
      </c>
      <c r="AD923">
        <v>-9.5499999999999995E-3</v>
      </c>
      <c r="AE923">
        <v>7.9317320000000004E-3</v>
      </c>
      <c r="AF923">
        <v>-4.8772273250187001E-2</v>
      </c>
      <c r="AG923">
        <v>6.4635737250186995E-2</v>
      </c>
    </row>
    <row r="924" spans="1:33" ht="22.5">
      <c r="A924" s="3">
        <v>1983</v>
      </c>
      <c r="B924" s="3">
        <v>8</v>
      </c>
      <c r="C924" s="3">
        <v>23</v>
      </c>
      <c r="D924" s="2">
        <v>-9.3399999999999993E-3</v>
      </c>
      <c r="E924" s="2">
        <f t="shared" si="98"/>
        <v>5.2712809999999992E-3</v>
      </c>
      <c r="F924" s="2">
        <f t="shared" si="99"/>
        <v>-1.4611280999999999E-2</v>
      </c>
      <c r="G924" s="2">
        <f t="shared" si="100"/>
        <v>2.1348953246096096E-4</v>
      </c>
      <c r="H924" s="2">
        <f t="shared" si="101"/>
        <v>8.5752241398389523E-4</v>
      </c>
      <c r="I924" s="2">
        <f t="shared" si="102"/>
        <v>2.9283483638117499E-2</v>
      </c>
      <c r="J924" s="2">
        <f t="shared" si="103"/>
        <v>-5.2124346930710302E-2</v>
      </c>
      <c r="K924" s="2">
        <f t="shared" si="104"/>
        <v>6.2666908930710294E-2</v>
      </c>
      <c r="AD924">
        <v>-9.3399999999999993E-3</v>
      </c>
      <c r="AE924">
        <v>5.2712810000000001E-3</v>
      </c>
      <c r="AF924">
        <v>-5.2124346930710302E-2</v>
      </c>
      <c r="AG924">
        <v>6.2666908930710294E-2</v>
      </c>
    </row>
    <row r="925" spans="1:33" ht="22.5">
      <c r="A925" s="3">
        <v>1983</v>
      </c>
      <c r="B925" s="3">
        <v>8</v>
      </c>
      <c r="C925" s="3">
        <v>24</v>
      </c>
      <c r="D925" s="2">
        <v>-2.5400000000000002E-3</v>
      </c>
      <c r="E925" s="2">
        <f t="shared" si="98"/>
        <v>5.6238570000000003E-3</v>
      </c>
      <c r="F925" s="2">
        <f t="shared" si="99"/>
        <v>-8.1638570000000001E-3</v>
      </c>
      <c r="G925" s="2">
        <f t="shared" si="100"/>
        <v>6.6648561116449003E-5</v>
      </c>
      <c r="H925" s="2">
        <f t="shared" si="101"/>
        <v>8.6630144894080802E-4</v>
      </c>
      <c r="I925" s="2">
        <f t="shared" si="102"/>
        <v>2.9432999319485061E-2</v>
      </c>
      <c r="J925" s="2">
        <f t="shared" si="103"/>
        <v>-5.2064821666190718E-2</v>
      </c>
      <c r="K925" s="2">
        <f t="shared" si="104"/>
        <v>6.3312535666190717E-2</v>
      </c>
      <c r="AD925">
        <v>-2.5400000000000002E-3</v>
      </c>
      <c r="AE925">
        <v>5.6238570000000003E-3</v>
      </c>
      <c r="AF925">
        <v>-5.2064821666190697E-2</v>
      </c>
      <c r="AG925">
        <v>6.3312535666190703E-2</v>
      </c>
    </row>
    <row r="926" spans="1:33" ht="22.5">
      <c r="A926" s="3">
        <v>1983</v>
      </c>
      <c r="B926" s="3">
        <v>8</v>
      </c>
      <c r="C926" s="3">
        <v>25</v>
      </c>
      <c r="D926" s="2">
        <v>8.0800000000000004E-3</v>
      </c>
      <c r="E926" s="2">
        <f t="shared" si="98"/>
        <v>7.6741729999999994E-3</v>
      </c>
      <c r="F926" s="2">
        <f t="shared" si="99"/>
        <v>4.0582700000000096E-4</v>
      </c>
      <c r="G926" s="2">
        <f t="shared" si="100"/>
        <v>1.6469555392900078E-7</v>
      </c>
      <c r="H926" s="2">
        <f t="shared" si="101"/>
        <v>8.5946747254442648E-4</v>
      </c>
      <c r="I926" s="2">
        <f t="shared" si="102"/>
        <v>2.9316675673487034E-2</v>
      </c>
      <c r="J926" s="2">
        <f t="shared" si="103"/>
        <v>-4.9786511320034588E-2</v>
      </c>
      <c r="K926" s="2">
        <f t="shared" si="104"/>
        <v>6.5134857320034587E-2</v>
      </c>
      <c r="AD926">
        <v>8.0800000000000004E-3</v>
      </c>
      <c r="AE926">
        <v>7.6741730000000003E-3</v>
      </c>
      <c r="AF926">
        <v>-4.9786511320034602E-2</v>
      </c>
      <c r="AG926">
        <v>6.51348573200346E-2</v>
      </c>
    </row>
    <row r="927" spans="1:33" ht="22.5">
      <c r="A927" s="3">
        <v>1983</v>
      </c>
      <c r="B927" s="3">
        <v>8</v>
      </c>
      <c r="C927" s="3">
        <v>26</v>
      </c>
      <c r="D927" s="2">
        <v>6.8000000000000005E-4</v>
      </c>
      <c r="E927" s="2">
        <f t="shared" si="98"/>
        <v>8.4330640000000005E-3</v>
      </c>
      <c r="F927" s="2">
        <f t="shared" si="99"/>
        <v>-7.7530640000000005E-3</v>
      </c>
      <c r="G927" s="2">
        <f t="shared" si="100"/>
        <v>6.011000138809601E-5</v>
      </c>
      <c r="H927" s="2">
        <f t="shared" si="101"/>
        <v>8.4697940290042308E-4</v>
      </c>
      <c r="I927" s="2">
        <f t="shared" si="102"/>
        <v>2.9102910557200684E-2</v>
      </c>
      <c r="J927" s="2">
        <f t="shared" si="103"/>
        <v>-4.8608640692113333E-2</v>
      </c>
      <c r="K927" s="2">
        <f t="shared" si="104"/>
        <v>6.5474768692113341E-2</v>
      </c>
      <c r="AD927">
        <v>6.8000000000000005E-4</v>
      </c>
      <c r="AE927">
        <v>8.4330640000000005E-3</v>
      </c>
      <c r="AF927">
        <v>-4.8608640692113299E-2</v>
      </c>
      <c r="AG927">
        <v>6.54747686921133E-2</v>
      </c>
    </row>
    <row r="928" spans="1:33" ht="22.5">
      <c r="A928" s="3">
        <v>1983</v>
      </c>
      <c r="B928" s="3">
        <v>8</v>
      </c>
      <c r="C928" s="3">
        <v>29</v>
      </c>
      <c r="D928" s="2">
        <v>2.0300000000000001E-3</v>
      </c>
      <c r="E928" s="2">
        <f t="shared" si="98"/>
        <v>6.6807260000000005E-3</v>
      </c>
      <c r="F928" s="2">
        <f t="shared" si="99"/>
        <v>-4.6507260000000009E-3</v>
      </c>
      <c r="G928" s="2">
        <f t="shared" si="100"/>
        <v>2.1629252327076008E-5</v>
      </c>
      <c r="H928" s="2">
        <f t="shared" si="101"/>
        <v>8.4203063419748512E-4</v>
      </c>
      <c r="I928" s="2">
        <f t="shared" si="102"/>
        <v>2.9017764114374581E-2</v>
      </c>
      <c r="J928" s="2">
        <f t="shared" si="103"/>
        <v>-5.0194091664174177E-2</v>
      </c>
      <c r="K928" s="2">
        <f t="shared" si="104"/>
        <v>6.355554366417418E-2</v>
      </c>
      <c r="AD928">
        <v>2.0300000000000001E-3</v>
      </c>
      <c r="AE928">
        <v>6.6807259999999997E-3</v>
      </c>
      <c r="AF928">
        <v>-5.0194091664174198E-2</v>
      </c>
      <c r="AG928">
        <v>6.3555543664174194E-2</v>
      </c>
    </row>
    <row r="929" spans="1:33" ht="22.5">
      <c r="A929" s="3">
        <v>1983</v>
      </c>
      <c r="B929" s="3">
        <v>8</v>
      </c>
      <c r="C929" s="3">
        <v>30</v>
      </c>
      <c r="D929" s="2">
        <v>1.119E-2</v>
      </c>
      <c r="E929" s="2">
        <f t="shared" si="98"/>
        <v>5.6685599999999996E-3</v>
      </c>
      <c r="F929" s="2">
        <f t="shared" si="99"/>
        <v>5.5214400000000007E-3</v>
      </c>
      <c r="G929" s="2">
        <f t="shared" si="100"/>
        <v>3.0486299673600007E-5</v>
      </c>
      <c r="H929" s="2">
        <f t="shared" si="101"/>
        <v>8.339393055352513E-4</v>
      </c>
      <c r="I929" s="2">
        <f t="shared" si="102"/>
        <v>2.8878007298552496E-2</v>
      </c>
      <c r="J929" s="2">
        <f t="shared" si="103"/>
        <v>-5.0932334305162891E-2</v>
      </c>
      <c r="K929" s="2">
        <f t="shared" si="104"/>
        <v>6.2269454305162897E-2</v>
      </c>
      <c r="AD929">
        <v>1.119E-2</v>
      </c>
      <c r="AE929">
        <v>5.6685599999999996E-3</v>
      </c>
      <c r="AF929">
        <v>-5.0932334305162898E-2</v>
      </c>
      <c r="AG929">
        <v>6.2269454305162897E-2</v>
      </c>
    </row>
    <row r="930" spans="1:33" ht="22.5">
      <c r="A930" s="3">
        <v>1983</v>
      </c>
      <c r="B930" s="3">
        <v>9</v>
      </c>
      <c r="C930" s="3">
        <v>31</v>
      </c>
      <c r="D930" s="2">
        <v>-1.0300000000000001E-3</v>
      </c>
      <c r="E930" s="2">
        <f t="shared" si="98"/>
        <v>7.3657870000000004E-3</v>
      </c>
      <c r="F930" s="2">
        <f t="shared" si="99"/>
        <v>-8.395787E-3</v>
      </c>
      <c r="G930" s="2">
        <f t="shared" si="100"/>
        <v>7.0489239349369001E-5</v>
      </c>
      <c r="H930" s="2">
        <f t="shared" si="101"/>
        <v>8.2777955095853645E-4</v>
      </c>
      <c r="I930" s="2">
        <f t="shared" si="102"/>
        <v>2.8771158317984633E-2</v>
      </c>
      <c r="J930" s="2">
        <f t="shared" si="103"/>
        <v>-4.9025683303249884E-2</v>
      </c>
      <c r="K930" s="2">
        <f t="shared" si="104"/>
        <v>6.3757257303249881E-2</v>
      </c>
      <c r="AD930">
        <v>-1.0300000000000001E-3</v>
      </c>
      <c r="AE930">
        <v>7.3657870000000004E-3</v>
      </c>
      <c r="AF930">
        <v>-4.9025683303249898E-2</v>
      </c>
      <c r="AG930">
        <v>6.3757257303249895E-2</v>
      </c>
    </row>
    <row r="931" spans="1:33" ht="22.5">
      <c r="A931" s="3">
        <v>1983</v>
      </c>
      <c r="B931" s="3">
        <v>9</v>
      </c>
      <c r="C931" s="3">
        <v>1</v>
      </c>
      <c r="D931" s="2">
        <v>4.6899999999999997E-3</v>
      </c>
      <c r="E931" s="2">
        <f t="shared" si="98"/>
        <v>5.8903839999999994E-3</v>
      </c>
      <c r="F931" s="2">
        <f t="shared" si="99"/>
        <v>-1.2003839999999997E-3</v>
      </c>
      <c r="G931" s="2">
        <f t="shared" si="100"/>
        <v>1.4409217474559992E-6</v>
      </c>
      <c r="H931" s="2">
        <f t="shared" si="101"/>
        <v>8.2636639781397689E-4</v>
      </c>
      <c r="I931" s="2">
        <f t="shared" si="102"/>
        <v>2.8746589324891689E-2</v>
      </c>
      <c r="J931" s="2">
        <f t="shared" si="103"/>
        <v>-5.0452931076787715E-2</v>
      </c>
      <c r="K931" s="2">
        <f t="shared" si="104"/>
        <v>6.2233699076787712E-2</v>
      </c>
      <c r="AD931">
        <v>4.6899999999999997E-3</v>
      </c>
      <c r="AE931">
        <v>5.8903840000000002E-3</v>
      </c>
      <c r="AF931">
        <v>-5.0452931076787701E-2</v>
      </c>
      <c r="AG931">
        <v>6.2233699076787698E-2</v>
      </c>
    </row>
    <row r="932" spans="1:33" ht="22.5">
      <c r="A932" s="3">
        <v>1983</v>
      </c>
      <c r="B932" s="3">
        <v>9</v>
      </c>
      <c r="C932" s="3">
        <v>2</v>
      </c>
      <c r="D932" s="2">
        <v>1.7520000000000001E-2</v>
      </c>
      <c r="E932" s="2">
        <f t="shared" si="98"/>
        <v>5.5632379999999999E-3</v>
      </c>
      <c r="F932" s="2">
        <f t="shared" si="99"/>
        <v>1.1956762000000001E-2</v>
      </c>
      <c r="G932" s="2">
        <f t="shared" si="100"/>
        <v>1.4296415752464403E-4</v>
      </c>
      <c r="H932" s="2">
        <f t="shared" si="101"/>
        <v>8.183369671322518E-4</v>
      </c>
      <c r="I932" s="2">
        <f t="shared" si="102"/>
        <v>2.8606589575345256E-2</v>
      </c>
      <c r="J932" s="2">
        <f t="shared" si="103"/>
        <v>-5.0505677567676703E-2</v>
      </c>
      <c r="K932" s="2">
        <f t="shared" si="104"/>
        <v>6.1632153567676699E-2</v>
      </c>
      <c r="AD932">
        <v>1.7520000000000001E-2</v>
      </c>
      <c r="AE932">
        <v>5.5632379999999999E-3</v>
      </c>
      <c r="AF932">
        <v>-5.0505677567676703E-2</v>
      </c>
      <c r="AG932">
        <v>6.1632153567676699E-2</v>
      </c>
    </row>
    <row r="933" spans="1:33" ht="22.5">
      <c r="A933" s="3">
        <v>1983</v>
      </c>
      <c r="B933" s="3">
        <v>9</v>
      </c>
      <c r="C933" s="3">
        <v>6</v>
      </c>
      <c r="D933" s="2">
        <v>4.2000000000000002E-4</v>
      </c>
      <c r="E933" s="2">
        <f t="shared" si="98"/>
        <v>8.0776919999999992E-3</v>
      </c>
      <c r="F933" s="2">
        <f t="shared" si="99"/>
        <v>-7.6576919999999989E-3</v>
      </c>
      <c r="G933" s="2">
        <f t="shared" si="100"/>
        <v>5.8640246766863983E-5</v>
      </c>
      <c r="H933" s="2">
        <f t="shared" si="101"/>
        <v>8.2529862765081752E-4</v>
      </c>
      <c r="I933" s="2">
        <f t="shared" si="102"/>
        <v>2.8728011202497426E-2</v>
      </c>
      <c r="J933" s="2">
        <f t="shared" si="103"/>
        <v>-4.8229209956894954E-2</v>
      </c>
      <c r="K933" s="2">
        <f t="shared" si="104"/>
        <v>6.4384593956894956E-2</v>
      </c>
      <c r="AD933">
        <v>4.2000000000000002E-4</v>
      </c>
      <c r="AE933">
        <v>8.0776919999999992E-3</v>
      </c>
      <c r="AF933">
        <v>-4.8229209956895003E-2</v>
      </c>
      <c r="AG933">
        <v>6.4384593956894998E-2</v>
      </c>
    </row>
    <row r="934" spans="1:33" ht="22.5">
      <c r="A934" s="3">
        <v>1983</v>
      </c>
      <c r="B934" s="3">
        <v>9</v>
      </c>
      <c r="C934" s="3">
        <v>7</v>
      </c>
      <c r="D934" s="2">
        <v>-1.1299999999999999E-3</v>
      </c>
      <c r="E934" s="2">
        <f t="shared" si="98"/>
        <v>5.5404589999999993E-3</v>
      </c>
      <c r="F934" s="2">
        <f t="shared" si="99"/>
        <v>-6.6704589999999992E-3</v>
      </c>
      <c r="G934" s="2">
        <f t="shared" si="100"/>
        <v>4.4495023270680989E-5</v>
      </c>
      <c r="H934" s="2">
        <f t="shared" si="101"/>
        <v>8.2304310159786161E-4</v>
      </c>
      <c r="I934" s="2">
        <f t="shared" si="102"/>
        <v>2.8688727779353718E-2</v>
      </c>
      <c r="J934" s="2">
        <f t="shared" si="103"/>
        <v>-5.0689447447533287E-2</v>
      </c>
      <c r="K934" s="2">
        <f t="shared" si="104"/>
        <v>6.1770365447533282E-2</v>
      </c>
      <c r="AD934">
        <v>-1.1299999999999999E-3</v>
      </c>
      <c r="AE934">
        <v>5.5404590000000002E-3</v>
      </c>
      <c r="AF934">
        <v>-5.0689447447533301E-2</v>
      </c>
      <c r="AG934">
        <v>6.1770365447533303E-2</v>
      </c>
    </row>
    <row r="935" spans="1:33" ht="22.5">
      <c r="A935" s="3">
        <v>1983</v>
      </c>
      <c r="B935" s="3">
        <v>9</v>
      </c>
      <c r="C935" s="3">
        <v>8</v>
      </c>
      <c r="D935" s="2">
        <v>-5.0699999999999999E-3</v>
      </c>
      <c r="E935" s="2">
        <f t="shared" si="98"/>
        <v>4.2289499999999987E-3</v>
      </c>
      <c r="F935" s="2">
        <f t="shared" si="99"/>
        <v>-9.2989499999999985E-3</v>
      </c>
      <c r="G935" s="2">
        <f t="shared" si="100"/>
        <v>8.6470471102499978E-5</v>
      </c>
      <c r="H935" s="2">
        <f t="shared" si="101"/>
        <v>8.1968951939086362E-4</v>
      </c>
      <c r="I935" s="2">
        <f t="shared" si="102"/>
        <v>2.8630220386697405E-2</v>
      </c>
      <c r="J935" s="2">
        <f t="shared" si="103"/>
        <v>-5.1886281957926911E-2</v>
      </c>
      <c r="K935" s="2">
        <f t="shared" si="104"/>
        <v>6.0344181957926915E-2</v>
      </c>
      <c r="AD935">
        <v>-5.0699999999999999E-3</v>
      </c>
      <c r="AE935">
        <v>4.2289500000000004E-3</v>
      </c>
      <c r="AF935">
        <v>-5.1886281957926897E-2</v>
      </c>
      <c r="AG935">
        <v>6.0344181957926901E-2</v>
      </c>
    </row>
    <row r="936" spans="1:33" ht="22.5">
      <c r="A936" s="3">
        <v>1983</v>
      </c>
      <c r="B936" s="3">
        <v>9</v>
      </c>
      <c r="C936" s="3">
        <v>9</v>
      </c>
      <c r="D936" s="2">
        <v>-8.6300000000000005E-3</v>
      </c>
      <c r="E936" s="2">
        <f t="shared" si="98"/>
        <v>6.0229769999999997E-3</v>
      </c>
      <c r="F936" s="2">
        <f t="shared" si="99"/>
        <v>-1.4652977000000001E-2</v>
      </c>
      <c r="G936" s="2">
        <f t="shared" si="100"/>
        <v>2.1470973496252904E-4</v>
      </c>
      <c r="H936" s="2">
        <f t="shared" si="101"/>
        <v>8.2090950270619588E-4</v>
      </c>
      <c r="I936" s="2">
        <f t="shared" si="102"/>
        <v>2.8651518331603228E-2</v>
      </c>
      <c r="J936" s="2">
        <f t="shared" si="103"/>
        <v>-5.0133998929942331E-2</v>
      </c>
      <c r="K936" s="2">
        <f t="shared" si="104"/>
        <v>6.2179952929942328E-2</v>
      </c>
      <c r="AD936">
        <v>-8.6300000000000005E-3</v>
      </c>
      <c r="AE936">
        <v>6.0229769999999997E-3</v>
      </c>
      <c r="AF936">
        <v>-5.0133998929942303E-2</v>
      </c>
      <c r="AG936">
        <v>6.21799529299423E-2</v>
      </c>
    </row>
    <row r="937" spans="1:33" ht="22.5">
      <c r="A937" s="3">
        <v>1983</v>
      </c>
      <c r="B937" s="3">
        <v>9</v>
      </c>
      <c r="C937" s="3">
        <v>12</v>
      </c>
      <c r="D937" s="2">
        <v>-4.1099999999999999E-3</v>
      </c>
      <c r="E937" s="2">
        <f t="shared" si="98"/>
        <v>5.9907059999999984E-3</v>
      </c>
      <c r="F937" s="2">
        <f t="shared" si="99"/>
        <v>-1.0100705999999997E-2</v>
      </c>
      <c r="G937" s="2">
        <f t="shared" si="100"/>
        <v>1.0202426169843595E-4</v>
      </c>
      <c r="H937" s="2">
        <f t="shared" si="101"/>
        <v>8.3460135769576399E-4</v>
      </c>
      <c r="I937" s="2">
        <f t="shared" si="102"/>
        <v>2.8889467937221757E-2</v>
      </c>
      <c r="J937" s="2">
        <f t="shared" si="103"/>
        <v>-5.0632651156954644E-2</v>
      </c>
      <c r="K937" s="2">
        <f t="shared" si="104"/>
        <v>6.2614063156954641E-2</v>
      </c>
      <c r="AD937">
        <v>-4.1099999999999999E-3</v>
      </c>
      <c r="AE937">
        <v>5.9907060000000002E-3</v>
      </c>
      <c r="AF937">
        <v>-5.0632651156954603E-2</v>
      </c>
      <c r="AG937">
        <v>6.26140631569546E-2</v>
      </c>
    </row>
    <row r="938" spans="1:33" ht="22.5">
      <c r="A938" s="3">
        <v>1983</v>
      </c>
      <c r="B938" s="3">
        <v>9</v>
      </c>
      <c r="C938" s="3">
        <v>13</v>
      </c>
      <c r="D938" s="2">
        <v>3.3999999999999998E-3</v>
      </c>
      <c r="E938" s="2">
        <f t="shared" si="98"/>
        <v>6.9647759999999998E-3</v>
      </c>
      <c r="F938" s="2">
        <f t="shared" si="99"/>
        <v>-3.564776E-3</v>
      </c>
      <c r="G938" s="2">
        <f t="shared" si="100"/>
        <v>1.2707627930175999E-5</v>
      </c>
      <c r="H938" s="2">
        <f t="shared" si="101"/>
        <v>8.3540142975068441E-4</v>
      </c>
      <c r="I938" s="2">
        <f t="shared" si="102"/>
        <v>2.8903311743651183E-2</v>
      </c>
      <c r="J938" s="2">
        <f t="shared" si="103"/>
        <v>-4.9685715017556316E-2</v>
      </c>
      <c r="K938" s="2">
        <f t="shared" si="104"/>
        <v>6.3615267017556321E-2</v>
      </c>
      <c r="AD938">
        <v>3.3999999999999998E-3</v>
      </c>
      <c r="AE938">
        <v>6.9647759999999998E-3</v>
      </c>
      <c r="AF938">
        <v>-4.9685715017556302E-2</v>
      </c>
      <c r="AG938">
        <v>6.3615267017556307E-2</v>
      </c>
    </row>
    <row r="939" spans="1:33" ht="22.5">
      <c r="A939" s="3">
        <v>1983</v>
      </c>
      <c r="B939" s="3">
        <v>9</v>
      </c>
      <c r="C939" s="3">
        <v>14</v>
      </c>
      <c r="D939" s="2">
        <v>-5.9300000000000004E-3</v>
      </c>
      <c r="E939" s="2">
        <f t="shared" si="98"/>
        <v>7.9655880000000009E-3</v>
      </c>
      <c r="F939" s="2">
        <f t="shared" si="99"/>
        <v>-1.3895588E-2</v>
      </c>
      <c r="G939" s="2">
        <f t="shared" si="100"/>
        <v>1.9308736586574402E-4</v>
      </c>
      <c r="H939" s="2">
        <f t="shared" si="101"/>
        <v>8.2729908394744219E-4</v>
      </c>
      <c r="I939" s="2">
        <f t="shared" si="102"/>
        <v>2.8762807302964051E-2</v>
      </c>
      <c r="J939" s="2">
        <f t="shared" si="103"/>
        <v>-4.8409514313809535E-2</v>
      </c>
      <c r="K939" s="2">
        <f t="shared" si="104"/>
        <v>6.434069031380954E-2</v>
      </c>
      <c r="AD939">
        <v>-5.9300000000000004E-3</v>
      </c>
      <c r="AE939">
        <v>7.9655879999999991E-3</v>
      </c>
      <c r="AF939">
        <v>-4.84095143138095E-2</v>
      </c>
      <c r="AG939">
        <v>6.4340690313809498E-2</v>
      </c>
    </row>
    <row r="940" spans="1:33" ht="22.5">
      <c r="A940" s="3">
        <v>1983</v>
      </c>
      <c r="B940" s="3">
        <v>9</v>
      </c>
      <c r="C940" s="3">
        <v>15</v>
      </c>
      <c r="D940" s="2">
        <v>1.132E-2</v>
      </c>
      <c r="E940" s="2">
        <f t="shared" si="98"/>
        <v>6.3965470000000007E-3</v>
      </c>
      <c r="F940" s="2">
        <f t="shared" si="99"/>
        <v>4.9234529999999995E-3</v>
      </c>
      <c r="G940" s="2">
        <f t="shared" si="100"/>
        <v>2.4240389443208996E-5</v>
      </c>
      <c r="H940" s="2">
        <f t="shared" si="101"/>
        <v>8.3802473939649784E-4</v>
      </c>
      <c r="I940" s="2">
        <f t="shared" si="102"/>
        <v>2.8948656953242197E-2</v>
      </c>
      <c r="J940" s="2">
        <f t="shared" si="103"/>
        <v>-5.0342820628354705E-2</v>
      </c>
      <c r="K940" s="2">
        <f t="shared" si="104"/>
        <v>6.3135914628354703E-2</v>
      </c>
      <c r="AD940">
        <v>1.132E-2</v>
      </c>
      <c r="AE940">
        <v>6.3965469999999998E-3</v>
      </c>
      <c r="AF940">
        <v>-5.0342820628354698E-2</v>
      </c>
      <c r="AG940">
        <v>6.3135914628354703E-2</v>
      </c>
    </row>
    <row r="941" spans="1:33" ht="22.5">
      <c r="A941" s="3">
        <v>1983</v>
      </c>
      <c r="B941" s="3">
        <v>9</v>
      </c>
      <c r="C941" s="3">
        <v>16</v>
      </c>
      <c r="D941" s="2">
        <v>8.3000000000000001E-3</v>
      </c>
      <c r="E941" s="2">
        <f t="shared" si="98"/>
        <v>7.2322510000000003E-3</v>
      </c>
      <c r="F941" s="2">
        <f t="shared" si="99"/>
        <v>1.0677489999999998E-3</v>
      </c>
      <c r="G941" s="2">
        <f t="shared" si="100"/>
        <v>1.1400879270009995E-6</v>
      </c>
      <c r="H941" s="2">
        <f t="shared" si="101"/>
        <v>8.3071497936965241E-4</v>
      </c>
      <c r="I941" s="2">
        <f t="shared" si="102"/>
        <v>2.8822126558768219E-2</v>
      </c>
      <c r="J941" s="2">
        <f t="shared" si="103"/>
        <v>-4.9259117055185708E-2</v>
      </c>
      <c r="K941" s="2">
        <f t="shared" si="104"/>
        <v>6.3723619055185712E-2</v>
      </c>
      <c r="AD941">
        <v>8.3000000000000001E-3</v>
      </c>
      <c r="AE941">
        <v>7.2322510000000003E-3</v>
      </c>
      <c r="AF941">
        <v>-4.9259117055185701E-2</v>
      </c>
      <c r="AG941">
        <v>6.3723619055185698E-2</v>
      </c>
    </row>
    <row r="942" spans="1:33" ht="22.5">
      <c r="A942" s="3">
        <v>1983</v>
      </c>
      <c r="B942" s="3">
        <v>9</v>
      </c>
      <c r="C942" s="3">
        <v>19</v>
      </c>
      <c r="D942" s="2">
        <v>9.7199999999999995E-3</v>
      </c>
      <c r="E942" s="2">
        <f t="shared" si="98"/>
        <v>7.700981E-3</v>
      </c>
      <c r="F942" s="2">
        <f t="shared" si="99"/>
        <v>2.0190189999999995E-3</v>
      </c>
      <c r="G942" s="2">
        <f t="shared" si="100"/>
        <v>4.0764377223609977E-6</v>
      </c>
      <c r="H942" s="2">
        <f t="shared" si="101"/>
        <v>8.2208668723097447E-4</v>
      </c>
      <c r="I942" s="2">
        <f t="shared" si="102"/>
        <v>2.8672054116002474E-2</v>
      </c>
      <c r="J942" s="2">
        <f t="shared" si="103"/>
        <v>-4.8496245067364843E-2</v>
      </c>
      <c r="K942" s="2">
        <f t="shared" si="104"/>
        <v>6.3898207067364848E-2</v>
      </c>
      <c r="AD942">
        <v>9.7199999999999995E-3</v>
      </c>
      <c r="AE942">
        <v>7.700981E-3</v>
      </c>
      <c r="AF942">
        <v>-4.8496245067364802E-2</v>
      </c>
      <c r="AG942">
        <v>6.3898207067364904E-2</v>
      </c>
    </row>
    <row r="943" spans="1:33" ht="22.5">
      <c r="A943" s="3">
        <v>1983</v>
      </c>
      <c r="B943" s="3">
        <v>9</v>
      </c>
      <c r="C943" s="3">
        <v>20</v>
      </c>
      <c r="D943" s="2">
        <v>-4.96E-3</v>
      </c>
      <c r="E943" s="2">
        <f t="shared" si="98"/>
        <v>5.7728980000000003E-3</v>
      </c>
      <c r="F943" s="2">
        <f t="shared" si="99"/>
        <v>-1.0732898000000001E-2</v>
      </c>
      <c r="G943" s="2">
        <f t="shared" si="100"/>
        <v>1.1519509947840403E-4</v>
      </c>
      <c r="H943" s="2">
        <f t="shared" si="101"/>
        <v>8.1487706898809246E-4</v>
      </c>
      <c r="I943" s="2">
        <f t="shared" si="102"/>
        <v>2.854605172327852E-2</v>
      </c>
      <c r="J943" s="2">
        <f t="shared" si="103"/>
        <v>-5.0177363377625898E-2</v>
      </c>
      <c r="K943" s="2">
        <f t="shared" si="104"/>
        <v>6.1723159377625895E-2</v>
      </c>
      <c r="AD943">
        <v>-4.96E-3</v>
      </c>
      <c r="AE943">
        <v>5.7728980000000003E-3</v>
      </c>
      <c r="AF943">
        <v>-5.0177363377625898E-2</v>
      </c>
      <c r="AG943">
        <v>6.1723159377625902E-2</v>
      </c>
    </row>
    <row r="944" spans="1:33" ht="22.5">
      <c r="A944" s="3">
        <v>1983</v>
      </c>
      <c r="B944" s="3">
        <v>9</v>
      </c>
      <c r="C944" s="3">
        <v>21</v>
      </c>
      <c r="D944" s="2">
        <v>8.0199999999999994E-3</v>
      </c>
      <c r="E944" s="2">
        <f t="shared" si="98"/>
        <v>4.8018699999999997E-3</v>
      </c>
      <c r="F944" s="2">
        <f t="shared" si="99"/>
        <v>3.2181299999999996E-3</v>
      </c>
      <c r="G944" s="2">
        <f t="shared" si="100"/>
        <v>1.0356360696899998E-5</v>
      </c>
      <c r="H944" s="2">
        <f t="shared" si="101"/>
        <v>8.1955637795617388E-4</v>
      </c>
      <c r="I944" s="2">
        <f t="shared" si="102"/>
        <v>2.8627895101739034E-2</v>
      </c>
      <c r="J944" s="2">
        <f t="shared" si="103"/>
        <v>-5.1308804399408506E-2</v>
      </c>
      <c r="K944" s="2">
        <f t="shared" si="104"/>
        <v>6.0912544399408505E-2</v>
      </c>
      <c r="AD944">
        <v>8.0199999999999994E-3</v>
      </c>
      <c r="AE944">
        <v>4.8018699999999997E-3</v>
      </c>
      <c r="AF944">
        <v>-5.1308804399408499E-2</v>
      </c>
      <c r="AG944">
        <v>6.0912544399408498E-2</v>
      </c>
    </row>
    <row r="945" spans="1:33" ht="22.5">
      <c r="A945" s="3">
        <v>1983</v>
      </c>
      <c r="B945" s="3">
        <v>9</v>
      </c>
      <c r="C945" s="3">
        <v>22</v>
      </c>
      <c r="D945" s="2">
        <v>-1.47E-3</v>
      </c>
      <c r="E945" s="2">
        <f t="shared" si="98"/>
        <v>6.1354519999999996E-3</v>
      </c>
      <c r="F945" s="2">
        <f t="shared" si="99"/>
        <v>-7.6054519999999995E-3</v>
      </c>
      <c r="G945" s="2">
        <f t="shared" si="100"/>
        <v>5.7842900124303991E-5</v>
      </c>
      <c r="H945" s="2">
        <f t="shared" si="101"/>
        <v>8.132965496103553E-4</v>
      </c>
      <c r="I945" s="2">
        <f t="shared" si="102"/>
        <v>2.8518354609099652E-2</v>
      </c>
      <c r="J945" s="2">
        <f t="shared" si="103"/>
        <v>-4.9760523033835317E-2</v>
      </c>
      <c r="K945" s="2">
        <f t="shared" si="104"/>
        <v>6.2031427033835317E-2</v>
      </c>
      <c r="AD945">
        <v>-1.47E-3</v>
      </c>
      <c r="AE945">
        <v>6.1354519999999996E-3</v>
      </c>
      <c r="AF945">
        <v>-4.9760523033835297E-2</v>
      </c>
      <c r="AG945">
        <v>6.2031427033835303E-2</v>
      </c>
    </row>
    <row r="946" spans="1:33" ht="22.5">
      <c r="A946" s="3">
        <v>1983</v>
      </c>
      <c r="B946" s="3">
        <v>9</v>
      </c>
      <c r="C946" s="3">
        <v>23</v>
      </c>
      <c r="D946" s="2">
        <v>3.3E-3</v>
      </c>
      <c r="E946" s="2">
        <f t="shared" si="98"/>
        <v>6.7887659999999999E-3</v>
      </c>
      <c r="F946" s="2">
        <f t="shared" si="99"/>
        <v>-3.4887659999999999E-3</v>
      </c>
      <c r="G946" s="2">
        <f t="shared" si="100"/>
        <v>1.2171488202756E-5</v>
      </c>
      <c r="H946" s="2">
        <f t="shared" si="101"/>
        <v>8.1253355692860376E-4</v>
      </c>
      <c r="I946" s="2">
        <f t="shared" si="102"/>
        <v>2.8504974248867578E-2</v>
      </c>
      <c r="J946" s="2">
        <f t="shared" si="103"/>
        <v>-4.9080983527780453E-2</v>
      </c>
      <c r="K946" s="2">
        <f t="shared" si="104"/>
        <v>6.2658515527780456E-2</v>
      </c>
      <c r="AD946">
        <v>3.3E-3</v>
      </c>
      <c r="AE946">
        <v>6.7887659999999999E-3</v>
      </c>
      <c r="AF946">
        <v>-4.9080983527780501E-2</v>
      </c>
      <c r="AG946">
        <v>6.2658515527780498E-2</v>
      </c>
    </row>
    <row r="947" spans="1:33" ht="22.5">
      <c r="A947" s="3">
        <v>1983</v>
      </c>
      <c r="B947" s="3">
        <v>9</v>
      </c>
      <c r="C947" s="3">
        <v>26</v>
      </c>
      <c r="D947" s="2">
        <v>-9.6399999999999993E-3</v>
      </c>
      <c r="E947" s="2">
        <f t="shared" si="98"/>
        <v>5.8406269999999993E-3</v>
      </c>
      <c r="F947" s="2">
        <f t="shared" si="99"/>
        <v>-1.5480626999999999E-2</v>
      </c>
      <c r="G947" s="2">
        <f t="shared" si="100"/>
        <v>2.3964981231312896E-4</v>
      </c>
      <c r="H947" s="2">
        <f t="shared" si="101"/>
        <v>8.0737180591462093E-4</v>
      </c>
      <c r="I947" s="2">
        <f t="shared" si="102"/>
        <v>2.8414288763131498E-2</v>
      </c>
      <c r="J947" s="2">
        <f t="shared" si="103"/>
        <v>-4.9851378975737735E-2</v>
      </c>
      <c r="K947" s="2">
        <f t="shared" si="104"/>
        <v>6.1532632975737737E-2</v>
      </c>
      <c r="AD947">
        <v>-9.6399999999999993E-3</v>
      </c>
      <c r="AE947">
        <v>5.8406270000000001E-3</v>
      </c>
      <c r="AF947">
        <v>-4.9851378975737701E-2</v>
      </c>
      <c r="AG947">
        <v>6.1532632975737703E-2</v>
      </c>
    </row>
    <row r="948" spans="1:33" ht="22.5">
      <c r="A948" s="3">
        <v>1983</v>
      </c>
      <c r="B948" s="3">
        <v>9</v>
      </c>
      <c r="C948" s="3">
        <v>27</v>
      </c>
      <c r="D948" s="2">
        <v>-2.49E-3</v>
      </c>
      <c r="E948" s="2">
        <f t="shared" si="98"/>
        <v>5.7424930000000004E-3</v>
      </c>
      <c r="F948" s="2">
        <f t="shared" si="99"/>
        <v>-8.2324930000000004E-3</v>
      </c>
      <c r="G948" s="2">
        <f t="shared" si="100"/>
        <v>6.7773940995049001E-5</v>
      </c>
      <c r="H948" s="2">
        <f t="shared" si="101"/>
        <v>8.2529234303324031E-4</v>
      </c>
      <c r="I948" s="2">
        <f t="shared" si="102"/>
        <v>2.87279018209343E-2</v>
      </c>
      <c r="J948" s="2">
        <f t="shared" si="103"/>
        <v>-5.0564194569031225E-2</v>
      </c>
      <c r="K948" s="2">
        <f t="shared" si="104"/>
        <v>6.2049180569031227E-2</v>
      </c>
      <c r="AD948">
        <v>-2.49E-3</v>
      </c>
      <c r="AE948">
        <v>5.7424930000000004E-3</v>
      </c>
      <c r="AF948">
        <v>-5.0564194569031197E-2</v>
      </c>
      <c r="AG948">
        <v>6.20491805690312E-2</v>
      </c>
    </row>
    <row r="949" spans="1:33" ht="22.5">
      <c r="A949" s="3">
        <v>1983</v>
      </c>
      <c r="B949" s="3">
        <v>9</v>
      </c>
      <c r="C949" s="3">
        <v>28</v>
      </c>
      <c r="D949" s="2">
        <v>-4.64E-3</v>
      </c>
      <c r="E949" s="2">
        <f t="shared" si="98"/>
        <v>6.1013979999999992E-3</v>
      </c>
      <c r="F949" s="2">
        <f t="shared" si="99"/>
        <v>-1.0741397999999999E-2</v>
      </c>
      <c r="G949" s="2">
        <f t="shared" si="100"/>
        <v>1.1537763099440399E-4</v>
      </c>
      <c r="H949" s="2">
        <f t="shared" si="101"/>
        <v>8.239373085182015E-4</v>
      </c>
      <c r="I949" s="2">
        <f t="shared" si="102"/>
        <v>2.8704308187416771E-2</v>
      </c>
      <c r="J949" s="2">
        <f t="shared" si="103"/>
        <v>-5.0159046047336869E-2</v>
      </c>
      <c r="K949" s="2">
        <f t="shared" si="104"/>
        <v>6.2361842047336871E-2</v>
      </c>
      <c r="AD949">
        <v>-4.64E-3</v>
      </c>
      <c r="AE949">
        <v>6.1013980000000001E-3</v>
      </c>
      <c r="AF949">
        <v>-5.0159046047336897E-2</v>
      </c>
      <c r="AG949">
        <v>6.2361842047336899E-2</v>
      </c>
    </row>
    <row r="950" spans="1:33" ht="22.5">
      <c r="A950" s="3">
        <v>1983</v>
      </c>
      <c r="B950" s="3">
        <v>9</v>
      </c>
      <c r="C950" s="3">
        <v>29</v>
      </c>
      <c r="D950" s="2">
        <v>-6.94E-3</v>
      </c>
      <c r="E950" s="2">
        <f t="shared" si="98"/>
        <v>7.3342349999999997E-3</v>
      </c>
      <c r="F950" s="2">
        <f t="shared" si="99"/>
        <v>-1.4274235E-2</v>
      </c>
      <c r="G950" s="2">
        <f t="shared" si="100"/>
        <v>2.0375378483522498E-4</v>
      </c>
      <c r="H950" s="2">
        <f t="shared" si="101"/>
        <v>8.2744861148611776E-4</v>
      </c>
      <c r="I950" s="2">
        <f t="shared" si="102"/>
        <v>2.8765406506533465E-2</v>
      </c>
      <c r="J950" s="2">
        <f t="shared" si="103"/>
        <v>-4.9045961752805588E-2</v>
      </c>
      <c r="K950" s="2">
        <f t="shared" si="104"/>
        <v>6.3714431752805584E-2</v>
      </c>
      <c r="AD950">
        <v>-6.94E-3</v>
      </c>
      <c r="AE950">
        <v>7.3342349999999997E-3</v>
      </c>
      <c r="AF950">
        <v>-4.9045961752805602E-2</v>
      </c>
      <c r="AG950">
        <v>6.3714431752805598E-2</v>
      </c>
    </row>
    <row r="951" spans="1:33" ht="22.5">
      <c r="A951" s="3">
        <v>1983</v>
      </c>
      <c r="B951" s="3">
        <v>10</v>
      </c>
      <c r="C951" s="3">
        <v>30</v>
      </c>
      <c r="D951" s="2">
        <v>-1.6299999999999999E-3</v>
      </c>
      <c r="E951" s="2">
        <f t="shared" si="98"/>
        <v>6.2988649999999998E-3</v>
      </c>
      <c r="F951" s="2">
        <f t="shared" si="99"/>
        <v>-7.9288650000000002E-3</v>
      </c>
      <c r="G951" s="2">
        <f t="shared" si="100"/>
        <v>6.2866900188225005E-5</v>
      </c>
      <c r="H951" s="2">
        <f t="shared" si="101"/>
        <v>8.3920533604885464E-4</v>
      </c>
      <c r="I951" s="2">
        <f t="shared" si="102"/>
        <v>2.8969040992909218E-2</v>
      </c>
      <c r="J951" s="2">
        <f t="shared" si="103"/>
        <v>-5.0480455346102064E-2</v>
      </c>
      <c r="K951" s="2">
        <f t="shared" si="104"/>
        <v>6.3078185346102059E-2</v>
      </c>
      <c r="AD951">
        <v>-1.6299999999999999E-3</v>
      </c>
      <c r="AE951">
        <v>6.2988649999999998E-3</v>
      </c>
      <c r="AF951">
        <v>-5.0480455346102099E-2</v>
      </c>
      <c r="AG951">
        <v>6.30781853461021E-2</v>
      </c>
    </row>
    <row r="952" spans="1:33" ht="22.5">
      <c r="A952" s="3">
        <v>1983</v>
      </c>
      <c r="B952" s="3">
        <v>10</v>
      </c>
      <c r="C952" s="3">
        <v>3</v>
      </c>
      <c r="D952" s="2">
        <v>2.8300000000000001E-3</v>
      </c>
      <c r="E952" s="2">
        <f t="shared" si="98"/>
        <v>7.0925820000000001E-3</v>
      </c>
      <c r="F952" s="2">
        <f t="shared" si="99"/>
        <v>-4.262582E-3</v>
      </c>
      <c r="G952" s="2">
        <f t="shared" si="100"/>
        <v>1.8169605306724E-5</v>
      </c>
      <c r="H952" s="2">
        <f t="shared" si="101"/>
        <v>8.3554574722859967E-4</v>
      </c>
      <c r="I952" s="2">
        <f t="shared" si="102"/>
        <v>2.8905808191929172E-2</v>
      </c>
      <c r="J952" s="2">
        <f t="shared" si="103"/>
        <v>-4.9562802056181174E-2</v>
      </c>
      <c r="K952" s="2">
        <f t="shared" si="104"/>
        <v>6.3747966056181174E-2</v>
      </c>
      <c r="AD952">
        <v>2.8300000000000001E-3</v>
      </c>
      <c r="AE952">
        <v>7.0925820000000001E-3</v>
      </c>
      <c r="AF952">
        <v>-4.9562802056181202E-2</v>
      </c>
      <c r="AG952">
        <v>6.3747966056181202E-2</v>
      </c>
    </row>
    <row r="953" spans="1:33" ht="22.5">
      <c r="A953" s="3">
        <v>1983</v>
      </c>
      <c r="B953" s="3">
        <v>10</v>
      </c>
      <c r="C953" s="3">
        <v>4</v>
      </c>
      <c r="D953" s="2">
        <v>8.8400000000000006E-3</v>
      </c>
      <c r="E953" s="2">
        <f t="shared" si="98"/>
        <v>7.6470949999999996E-3</v>
      </c>
      <c r="F953" s="2">
        <f t="shared" si="99"/>
        <v>1.192905000000001E-3</v>
      </c>
      <c r="G953" s="2">
        <f t="shared" si="100"/>
        <v>1.4230223390250025E-6</v>
      </c>
      <c r="H953" s="2">
        <f t="shared" si="101"/>
        <v>8.2796251503908821E-4</v>
      </c>
      <c r="I953" s="2">
        <f t="shared" si="102"/>
        <v>2.8774337786282557E-2</v>
      </c>
      <c r="J953" s="2">
        <f t="shared" si="103"/>
        <v>-4.875060706111381E-2</v>
      </c>
      <c r="K953" s="2">
        <f t="shared" si="104"/>
        <v>6.4044797061113809E-2</v>
      </c>
      <c r="AD953">
        <v>8.8400000000000006E-3</v>
      </c>
      <c r="AE953">
        <v>7.6470949999999996E-3</v>
      </c>
      <c r="AF953">
        <v>-4.8750607061113803E-2</v>
      </c>
      <c r="AG953">
        <v>6.4044797061113795E-2</v>
      </c>
    </row>
    <row r="954" spans="1:33" ht="22.5">
      <c r="A954" s="3">
        <v>1983</v>
      </c>
      <c r="B954" s="3">
        <v>10</v>
      </c>
      <c r="C954" s="3">
        <v>5</v>
      </c>
      <c r="D954" s="2">
        <v>1.5140000000000001E-2</v>
      </c>
      <c r="E954" s="2">
        <f t="shared" si="98"/>
        <v>7.4218700000000006E-3</v>
      </c>
      <c r="F954" s="2">
        <f t="shared" si="99"/>
        <v>7.7181300000000001E-3</v>
      </c>
      <c r="G954" s="2">
        <f t="shared" si="100"/>
        <v>5.9569530696900005E-5</v>
      </c>
      <c r="H954" s="2">
        <f t="shared" si="101"/>
        <v>8.1972238952086559E-4</v>
      </c>
      <c r="I954" s="2">
        <f t="shared" si="102"/>
        <v>2.8630794426995308E-2</v>
      </c>
      <c r="J954" s="2">
        <f t="shared" si="103"/>
        <v>-4.8694487076910806E-2</v>
      </c>
      <c r="K954" s="2">
        <f t="shared" si="104"/>
        <v>6.35382270769108E-2</v>
      </c>
      <c r="AD954">
        <v>1.5140000000000001E-2</v>
      </c>
      <c r="AE954">
        <v>7.4218699999999997E-3</v>
      </c>
      <c r="AF954">
        <v>-4.8694487076910799E-2</v>
      </c>
      <c r="AG954">
        <v>6.35382270769108E-2</v>
      </c>
    </row>
    <row r="955" spans="1:33" ht="22.5">
      <c r="A955" s="3">
        <v>1983</v>
      </c>
      <c r="B955" s="3">
        <v>10</v>
      </c>
      <c r="C955" s="3">
        <v>6</v>
      </c>
      <c r="D955" s="2">
        <v>3.0500000000000002E-3</v>
      </c>
      <c r="E955" s="2">
        <f t="shared" si="98"/>
        <v>7.290272999999999E-3</v>
      </c>
      <c r="F955" s="2">
        <f t="shared" si="99"/>
        <v>-4.2402729999999993E-3</v>
      </c>
      <c r="G955" s="2">
        <f t="shared" si="100"/>
        <v>1.7979915114528993E-5</v>
      </c>
      <c r="H955" s="2">
        <f t="shared" si="101"/>
        <v>8.1828832750622887E-4</v>
      </c>
      <c r="I955" s="2">
        <f t="shared" si="102"/>
        <v>2.8605739415477952E-2</v>
      </c>
      <c r="J955" s="2">
        <f t="shared" si="103"/>
        <v>-4.8776976254336787E-2</v>
      </c>
      <c r="K955" s="2">
        <f t="shared" si="104"/>
        <v>6.3357522254336787E-2</v>
      </c>
      <c r="AD955">
        <v>3.0500000000000002E-3</v>
      </c>
      <c r="AE955">
        <v>7.2902729999999999E-3</v>
      </c>
      <c r="AF955">
        <v>-4.8776976254336801E-2</v>
      </c>
      <c r="AG955">
        <v>6.3357522254336801E-2</v>
      </c>
    </row>
    <row r="956" spans="1:33" ht="22.5">
      <c r="A956" s="3">
        <v>1983</v>
      </c>
      <c r="B956" s="3">
        <v>10</v>
      </c>
      <c r="C956" s="3">
        <v>7</v>
      </c>
      <c r="D956" s="2">
        <v>1.0829999999999999E-2</v>
      </c>
      <c r="E956" s="2">
        <f t="shared" si="98"/>
        <v>5.3202420000000002E-3</v>
      </c>
      <c r="F956" s="2">
        <f t="shared" si="99"/>
        <v>5.5097579999999991E-3</v>
      </c>
      <c r="G956" s="2">
        <f t="shared" si="100"/>
        <v>3.0357433218563989E-5</v>
      </c>
      <c r="H956" s="2">
        <f t="shared" si="101"/>
        <v>8.129454070744446E-4</v>
      </c>
      <c r="I956" s="2">
        <f t="shared" si="102"/>
        <v>2.8512197513949088E-2</v>
      </c>
      <c r="J956" s="2">
        <f t="shared" si="103"/>
        <v>-5.0563665127340209E-2</v>
      </c>
      <c r="K956" s="2">
        <f t="shared" si="104"/>
        <v>6.1204149127340214E-2</v>
      </c>
      <c r="AD956">
        <v>1.0829999999999999E-2</v>
      </c>
      <c r="AE956">
        <v>5.3202420000000002E-3</v>
      </c>
      <c r="AF956">
        <v>-5.0563665127340202E-2</v>
      </c>
      <c r="AG956">
        <v>6.12041491273402E-2</v>
      </c>
    </row>
    <row r="957" spans="1:33" ht="22.5">
      <c r="A957" s="3">
        <v>1983</v>
      </c>
      <c r="B957" s="3">
        <v>10</v>
      </c>
      <c r="C957" s="3">
        <v>10</v>
      </c>
      <c r="D957" s="2">
        <v>-1.338E-2</v>
      </c>
      <c r="E957" s="2">
        <f t="shared" si="98"/>
        <v>5.5263789999999997E-3</v>
      </c>
      <c r="F957" s="2">
        <f t="shared" si="99"/>
        <v>-1.8906379000000001E-2</v>
      </c>
      <c r="G957" s="2">
        <f t="shared" si="100"/>
        <v>3.5745116689164103E-4</v>
      </c>
      <c r="H957" s="2">
        <f t="shared" si="101"/>
        <v>8.0952106046042833E-4</v>
      </c>
      <c r="I957" s="2">
        <f t="shared" si="102"/>
        <v>2.8452083587330267E-2</v>
      </c>
      <c r="J957" s="2">
        <f t="shared" si="103"/>
        <v>-5.0239704831167326E-2</v>
      </c>
      <c r="K957" s="2">
        <f t="shared" si="104"/>
        <v>6.1292462831167321E-2</v>
      </c>
      <c r="AD957">
        <v>-1.338E-2</v>
      </c>
      <c r="AE957">
        <v>5.5263789999999997E-3</v>
      </c>
      <c r="AF957">
        <v>-5.0239704831167298E-2</v>
      </c>
      <c r="AG957">
        <v>6.1292462831167301E-2</v>
      </c>
    </row>
    <row r="958" spans="1:33" ht="22.5">
      <c r="A958" s="3">
        <v>1983</v>
      </c>
      <c r="B958" s="3">
        <v>10</v>
      </c>
      <c r="C958" s="3">
        <v>11</v>
      </c>
      <c r="D958" s="2">
        <v>-4.1700000000000001E-3</v>
      </c>
      <c r="E958" s="2">
        <f t="shared" si="98"/>
        <v>4.6716020000000004E-3</v>
      </c>
      <c r="F958" s="2">
        <f t="shared" si="99"/>
        <v>-8.8416020000000005E-3</v>
      </c>
      <c r="G958" s="2">
        <f t="shared" si="100"/>
        <v>7.8173925926404002E-5</v>
      </c>
      <c r="H958" s="2">
        <f t="shared" si="101"/>
        <v>8.3876369358498498E-4</v>
      </c>
      <c r="I958" s="2">
        <f t="shared" si="102"/>
        <v>2.8961417326936627E-2</v>
      </c>
      <c r="J958" s="2">
        <f t="shared" si="103"/>
        <v>-5.2092775960795784E-2</v>
      </c>
      <c r="K958" s="2">
        <f t="shared" si="104"/>
        <v>6.1435979960795792E-2</v>
      </c>
      <c r="AD958">
        <v>-4.1700000000000001E-3</v>
      </c>
      <c r="AE958">
        <v>4.6716020000000004E-3</v>
      </c>
      <c r="AF958">
        <v>-5.2092775960795798E-2</v>
      </c>
      <c r="AG958">
        <v>6.1435979960795799E-2</v>
      </c>
    </row>
    <row r="959" spans="1:33" ht="22.5">
      <c r="A959" s="3">
        <v>1983</v>
      </c>
      <c r="B959" s="3">
        <v>10</v>
      </c>
      <c r="C959" s="3">
        <v>12</v>
      </c>
      <c r="D959" s="2">
        <v>1.47E-3</v>
      </c>
      <c r="E959" s="2">
        <f t="shared" si="98"/>
        <v>5.1124789999999996E-3</v>
      </c>
      <c r="F959" s="2">
        <f t="shared" si="99"/>
        <v>-3.6424789999999997E-3</v>
      </c>
      <c r="G959" s="2">
        <f t="shared" si="100"/>
        <v>1.3267653265440998E-5</v>
      </c>
      <c r="H959" s="2">
        <f t="shared" si="101"/>
        <v>8.3666965779846127E-4</v>
      </c>
      <c r="I959" s="2">
        <f t="shared" si="102"/>
        <v>2.8925242571125678E-2</v>
      </c>
      <c r="J959" s="2">
        <f t="shared" si="103"/>
        <v>-5.1580996439406335E-2</v>
      </c>
      <c r="K959" s="2">
        <f t="shared" si="104"/>
        <v>6.1805954439406327E-2</v>
      </c>
      <c r="AD959">
        <v>1.47E-3</v>
      </c>
      <c r="AE959">
        <v>5.1124789999999996E-3</v>
      </c>
      <c r="AF959">
        <v>-5.15809964394063E-2</v>
      </c>
      <c r="AG959">
        <v>6.1805954439406299E-2</v>
      </c>
    </row>
    <row r="960" spans="1:33" ht="22.5">
      <c r="A960" s="3">
        <v>1983</v>
      </c>
      <c r="B960" s="3">
        <v>10</v>
      </c>
      <c r="C960" s="3">
        <v>13</v>
      </c>
      <c r="D960" s="2">
        <v>-1.2E-4</v>
      </c>
      <c r="E960" s="2">
        <f t="shared" si="98"/>
        <v>8.380541E-3</v>
      </c>
      <c r="F960" s="2">
        <f t="shared" si="99"/>
        <v>-8.5005410000000003E-3</v>
      </c>
      <c r="G960" s="2">
        <f t="shared" si="100"/>
        <v>7.2259197292680999E-5</v>
      </c>
      <c r="H960" s="2">
        <f t="shared" si="101"/>
        <v>8.2845646343928856E-4</v>
      </c>
      <c r="I960" s="2">
        <f t="shared" si="102"/>
        <v>2.8782919647584199E-2</v>
      </c>
      <c r="J960" s="2">
        <f t="shared" si="103"/>
        <v>-4.8033981509265029E-2</v>
      </c>
      <c r="K960" s="2">
        <f t="shared" si="104"/>
        <v>6.4795063509265033E-2</v>
      </c>
      <c r="AD960">
        <v>-1.2E-4</v>
      </c>
      <c r="AE960">
        <v>8.380541E-3</v>
      </c>
      <c r="AF960">
        <v>-4.8033981509265002E-2</v>
      </c>
      <c r="AG960">
        <v>6.4795063509265005E-2</v>
      </c>
    </row>
    <row r="961" spans="1:33" ht="22.5">
      <c r="A961" s="3">
        <v>1983</v>
      </c>
      <c r="B961" s="3">
        <v>10</v>
      </c>
      <c r="C961" s="3">
        <v>14</v>
      </c>
      <c r="D961" s="2">
        <v>3.3600000000000001E-3</v>
      </c>
      <c r="E961" s="2">
        <f t="shared" si="98"/>
        <v>6.9683239999999997E-3</v>
      </c>
      <c r="F961" s="2">
        <f t="shared" si="99"/>
        <v>-3.6083239999999996E-3</v>
      </c>
      <c r="G961" s="2">
        <f t="shared" si="100"/>
        <v>1.3020002088975996E-5</v>
      </c>
      <c r="H961" s="2">
        <f t="shared" si="101"/>
        <v>8.2712904330841481E-4</v>
      </c>
      <c r="I961" s="2">
        <f t="shared" si="102"/>
        <v>2.8759851239330409E-2</v>
      </c>
      <c r="J961" s="2">
        <f t="shared" si="103"/>
        <v>-4.9400984429087601E-2</v>
      </c>
      <c r="K961" s="2">
        <f t="shared" si="104"/>
        <v>6.3337632429087604E-2</v>
      </c>
      <c r="AD961">
        <v>3.3600000000000001E-3</v>
      </c>
      <c r="AE961">
        <v>6.9683239999999997E-3</v>
      </c>
      <c r="AF961">
        <v>-4.9400984429087601E-2</v>
      </c>
      <c r="AG961">
        <v>6.3337632429087604E-2</v>
      </c>
    </row>
    <row r="962" spans="1:33" ht="22.5">
      <c r="A962" s="3">
        <v>1983</v>
      </c>
      <c r="B962" s="3">
        <v>10</v>
      </c>
      <c r="C962" s="3">
        <v>17</v>
      </c>
      <c r="D962" s="2">
        <v>-1.537E-2</v>
      </c>
      <c r="E962" s="2">
        <f t="shared" si="98"/>
        <v>6.6213289999999987E-3</v>
      </c>
      <c r="F962" s="2">
        <f t="shared" si="99"/>
        <v>-2.1991328999999997E-2</v>
      </c>
      <c r="G962" s="2">
        <f t="shared" si="100"/>
        <v>4.8361855118624086E-4</v>
      </c>
      <c r="H962" s="2">
        <f t="shared" si="101"/>
        <v>8.2014032174510746E-4</v>
      </c>
      <c r="I962" s="2">
        <f t="shared" si="102"/>
        <v>2.8638092145691331E-2</v>
      </c>
      <c r="J962" s="2">
        <f t="shared" si="103"/>
        <v>-4.9509331605555013E-2</v>
      </c>
      <c r="K962" s="2">
        <f t="shared" si="104"/>
        <v>6.2751989605555003E-2</v>
      </c>
      <c r="AD962">
        <v>-1.537E-2</v>
      </c>
      <c r="AE962">
        <v>6.6213289999999996E-3</v>
      </c>
      <c r="AF962">
        <v>-4.9509331605554999E-2</v>
      </c>
      <c r="AG962">
        <v>6.2751989605555003E-2</v>
      </c>
    </row>
    <row r="963" spans="1:33" ht="22.5">
      <c r="A963" s="3">
        <v>1983</v>
      </c>
      <c r="B963" s="3">
        <v>10</v>
      </c>
      <c r="C963" s="3">
        <v>18</v>
      </c>
      <c r="D963" s="2">
        <v>-6.4400000000000004E-3</v>
      </c>
      <c r="E963" s="2">
        <f t="shared" si="98"/>
        <v>5.0634879999999997E-3</v>
      </c>
      <c r="F963" s="2">
        <f t="shared" si="99"/>
        <v>-1.1503487999999999E-2</v>
      </c>
      <c r="G963" s="2">
        <f t="shared" si="100"/>
        <v>1.3233023616614399E-4</v>
      </c>
      <c r="H963" s="2">
        <f t="shared" si="101"/>
        <v>8.6042038092051765E-4</v>
      </c>
      <c r="I963" s="2">
        <f t="shared" si="102"/>
        <v>2.9332923156762225E-2</v>
      </c>
      <c r="J963" s="2">
        <f t="shared" si="103"/>
        <v>-5.2429041387253961E-2</v>
      </c>
      <c r="K963" s="2">
        <f t="shared" si="104"/>
        <v>6.2556017387253957E-2</v>
      </c>
      <c r="AD963">
        <v>-6.4400000000000004E-3</v>
      </c>
      <c r="AE963">
        <v>5.0634879999999997E-3</v>
      </c>
      <c r="AF963">
        <v>-5.2429041387254002E-2</v>
      </c>
      <c r="AG963">
        <v>6.2556017387253998E-2</v>
      </c>
    </row>
    <row r="964" spans="1:33" ht="22.5">
      <c r="A964" s="3">
        <v>1983</v>
      </c>
      <c r="B964" s="3">
        <v>10</v>
      </c>
      <c r="C964" s="3">
        <v>19</v>
      </c>
      <c r="D964" s="2">
        <v>1.5E-3</v>
      </c>
      <c r="E964" s="2">
        <f t="shared" si="98"/>
        <v>5.8786070000000001E-3</v>
      </c>
      <c r="F964" s="2">
        <f t="shared" si="99"/>
        <v>-4.3786069999999996E-3</v>
      </c>
      <c r="G964" s="2">
        <f t="shared" si="100"/>
        <v>1.9172199260448997E-5</v>
      </c>
      <c r="H964" s="2">
        <f t="shared" si="101"/>
        <v>8.6082588132038707E-4</v>
      </c>
      <c r="I964" s="2">
        <f t="shared" si="102"/>
        <v>2.9339834377862244E-2</v>
      </c>
      <c r="J964" s="2">
        <f t="shared" si="103"/>
        <v>-5.1627468380609998E-2</v>
      </c>
      <c r="K964" s="2">
        <f t="shared" si="104"/>
        <v>6.338468238061E-2</v>
      </c>
      <c r="AD964">
        <v>1.5E-3</v>
      </c>
      <c r="AE964">
        <v>5.8786070000000001E-3</v>
      </c>
      <c r="AF964">
        <v>-5.1627468380609998E-2</v>
      </c>
      <c r="AG964">
        <v>6.338468238061E-2</v>
      </c>
    </row>
    <row r="965" spans="1:33" ht="22.5">
      <c r="A965" s="3">
        <v>1983</v>
      </c>
      <c r="B965" s="3">
        <v>10</v>
      </c>
      <c r="C965" s="3">
        <v>20</v>
      </c>
      <c r="D965" s="2">
        <v>-6.1700000000000001E-3</v>
      </c>
      <c r="E965" s="2">
        <f t="shared" ref="E965:E1028" si="105">$N$2+$N$3*D964+$N$4*D963+$N$5*D962</f>
        <v>8.6828369999999988E-3</v>
      </c>
      <c r="F965" s="2">
        <f t="shared" ref="F965:F1028" si="106">D965-E965</f>
        <v>-1.4852836999999999E-2</v>
      </c>
      <c r="G965" s="2">
        <f t="shared" ref="G965:G1028" si="107">F965^2</f>
        <v>2.2060676694856898E-4</v>
      </c>
      <c r="H965" s="2">
        <f t="shared" ref="H965:H1028" si="108">$P$2+$P$3*G964+$P$4*H964</f>
        <v>8.5003223508270257E-4</v>
      </c>
      <c r="I965" s="2">
        <f t="shared" ref="I965:I1028" si="109">SQRT(H965)</f>
        <v>2.9155312296092844E-2</v>
      </c>
      <c r="J965" s="2">
        <f t="shared" ref="J965:J1028" si="110">E965-$L$3*I965</f>
        <v>-4.8461575100341978E-2</v>
      </c>
      <c r="K965" s="2">
        <f t="shared" ref="K965:K1028" si="111">E965+$L$3*I965</f>
        <v>6.5827249100341975E-2</v>
      </c>
      <c r="AD965">
        <v>-6.1700000000000001E-3</v>
      </c>
      <c r="AE965">
        <v>8.6828370000000005E-3</v>
      </c>
      <c r="AF965">
        <v>-4.8461575100341998E-2</v>
      </c>
      <c r="AG965">
        <v>6.5827249100342003E-2</v>
      </c>
    </row>
    <row r="966" spans="1:33" ht="22.5">
      <c r="A966" s="3">
        <v>1983</v>
      </c>
      <c r="B966" s="3">
        <v>10</v>
      </c>
      <c r="C966" s="3">
        <v>21</v>
      </c>
      <c r="D966" s="2">
        <v>2.4000000000000001E-4</v>
      </c>
      <c r="E966" s="2">
        <f t="shared" si="105"/>
        <v>6.7078379999999998E-3</v>
      </c>
      <c r="F966" s="2">
        <f t="shared" si="106"/>
        <v>-6.4678380000000001E-3</v>
      </c>
      <c r="G966" s="2">
        <f t="shared" si="107"/>
        <v>4.1832928394243998E-5</v>
      </c>
      <c r="H966" s="2">
        <f t="shared" si="108"/>
        <v>8.604927820548108E-4</v>
      </c>
      <c r="I966" s="2">
        <f t="shared" si="109"/>
        <v>2.9334157258302324E-2</v>
      </c>
      <c r="J966" s="2">
        <f t="shared" si="110"/>
        <v>-5.0787110226272553E-2</v>
      </c>
      <c r="K966" s="2">
        <f t="shared" si="111"/>
        <v>6.4202786226272554E-2</v>
      </c>
      <c r="AD966">
        <v>2.4000000000000001E-4</v>
      </c>
      <c r="AE966">
        <v>6.7078379999999998E-3</v>
      </c>
      <c r="AF966">
        <v>-5.0787110226272601E-2</v>
      </c>
      <c r="AG966">
        <v>6.4202786226272596E-2</v>
      </c>
    </row>
    <row r="967" spans="1:33" ht="22.5">
      <c r="A967" s="3">
        <v>1983</v>
      </c>
      <c r="B967" s="3">
        <v>10</v>
      </c>
      <c r="C967" s="3">
        <v>24</v>
      </c>
      <c r="D967" s="2">
        <v>2.8900000000000002E-3</v>
      </c>
      <c r="E967" s="2">
        <f t="shared" si="105"/>
        <v>6.4839210000000001E-3</v>
      </c>
      <c r="F967" s="2">
        <f t="shared" si="106"/>
        <v>-3.5939209999999999E-3</v>
      </c>
      <c r="G967" s="2">
        <f t="shared" si="107"/>
        <v>1.2916268154240999E-5</v>
      </c>
      <c r="H967" s="2">
        <f t="shared" si="108"/>
        <v>8.5197482033066909E-4</v>
      </c>
      <c r="I967" s="2">
        <f t="shared" si="109"/>
        <v>2.9188607714837462E-2</v>
      </c>
      <c r="J967" s="2">
        <f t="shared" si="110"/>
        <v>-5.0725750121081423E-2</v>
      </c>
      <c r="K967" s="2">
        <f t="shared" si="111"/>
        <v>6.369359212108143E-2</v>
      </c>
      <c r="AD967">
        <v>2.8900000000000002E-3</v>
      </c>
      <c r="AE967">
        <v>6.4839210000000001E-3</v>
      </c>
      <c r="AF967">
        <v>-5.0725750121081402E-2</v>
      </c>
      <c r="AG967">
        <v>6.3693592121081402E-2</v>
      </c>
    </row>
    <row r="968" spans="1:33" ht="22.5">
      <c r="A968" s="3">
        <v>1983</v>
      </c>
      <c r="B968" s="3">
        <v>10</v>
      </c>
      <c r="C968" s="3">
        <v>25</v>
      </c>
      <c r="D968" s="2">
        <v>-6.5500000000000003E-3</v>
      </c>
      <c r="E968" s="2">
        <f t="shared" si="105"/>
        <v>7.5128130000000001E-3</v>
      </c>
      <c r="F968" s="2">
        <f t="shared" si="106"/>
        <v>-1.4062813E-2</v>
      </c>
      <c r="G968" s="2">
        <f t="shared" si="107"/>
        <v>1.9776270947296902E-4</v>
      </c>
      <c r="H968" s="2">
        <f t="shared" si="108"/>
        <v>8.4172356876257713E-4</v>
      </c>
      <c r="I968" s="2">
        <f t="shared" si="109"/>
        <v>2.9012472641306828E-2</v>
      </c>
      <c r="J968" s="2">
        <f t="shared" si="110"/>
        <v>-4.9351633376961385E-2</v>
      </c>
      <c r="K968" s="2">
        <f t="shared" si="111"/>
        <v>6.4377259376961385E-2</v>
      </c>
      <c r="AD968">
        <v>-6.5500000000000003E-3</v>
      </c>
      <c r="AE968">
        <v>7.5128130000000001E-3</v>
      </c>
      <c r="AF968">
        <v>-4.9351633376961399E-2</v>
      </c>
      <c r="AG968">
        <v>6.4377259376961399E-2</v>
      </c>
    </row>
    <row r="969" spans="1:33" ht="22.5">
      <c r="A969" s="3">
        <v>1983</v>
      </c>
      <c r="B969" s="3">
        <v>10</v>
      </c>
      <c r="C969" s="3">
        <v>26</v>
      </c>
      <c r="D969" s="2">
        <v>-3.2699999999999999E-3</v>
      </c>
      <c r="E969" s="2">
        <f t="shared" si="105"/>
        <v>5.8170769999999986E-3</v>
      </c>
      <c r="F969" s="2">
        <f t="shared" si="106"/>
        <v>-9.087076999999999E-3</v>
      </c>
      <c r="G969" s="2">
        <f t="shared" si="107"/>
        <v>8.2574968403928986E-5</v>
      </c>
      <c r="H969" s="2">
        <f t="shared" si="108"/>
        <v>8.5102158049464322E-4</v>
      </c>
      <c r="I969" s="2">
        <f t="shared" si="109"/>
        <v>2.9172274174199091E-2</v>
      </c>
      <c r="J969" s="2">
        <f t="shared" si="110"/>
        <v>-5.1360580381430217E-2</v>
      </c>
      <c r="K969" s="2">
        <f t="shared" si="111"/>
        <v>6.2994734381430217E-2</v>
      </c>
      <c r="AD969">
        <v>-3.2699999999999999E-3</v>
      </c>
      <c r="AE969">
        <v>5.8170770000000004E-3</v>
      </c>
      <c r="AF969">
        <v>-5.1360580381430203E-2</v>
      </c>
      <c r="AG969">
        <v>6.2994734381430204E-2</v>
      </c>
    </row>
    <row r="970" spans="1:33" ht="22.5">
      <c r="A970" s="3">
        <v>1983</v>
      </c>
      <c r="B970" s="3">
        <v>10</v>
      </c>
      <c r="C970" s="3">
        <v>27</v>
      </c>
      <c r="D970" s="2">
        <v>-8.9200000000000008E-3</v>
      </c>
      <c r="E970" s="2">
        <f t="shared" si="105"/>
        <v>6.0085239999999995E-3</v>
      </c>
      <c r="F970" s="2">
        <f t="shared" si="106"/>
        <v>-1.4928524E-2</v>
      </c>
      <c r="G970" s="2">
        <f t="shared" si="107"/>
        <v>2.2286082881857602E-4</v>
      </c>
      <c r="H970" s="2">
        <f t="shared" si="108"/>
        <v>8.4775648999568147E-4</v>
      </c>
      <c r="I970" s="2">
        <f t="shared" si="109"/>
        <v>2.9116258172980976E-2</v>
      </c>
      <c r="J970" s="2">
        <f t="shared" si="110"/>
        <v>-5.1059342019042712E-2</v>
      </c>
      <c r="K970" s="2">
        <f t="shared" si="111"/>
        <v>6.3076390019042708E-2</v>
      </c>
      <c r="AD970">
        <v>-8.9200000000000008E-3</v>
      </c>
      <c r="AE970">
        <v>6.0085240000000003E-3</v>
      </c>
      <c r="AF970">
        <v>-5.1059342019042699E-2</v>
      </c>
      <c r="AG970">
        <v>6.3076390019042694E-2</v>
      </c>
    </row>
    <row r="971" spans="1:33" ht="22.5">
      <c r="A971" s="3">
        <v>1983</v>
      </c>
      <c r="B971" s="3">
        <v>10</v>
      </c>
      <c r="C971" s="3">
        <v>28</v>
      </c>
      <c r="D971" s="2">
        <v>1.1000000000000001E-3</v>
      </c>
      <c r="E971" s="2">
        <f t="shared" si="105"/>
        <v>6.5901040000000003E-3</v>
      </c>
      <c r="F971" s="2">
        <f t="shared" si="106"/>
        <v>-5.490104E-3</v>
      </c>
      <c r="G971" s="2">
        <f t="shared" si="107"/>
        <v>3.0141241930815999E-5</v>
      </c>
      <c r="H971" s="2">
        <f t="shared" si="108"/>
        <v>8.5873695709387651E-4</v>
      </c>
      <c r="I971" s="2">
        <f t="shared" si="109"/>
        <v>2.9304213981846988E-2</v>
      </c>
      <c r="J971" s="2">
        <f t="shared" si="110"/>
        <v>-5.0846155404420099E-2</v>
      </c>
      <c r="K971" s="2">
        <f t="shared" si="111"/>
        <v>6.4026363404420097E-2</v>
      </c>
      <c r="AD971">
        <v>1.1000000000000001E-3</v>
      </c>
      <c r="AE971">
        <v>6.5901040000000003E-3</v>
      </c>
      <c r="AF971">
        <v>-5.0846155404420099E-2</v>
      </c>
      <c r="AG971">
        <v>6.4026363404420097E-2</v>
      </c>
    </row>
    <row r="972" spans="1:33" ht="22.5">
      <c r="A972" s="3">
        <v>1983</v>
      </c>
      <c r="B972" s="3">
        <v>11</v>
      </c>
      <c r="C972" s="3">
        <v>31</v>
      </c>
      <c r="D972" s="2">
        <v>5.5000000000000003E-4</v>
      </c>
      <c r="E972" s="2">
        <f t="shared" si="105"/>
        <v>7.2144990000000001E-3</v>
      </c>
      <c r="F972" s="2">
        <f t="shared" si="106"/>
        <v>-6.6644989999999999E-3</v>
      </c>
      <c r="G972" s="2">
        <f t="shared" si="107"/>
        <v>4.4415546921001002E-5</v>
      </c>
      <c r="H972" s="2">
        <f t="shared" si="108"/>
        <v>8.4929720174047344E-4</v>
      </c>
      <c r="I972" s="2">
        <f t="shared" si="109"/>
        <v>2.9142704091083816E-2</v>
      </c>
      <c r="J972" s="2">
        <f t="shared" si="110"/>
        <v>-4.9905201018524283E-2</v>
      </c>
      <c r="K972" s="2">
        <f t="shared" si="111"/>
        <v>6.4334199018524288E-2</v>
      </c>
      <c r="AD972">
        <v>5.5000000000000003E-4</v>
      </c>
      <c r="AE972">
        <v>7.2144990000000001E-3</v>
      </c>
      <c r="AF972">
        <v>-4.9905201018524303E-2</v>
      </c>
      <c r="AG972">
        <v>6.4334199018524302E-2</v>
      </c>
    </row>
    <row r="973" spans="1:33" ht="22.5">
      <c r="A973" s="3">
        <v>1983</v>
      </c>
      <c r="B973" s="3">
        <v>11</v>
      </c>
      <c r="C973" s="3">
        <v>1</v>
      </c>
      <c r="D973" s="2">
        <v>7.3299999999999997E-3</v>
      </c>
      <c r="E973" s="2">
        <f t="shared" si="105"/>
        <v>7.6226059999999997E-3</v>
      </c>
      <c r="F973" s="2">
        <f t="shared" si="106"/>
        <v>-2.9260599999999994E-4</v>
      </c>
      <c r="G973" s="2">
        <f t="shared" si="107"/>
        <v>8.5618271235999972E-8</v>
      </c>
      <c r="H973" s="2">
        <f t="shared" si="108"/>
        <v>8.4249912940436409E-4</v>
      </c>
      <c r="I973" s="2">
        <f t="shared" si="109"/>
        <v>2.9025835550494736E-2</v>
      </c>
      <c r="J973" s="2">
        <f t="shared" si="110"/>
        <v>-4.9268031678969683E-2</v>
      </c>
      <c r="K973" s="2">
        <f t="shared" si="111"/>
        <v>6.4513243678969684E-2</v>
      </c>
      <c r="AD973">
        <v>7.3299999999999997E-3</v>
      </c>
      <c r="AE973">
        <v>7.6226059999999997E-3</v>
      </c>
      <c r="AF973">
        <v>-4.9268031678969697E-2</v>
      </c>
      <c r="AG973">
        <v>6.4513243678969698E-2</v>
      </c>
    </row>
    <row r="974" spans="1:33" ht="22.5">
      <c r="A974" s="3">
        <v>1983</v>
      </c>
      <c r="B974" s="3">
        <v>11</v>
      </c>
      <c r="C974" s="3">
        <v>2</v>
      </c>
      <c r="D974" s="2">
        <v>-8.43E-3</v>
      </c>
      <c r="E974" s="2">
        <f t="shared" si="105"/>
        <v>7.0050609999999991E-3</v>
      </c>
      <c r="F974" s="2">
        <f t="shared" si="106"/>
        <v>-1.5435061E-2</v>
      </c>
      <c r="G974" s="2">
        <f t="shared" si="107"/>
        <v>2.3824110807372099E-4</v>
      </c>
      <c r="H974" s="2">
        <f t="shared" si="108"/>
        <v>8.3222442676504963E-4</v>
      </c>
      <c r="I974" s="2">
        <f t="shared" si="109"/>
        <v>2.8848300240482967E-2</v>
      </c>
      <c r="J974" s="2">
        <f t="shared" si="110"/>
        <v>-4.9537607471346612E-2</v>
      </c>
      <c r="K974" s="2">
        <f t="shared" si="111"/>
        <v>6.3547729471346612E-2</v>
      </c>
      <c r="AD974">
        <v>-8.43E-3</v>
      </c>
      <c r="AE974">
        <v>7.0050609999999999E-3</v>
      </c>
      <c r="AF974">
        <v>-4.9537607471346598E-2</v>
      </c>
      <c r="AG974">
        <v>6.3547729471346598E-2</v>
      </c>
    </row>
    <row r="975" spans="1:33" ht="22.5">
      <c r="A975" s="3">
        <v>1983</v>
      </c>
      <c r="B975" s="3">
        <v>11</v>
      </c>
      <c r="C975" s="3">
        <v>3</v>
      </c>
      <c r="D975" s="2">
        <v>-6.1799999999999997E-3</v>
      </c>
      <c r="E975" s="2">
        <f t="shared" si="105"/>
        <v>5.5050419999999999E-3</v>
      </c>
      <c r="F975" s="2">
        <f t="shared" si="106"/>
        <v>-1.1685042E-2</v>
      </c>
      <c r="G975" s="2">
        <f t="shared" si="107"/>
        <v>1.3654020654176399E-4</v>
      </c>
      <c r="H975" s="2">
        <f t="shared" si="108"/>
        <v>8.4675299844676612E-4</v>
      </c>
      <c r="I975" s="2">
        <f t="shared" si="109"/>
        <v>2.9099020575386488E-2</v>
      </c>
      <c r="J975" s="2">
        <f t="shared" si="110"/>
        <v>-5.1529038327757515E-2</v>
      </c>
      <c r="K975" s="2">
        <f t="shared" si="111"/>
        <v>6.2539122327757518E-2</v>
      </c>
      <c r="AD975">
        <v>-6.1799999999999997E-3</v>
      </c>
      <c r="AE975">
        <v>5.5050419999999999E-3</v>
      </c>
      <c r="AF975">
        <v>-5.1529038327757501E-2</v>
      </c>
      <c r="AG975">
        <v>6.2539122327757504E-2</v>
      </c>
    </row>
    <row r="976" spans="1:33" ht="22.5">
      <c r="A976" s="3">
        <v>1983</v>
      </c>
      <c r="B976" s="3">
        <v>11</v>
      </c>
      <c r="C976" s="3">
        <v>4</v>
      </c>
      <c r="D976" s="2">
        <v>-3.2599999999999999E-3</v>
      </c>
      <c r="E976" s="2">
        <f t="shared" si="105"/>
        <v>5.2464319999999997E-3</v>
      </c>
      <c r="F976" s="2">
        <f t="shared" si="106"/>
        <v>-8.5064319999999995E-3</v>
      </c>
      <c r="G976" s="2">
        <f t="shared" si="107"/>
        <v>7.2359385370623992E-5</v>
      </c>
      <c r="H976" s="2">
        <f t="shared" si="108"/>
        <v>8.4936224129444817E-4</v>
      </c>
      <c r="I976" s="2">
        <f t="shared" si="109"/>
        <v>2.9143819950281882E-2</v>
      </c>
      <c r="J976" s="2">
        <f t="shared" si="110"/>
        <v>-5.1875455102552488E-2</v>
      </c>
      <c r="K976" s="2">
        <f t="shared" si="111"/>
        <v>6.2368319102552493E-2</v>
      </c>
      <c r="AD976">
        <v>-3.2599999999999999E-3</v>
      </c>
      <c r="AE976">
        <v>5.2464319999999997E-3</v>
      </c>
      <c r="AF976">
        <v>-5.1875455102552502E-2</v>
      </c>
      <c r="AG976">
        <v>6.23683191025525E-2</v>
      </c>
    </row>
    <row r="977" spans="1:33" ht="22.5">
      <c r="A977" s="3">
        <v>1983</v>
      </c>
      <c r="B977" s="3">
        <v>11</v>
      </c>
      <c r="C977" s="3">
        <v>7</v>
      </c>
      <c r="D977" s="2">
        <v>-9.3000000000000005E-4</v>
      </c>
      <c r="E977" s="2">
        <f t="shared" si="105"/>
        <v>7.3963290000000001E-3</v>
      </c>
      <c r="F977" s="2">
        <f t="shared" si="106"/>
        <v>-8.3263290000000004E-3</v>
      </c>
      <c r="G977" s="2">
        <f t="shared" si="107"/>
        <v>6.9327754616241004E-5</v>
      </c>
      <c r="H977" s="2">
        <f t="shared" si="108"/>
        <v>8.4530812336801135E-4</v>
      </c>
      <c r="I977" s="2">
        <f t="shared" si="109"/>
        <v>2.9074183107492657E-2</v>
      </c>
      <c r="J977" s="2">
        <f t="shared" si="110"/>
        <v>-4.9589069890685608E-2</v>
      </c>
      <c r="K977" s="2">
        <f t="shared" si="111"/>
        <v>6.4381727890685608E-2</v>
      </c>
      <c r="AD977">
        <v>-9.3000000000000005E-4</v>
      </c>
      <c r="AE977">
        <v>7.3963290000000001E-3</v>
      </c>
      <c r="AF977">
        <v>-4.9589069890685601E-2</v>
      </c>
      <c r="AG977">
        <v>6.4381727890685594E-2</v>
      </c>
    </row>
    <row r="978" spans="1:33" ht="22.5">
      <c r="A978" s="3">
        <v>1983</v>
      </c>
      <c r="B978" s="3">
        <v>11</v>
      </c>
      <c r="C978" s="3">
        <v>8</v>
      </c>
      <c r="D978" s="2">
        <v>1.366E-2</v>
      </c>
      <c r="E978" s="2">
        <f t="shared" si="105"/>
        <v>7.2569519999999997E-3</v>
      </c>
      <c r="F978" s="2">
        <f t="shared" si="106"/>
        <v>6.4030480000000006E-3</v>
      </c>
      <c r="G978" s="2">
        <f t="shared" si="107"/>
        <v>4.099902369030401E-5</v>
      </c>
      <c r="H978" s="2">
        <f t="shared" si="108"/>
        <v>8.4148607384883841E-4</v>
      </c>
      <c r="I978" s="2">
        <f t="shared" si="109"/>
        <v>2.9008379373016317E-2</v>
      </c>
      <c r="J978" s="2">
        <f t="shared" si="110"/>
        <v>-4.9599471571111983E-2</v>
      </c>
      <c r="K978" s="2">
        <f t="shared" si="111"/>
        <v>6.4113375571111977E-2</v>
      </c>
      <c r="AD978">
        <v>1.366E-2</v>
      </c>
      <c r="AE978">
        <v>7.2569519999999997E-3</v>
      </c>
      <c r="AF978">
        <v>-4.9599471571111997E-2</v>
      </c>
      <c r="AG978">
        <v>6.4113375571112005E-2</v>
      </c>
    </row>
    <row r="979" spans="1:33" ht="22.5">
      <c r="A979" s="3">
        <v>1983</v>
      </c>
      <c r="B979" s="3">
        <v>11</v>
      </c>
      <c r="C979" s="3">
        <v>9</v>
      </c>
      <c r="D979" s="2">
        <v>2.6800000000000001E-3</v>
      </c>
      <c r="E979" s="2">
        <f t="shared" si="105"/>
        <v>8.1426569999999993E-3</v>
      </c>
      <c r="F979" s="2">
        <f t="shared" si="106"/>
        <v>-5.4626569999999992E-3</v>
      </c>
      <c r="G979" s="2">
        <f t="shared" si="107"/>
        <v>2.9840621499648992E-5</v>
      </c>
      <c r="H979" s="2">
        <f t="shared" si="108"/>
        <v>8.3537395061552037E-4</v>
      </c>
      <c r="I979" s="2">
        <f t="shared" si="109"/>
        <v>2.8902836376652041E-2</v>
      </c>
      <c r="J979" s="2">
        <f t="shared" si="110"/>
        <v>-4.8506902298238001E-2</v>
      </c>
      <c r="K979" s="2">
        <f t="shared" si="111"/>
        <v>6.4792216298238003E-2</v>
      </c>
      <c r="AD979">
        <v>2.6800000000000001E-3</v>
      </c>
      <c r="AE979">
        <v>8.1426569999999993E-3</v>
      </c>
      <c r="AF979">
        <v>-4.8506902298238001E-2</v>
      </c>
      <c r="AG979">
        <v>6.4792216298238003E-2</v>
      </c>
    </row>
    <row r="980" spans="1:33" ht="22.5">
      <c r="A980" s="3">
        <v>1983</v>
      </c>
      <c r="B980" s="3">
        <v>11</v>
      </c>
      <c r="C980" s="3">
        <v>10</v>
      </c>
      <c r="D980" s="2">
        <v>1.1429999999999999E-2</v>
      </c>
      <c r="E980" s="2">
        <f t="shared" si="105"/>
        <v>6.5272509999999995E-3</v>
      </c>
      <c r="F980" s="2">
        <f t="shared" si="106"/>
        <v>4.9027489999999996E-3</v>
      </c>
      <c r="G980" s="2">
        <f t="shared" si="107"/>
        <v>2.4036947757000997E-5</v>
      </c>
      <c r="H980" s="2">
        <f t="shared" si="108"/>
        <v>8.2896280169766413E-4</v>
      </c>
      <c r="I980" s="2">
        <f t="shared" si="109"/>
        <v>2.8791714115308665E-2</v>
      </c>
      <c r="J980" s="2">
        <f t="shared" si="110"/>
        <v>-4.9904508666004987E-2</v>
      </c>
      <c r="K980" s="2">
        <f t="shared" si="111"/>
        <v>6.2959010666004983E-2</v>
      </c>
      <c r="AD980">
        <v>1.1429999999999999E-2</v>
      </c>
      <c r="AE980">
        <v>6.5272510000000004E-3</v>
      </c>
      <c r="AF980">
        <v>-4.9904508666005001E-2</v>
      </c>
      <c r="AG980">
        <v>6.2959010666004997E-2</v>
      </c>
    </row>
    <row r="981" spans="1:33" ht="22.5">
      <c r="A981" s="3">
        <v>1983</v>
      </c>
      <c r="B981" s="3">
        <v>11</v>
      </c>
      <c r="C981" s="3">
        <v>11</v>
      </c>
      <c r="D981" s="2">
        <v>1.74E-3</v>
      </c>
      <c r="E981" s="2">
        <f t="shared" si="105"/>
        <v>5.771226E-3</v>
      </c>
      <c r="F981" s="2">
        <f t="shared" si="106"/>
        <v>-4.0312259999999997E-3</v>
      </c>
      <c r="G981" s="2">
        <f t="shared" si="107"/>
        <v>1.6250783063075996E-5</v>
      </c>
      <c r="H981" s="2">
        <f t="shared" si="108"/>
        <v>8.2281921030950454E-4</v>
      </c>
      <c r="I981" s="2">
        <f t="shared" si="109"/>
        <v>2.8684825436273872E-2</v>
      </c>
      <c r="J981" s="2">
        <f t="shared" si="110"/>
        <v>-5.0451031855096792E-2</v>
      </c>
      <c r="K981" s="2">
        <f t="shared" si="111"/>
        <v>6.1993483855096787E-2</v>
      </c>
      <c r="AD981">
        <v>1.74E-3</v>
      </c>
      <c r="AE981">
        <v>5.771226E-3</v>
      </c>
      <c r="AF981">
        <v>-5.0451031855096799E-2</v>
      </c>
      <c r="AG981">
        <v>6.1993483855096801E-2</v>
      </c>
    </row>
    <row r="982" spans="1:33" ht="22.5">
      <c r="A982" s="3">
        <v>1983</v>
      </c>
      <c r="B982" s="3">
        <v>11</v>
      </c>
      <c r="C982" s="3">
        <v>14</v>
      </c>
      <c r="D982" s="2">
        <v>-7.3200000000000001E-3</v>
      </c>
      <c r="E982" s="2">
        <f t="shared" si="105"/>
        <v>6.0515869999999989E-3</v>
      </c>
      <c r="F982" s="2">
        <f t="shared" si="106"/>
        <v>-1.3371586999999999E-2</v>
      </c>
      <c r="G982" s="2">
        <f t="shared" si="107"/>
        <v>1.7879933889856898E-4</v>
      </c>
      <c r="H982" s="2">
        <f t="shared" si="108"/>
        <v>8.1671287781170335E-4</v>
      </c>
      <c r="I982" s="2">
        <f t="shared" si="109"/>
        <v>2.8578188847645739E-2</v>
      </c>
      <c r="J982" s="2">
        <f t="shared" si="110"/>
        <v>-4.996166314138565E-2</v>
      </c>
      <c r="K982" s="2">
        <f t="shared" si="111"/>
        <v>6.2064837141385644E-2</v>
      </c>
      <c r="AD982">
        <v>-7.3200000000000001E-3</v>
      </c>
      <c r="AE982">
        <v>6.0515869999999998E-3</v>
      </c>
      <c r="AF982">
        <v>-4.9961663141385698E-2</v>
      </c>
      <c r="AG982">
        <v>6.2064837141385602E-2</v>
      </c>
    </row>
    <row r="983" spans="1:33" ht="22.5">
      <c r="A983" s="3">
        <v>1983</v>
      </c>
      <c r="B983" s="3">
        <v>11</v>
      </c>
      <c r="C983" s="3">
        <v>15</v>
      </c>
      <c r="D983" s="2">
        <v>4.3499999999999997E-3</v>
      </c>
      <c r="E983" s="2">
        <f t="shared" si="105"/>
        <v>4.3961510000000001E-3</v>
      </c>
      <c r="F983" s="2">
        <f t="shared" si="106"/>
        <v>-4.6151000000000351E-5</v>
      </c>
      <c r="G983" s="2">
        <f t="shared" si="107"/>
        <v>2.1299148010000324E-9</v>
      </c>
      <c r="H983" s="2">
        <f t="shared" si="108"/>
        <v>8.2741689698766045E-4</v>
      </c>
      <c r="I983" s="2">
        <f t="shared" si="109"/>
        <v>2.876485524016522E-2</v>
      </c>
      <c r="J983" s="2">
        <f t="shared" si="110"/>
        <v>-5.1982965270723831E-2</v>
      </c>
      <c r="K983" s="2">
        <f t="shared" si="111"/>
        <v>6.0775267270723833E-2</v>
      </c>
      <c r="AD983">
        <v>4.3499999999999997E-3</v>
      </c>
      <c r="AE983">
        <v>4.3961510000000001E-3</v>
      </c>
      <c r="AF983">
        <v>-5.1982965270723797E-2</v>
      </c>
      <c r="AG983">
        <v>6.0775267270723798E-2</v>
      </c>
    </row>
    <row r="984" spans="1:33" ht="22.5">
      <c r="A984" s="3">
        <v>1983</v>
      </c>
      <c r="B984" s="3">
        <v>11</v>
      </c>
      <c r="C984" s="3">
        <v>16</v>
      </c>
      <c r="D984" s="2">
        <v>2.9999999999999997E-4</v>
      </c>
      <c r="E984" s="2">
        <f t="shared" si="105"/>
        <v>6.8484260000000003E-3</v>
      </c>
      <c r="F984" s="2">
        <f t="shared" si="106"/>
        <v>-6.5484260000000004E-3</v>
      </c>
      <c r="G984" s="2">
        <f t="shared" si="107"/>
        <v>4.2881883077476003E-5</v>
      </c>
      <c r="H984" s="2">
        <f t="shared" si="108"/>
        <v>8.1910823496858358E-4</v>
      </c>
      <c r="I984" s="2">
        <f t="shared" si="109"/>
        <v>2.8620066997975101E-2</v>
      </c>
      <c r="J984" s="2">
        <f t="shared" si="110"/>
        <v>-4.9246905316031202E-2</v>
      </c>
      <c r="K984" s="2">
        <f t="shared" si="111"/>
        <v>6.2943757316031204E-2</v>
      </c>
      <c r="AD984">
        <v>2.9999999999999997E-4</v>
      </c>
      <c r="AE984">
        <v>6.8484260000000003E-3</v>
      </c>
      <c r="AF984">
        <v>-4.9246905316031202E-2</v>
      </c>
      <c r="AG984">
        <v>6.2943757316031204E-2</v>
      </c>
    </row>
    <row r="985" spans="1:33" ht="22.5">
      <c r="A985" s="3">
        <v>1983</v>
      </c>
      <c r="B985" s="3">
        <v>11</v>
      </c>
      <c r="C985" s="3">
        <v>17</v>
      </c>
      <c r="D985" s="2">
        <v>-6.2599999999999999E-3</v>
      </c>
      <c r="E985" s="2">
        <f t="shared" si="105"/>
        <v>7.325350999999999E-3</v>
      </c>
      <c r="F985" s="2">
        <f t="shared" si="106"/>
        <v>-1.3585350999999999E-2</v>
      </c>
      <c r="G985" s="2">
        <f t="shared" si="107"/>
        <v>1.8456176179320097E-4</v>
      </c>
      <c r="H985" s="2">
        <f t="shared" si="108"/>
        <v>8.1611083249432737E-4</v>
      </c>
      <c r="I985" s="2">
        <f t="shared" si="109"/>
        <v>2.856765360498351E-2</v>
      </c>
      <c r="J985" s="2">
        <f t="shared" si="110"/>
        <v>-4.8667250065767678E-2</v>
      </c>
      <c r="K985" s="2">
        <f t="shared" si="111"/>
        <v>6.331795206576768E-2</v>
      </c>
      <c r="AD985">
        <v>-6.2599999999999999E-3</v>
      </c>
      <c r="AE985">
        <v>7.3253509999999999E-3</v>
      </c>
      <c r="AF985">
        <v>-4.8667250065767699E-2</v>
      </c>
      <c r="AG985">
        <v>6.3317952065767694E-2</v>
      </c>
    </row>
    <row r="986" spans="1:33" ht="22.5">
      <c r="A986" s="3">
        <v>1983</v>
      </c>
      <c r="B986" s="3">
        <v>11</v>
      </c>
      <c r="C986" s="3">
        <v>18</v>
      </c>
      <c r="D986" s="2">
        <v>5.8199999999999997E-3</v>
      </c>
      <c r="E986" s="2">
        <f t="shared" si="105"/>
        <v>5.3980829999999997E-3</v>
      </c>
      <c r="F986" s="2">
        <f t="shared" si="106"/>
        <v>4.2191699999999995E-4</v>
      </c>
      <c r="G986" s="2">
        <f t="shared" si="107"/>
        <v>1.7801395488899995E-7</v>
      </c>
      <c r="H986" s="2">
        <f t="shared" si="108"/>
        <v>8.2746125805745023E-4</v>
      </c>
      <c r="I986" s="2">
        <f t="shared" si="109"/>
        <v>2.8765626328266351E-2</v>
      </c>
      <c r="J986" s="2">
        <f t="shared" si="110"/>
        <v>-5.0982544603402048E-2</v>
      </c>
      <c r="K986" s="2">
        <f t="shared" si="111"/>
        <v>6.1778710603402044E-2</v>
      </c>
      <c r="AD986">
        <v>5.8199999999999997E-3</v>
      </c>
      <c r="AE986">
        <v>5.3980829999999997E-3</v>
      </c>
      <c r="AF986">
        <v>-5.0982544603402097E-2</v>
      </c>
      <c r="AG986">
        <v>6.1778710603402003E-2</v>
      </c>
    </row>
    <row r="987" spans="1:33" ht="22.5">
      <c r="A987" s="3">
        <v>1983</v>
      </c>
      <c r="B987" s="3">
        <v>11</v>
      </c>
      <c r="C987" s="3">
        <v>21</v>
      </c>
      <c r="D987" s="2">
        <v>4.7600000000000003E-3</v>
      </c>
      <c r="E987" s="2">
        <f t="shared" si="105"/>
        <v>7.1317680000000001E-3</v>
      </c>
      <c r="F987" s="2">
        <f t="shared" si="106"/>
        <v>-2.3717679999999998E-3</v>
      </c>
      <c r="G987" s="2">
        <f t="shared" si="107"/>
        <v>5.6252834458239989E-6</v>
      </c>
      <c r="H987" s="2">
        <f t="shared" si="108"/>
        <v>8.191641137522865E-4</v>
      </c>
      <c r="I987" s="2">
        <f t="shared" si="109"/>
        <v>2.862104319818351E-2</v>
      </c>
      <c r="J987" s="2">
        <f t="shared" si="110"/>
        <v>-4.8965476668439673E-2</v>
      </c>
      <c r="K987" s="2">
        <f t="shared" si="111"/>
        <v>6.322901266843968E-2</v>
      </c>
      <c r="AD987">
        <v>4.7600000000000003E-3</v>
      </c>
      <c r="AE987">
        <v>7.1317680000000001E-3</v>
      </c>
      <c r="AF987">
        <v>-4.89654766684397E-2</v>
      </c>
      <c r="AG987">
        <v>6.3229012668439694E-2</v>
      </c>
    </row>
    <row r="988" spans="1:33" ht="22.5">
      <c r="A988" s="3">
        <v>1983</v>
      </c>
      <c r="B988" s="3">
        <v>11</v>
      </c>
      <c r="C988" s="3">
        <v>22</v>
      </c>
      <c r="D988" s="2">
        <v>7.2000000000000005E-4</v>
      </c>
      <c r="E988" s="2">
        <f t="shared" si="105"/>
        <v>7.5573519999999998E-3</v>
      </c>
      <c r="F988" s="2">
        <f t="shared" si="106"/>
        <v>-6.8373519999999997E-3</v>
      </c>
      <c r="G988" s="2">
        <f t="shared" si="107"/>
        <v>4.6749382371903992E-5</v>
      </c>
      <c r="H988" s="2">
        <f t="shared" si="108"/>
        <v>8.1248962168152593E-4</v>
      </c>
      <c r="I988" s="2">
        <f t="shared" si="109"/>
        <v>2.8504203579148214E-2</v>
      </c>
      <c r="J988" s="2">
        <f t="shared" si="110"/>
        <v>-4.8310887015130505E-2</v>
      </c>
      <c r="K988" s="2">
        <f t="shared" si="111"/>
        <v>6.3425591015130497E-2</v>
      </c>
      <c r="AD988">
        <v>7.2000000000000005E-4</v>
      </c>
      <c r="AE988">
        <v>7.5573519999999998E-3</v>
      </c>
      <c r="AF988">
        <v>-4.8310887015130498E-2</v>
      </c>
      <c r="AG988">
        <v>6.3425591015130497E-2</v>
      </c>
    </row>
    <row r="989" spans="1:33" ht="22.5">
      <c r="A989" s="3">
        <v>1983</v>
      </c>
      <c r="B989" s="3">
        <v>11</v>
      </c>
      <c r="C989" s="3">
        <v>23</v>
      </c>
      <c r="D989" s="2">
        <v>1.32E-3</v>
      </c>
      <c r="E989" s="2">
        <f t="shared" si="105"/>
        <v>5.7328539999999999E-3</v>
      </c>
      <c r="F989" s="2">
        <f t="shared" si="106"/>
        <v>-4.4128539999999999E-3</v>
      </c>
      <c r="G989" s="2">
        <f t="shared" si="107"/>
        <v>1.9473280425315999E-5</v>
      </c>
      <c r="H989" s="2">
        <f t="shared" si="108"/>
        <v>8.1073954436704676E-4</v>
      </c>
      <c r="I989" s="2">
        <f t="shared" si="109"/>
        <v>2.8473488447449617E-2</v>
      </c>
      <c r="J989" s="2">
        <f t="shared" si="110"/>
        <v>-5.0075183357001243E-2</v>
      </c>
      <c r="K989" s="2">
        <f t="shared" si="111"/>
        <v>6.1540891357001248E-2</v>
      </c>
      <c r="AD989">
        <v>1.32E-3</v>
      </c>
      <c r="AE989">
        <v>5.7328539999999999E-3</v>
      </c>
      <c r="AF989">
        <v>-5.0075183357001202E-2</v>
      </c>
      <c r="AG989">
        <v>6.1540891357001297E-2</v>
      </c>
    </row>
    <row r="990" spans="1:33" ht="22.5">
      <c r="A990" s="3">
        <v>1983</v>
      </c>
      <c r="B990" s="3">
        <v>11</v>
      </c>
      <c r="C990" s="3">
        <v>25</v>
      </c>
      <c r="D990" s="2">
        <v>-3.8300000000000001E-3</v>
      </c>
      <c r="E990" s="2">
        <f t="shared" si="105"/>
        <v>6.013628E-3</v>
      </c>
      <c r="F990" s="2">
        <f t="shared" si="106"/>
        <v>-9.8436280000000001E-3</v>
      </c>
      <c r="G990" s="2">
        <f t="shared" si="107"/>
        <v>9.6897012202384005E-5</v>
      </c>
      <c r="H990" s="2">
        <f t="shared" si="108"/>
        <v>8.0653185613129398E-4</v>
      </c>
      <c r="I990" s="2">
        <f t="shared" si="109"/>
        <v>2.8399504505031314E-2</v>
      </c>
      <c r="J990" s="2">
        <f t="shared" si="110"/>
        <v>-4.9649400829861377E-2</v>
      </c>
      <c r="K990" s="2">
        <f t="shared" si="111"/>
        <v>6.1676656829861377E-2</v>
      </c>
      <c r="AD990">
        <v>-3.8300000000000001E-3</v>
      </c>
      <c r="AE990">
        <v>6.013628E-3</v>
      </c>
      <c r="AF990">
        <v>-4.9649400829861398E-2</v>
      </c>
      <c r="AG990">
        <v>6.1676656829861398E-2</v>
      </c>
    </row>
    <row r="991" spans="1:33" ht="22.5">
      <c r="A991" s="3">
        <v>1983</v>
      </c>
      <c r="B991" s="3">
        <v>11</v>
      </c>
      <c r="C991" s="3">
        <v>28</v>
      </c>
      <c r="D991" s="2">
        <v>8.2299999999999995E-3</v>
      </c>
      <c r="E991" s="2">
        <f t="shared" si="105"/>
        <v>6.0380399999999997E-3</v>
      </c>
      <c r="F991" s="2">
        <f t="shared" si="106"/>
        <v>2.1919599999999997E-3</v>
      </c>
      <c r="G991" s="2">
        <f t="shared" si="107"/>
        <v>4.8046886415999989E-6</v>
      </c>
      <c r="H991" s="2">
        <f t="shared" si="108"/>
        <v>8.1050119186564244E-4</v>
      </c>
      <c r="I991" s="2">
        <f t="shared" si="109"/>
        <v>2.8469302623451147E-2</v>
      </c>
      <c r="J991" s="2">
        <f t="shared" si="110"/>
        <v>-4.9761793141964245E-2</v>
      </c>
      <c r="K991" s="2">
        <f t="shared" si="111"/>
        <v>6.1837873141964247E-2</v>
      </c>
      <c r="AD991">
        <v>8.2299999999999995E-3</v>
      </c>
      <c r="AE991">
        <v>6.0380399999999997E-3</v>
      </c>
      <c r="AF991">
        <v>-4.9761793141964203E-2</v>
      </c>
      <c r="AG991">
        <v>6.1837873141964303E-2</v>
      </c>
    </row>
    <row r="992" spans="1:33" ht="22.5">
      <c r="A992" s="3">
        <v>1983</v>
      </c>
      <c r="B992" s="3">
        <v>11</v>
      </c>
      <c r="C992" s="3">
        <v>29</v>
      </c>
      <c r="D992" s="2">
        <v>-8.9899999999999997E-3</v>
      </c>
      <c r="E992" s="2">
        <f t="shared" si="105"/>
        <v>7.1628969999999997E-3</v>
      </c>
      <c r="F992" s="2">
        <f t="shared" si="106"/>
        <v>-1.6152896999999999E-2</v>
      </c>
      <c r="G992" s="2">
        <f t="shared" si="107"/>
        <v>2.6091608149260897E-4</v>
      </c>
      <c r="H992" s="2">
        <f t="shared" si="108"/>
        <v>8.0487984768162746E-4</v>
      </c>
      <c r="I992" s="2">
        <f t="shared" si="109"/>
        <v>2.837040443281744E-2</v>
      </c>
      <c r="J992" s="2">
        <f t="shared" si="110"/>
        <v>-4.8443095688322182E-2</v>
      </c>
      <c r="K992" s="2">
        <f t="shared" si="111"/>
        <v>6.2768889688322185E-2</v>
      </c>
      <c r="AD992">
        <v>-8.9899999999999997E-3</v>
      </c>
      <c r="AE992">
        <v>7.1628969999999997E-3</v>
      </c>
      <c r="AF992">
        <v>-4.8443095688322203E-2</v>
      </c>
      <c r="AG992">
        <v>6.2768889688322199E-2</v>
      </c>
    </row>
    <row r="993" spans="1:33" ht="22.5">
      <c r="A993" s="3">
        <v>1983</v>
      </c>
      <c r="B993" s="3">
        <v>12</v>
      </c>
      <c r="C993" s="3">
        <v>30</v>
      </c>
      <c r="D993" s="2">
        <v>5.4000000000000001E-4</v>
      </c>
      <c r="E993" s="2">
        <f t="shared" si="105"/>
        <v>5.9736340000000002E-3</v>
      </c>
      <c r="F993" s="2">
        <f t="shared" si="106"/>
        <v>-5.4336340000000006E-3</v>
      </c>
      <c r="G993" s="2">
        <f t="shared" si="107"/>
        <v>2.9524378445956007E-5</v>
      </c>
      <c r="H993" s="2">
        <f t="shared" si="108"/>
        <v>8.2522130964712446E-4</v>
      </c>
      <c r="I993" s="2">
        <f t="shared" si="109"/>
        <v>2.8726665480823293E-2</v>
      </c>
      <c r="J993" s="2">
        <f t="shared" si="110"/>
        <v>-5.0330630342413654E-2</v>
      </c>
      <c r="K993" s="2">
        <f t="shared" si="111"/>
        <v>6.2277898342413651E-2</v>
      </c>
      <c r="AD993">
        <v>5.4000000000000001E-4</v>
      </c>
      <c r="AE993">
        <v>5.9736340000000002E-3</v>
      </c>
      <c r="AF993">
        <v>-5.0330630342413703E-2</v>
      </c>
      <c r="AG993">
        <v>6.22778983424137E-2</v>
      </c>
    </row>
    <row r="994" spans="1:33" ht="22.5">
      <c r="A994" s="3">
        <v>1983</v>
      </c>
      <c r="B994" s="3">
        <v>12</v>
      </c>
      <c r="C994" s="3">
        <v>1</v>
      </c>
      <c r="D994" s="2">
        <v>-6.3099999999999996E-3</v>
      </c>
      <c r="E994" s="2">
        <f t="shared" si="105"/>
        <v>5.7482699999999998E-3</v>
      </c>
      <c r="F994" s="2">
        <f t="shared" si="106"/>
        <v>-1.2058269999999999E-2</v>
      </c>
      <c r="G994" s="2">
        <f t="shared" si="107"/>
        <v>1.4540187539289999E-4</v>
      </c>
      <c r="H994" s="2">
        <f t="shared" si="108"/>
        <v>8.2010799149124245E-4</v>
      </c>
      <c r="I994" s="2">
        <f t="shared" si="109"/>
        <v>2.8637527677703646E-2</v>
      </c>
      <c r="J994" s="2">
        <f t="shared" si="110"/>
        <v>-5.0381284248299144E-2</v>
      </c>
      <c r="K994" s="2">
        <f t="shared" si="111"/>
        <v>6.1877824248299143E-2</v>
      </c>
      <c r="AD994">
        <v>-6.3099999999999996E-3</v>
      </c>
      <c r="AE994">
        <v>5.7482699999999998E-3</v>
      </c>
      <c r="AF994">
        <v>-5.0381284248299102E-2</v>
      </c>
      <c r="AG994">
        <v>6.1877824248299101E-2</v>
      </c>
    </row>
    <row r="995" spans="1:33" ht="22.5">
      <c r="A995" s="3">
        <v>1983</v>
      </c>
      <c r="B995" s="3">
        <v>12</v>
      </c>
      <c r="C995" s="3">
        <v>2</v>
      </c>
      <c r="D995" s="2">
        <v>1.99E-3</v>
      </c>
      <c r="E995" s="2">
        <f t="shared" si="105"/>
        <v>7.0327089999999998E-3</v>
      </c>
      <c r="F995" s="2">
        <f t="shared" si="106"/>
        <v>-5.0427089999999994E-3</v>
      </c>
      <c r="G995" s="2">
        <f t="shared" si="107"/>
        <v>2.5428914058680994E-5</v>
      </c>
      <c r="H995" s="2">
        <f t="shared" si="108"/>
        <v>8.2707794013123952E-4</v>
      </c>
      <c r="I995" s="2">
        <f t="shared" si="109"/>
        <v>2.8758962779127477E-2</v>
      </c>
      <c r="J995" s="2">
        <f t="shared" si="110"/>
        <v>-4.9334858047089855E-2</v>
      </c>
      <c r="K995" s="2">
        <f t="shared" si="111"/>
        <v>6.3400276047089851E-2</v>
      </c>
      <c r="AD995">
        <v>1.99E-3</v>
      </c>
      <c r="AE995">
        <v>7.0327089999999998E-3</v>
      </c>
      <c r="AF995">
        <v>-4.9334858047089897E-2</v>
      </c>
      <c r="AG995">
        <v>6.3400276047089907E-2</v>
      </c>
    </row>
    <row r="996" spans="1:33" ht="22.5">
      <c r="A996" s="3">
        <v>1983</v>
      </c>
      <c r="B996" s="3">
        <v>12</v>
      </c>
      <c r="C996" s="3">
        <v>5</v>
      </c>
      <c r="D996" s="2">
        <v>-1.81E-3</v>
      </c>
      <c r="E996" s="2">
        <f t="shared" si="105"/>
        <v>6.7617349999999996E-3</v>
      </c>
      <c r="F996" s="2">
        <f t="shared" si="106"/>
        <v>-8.5717350000000005E-3</v>
      </c>
      <c r="G996" s="2">
        <f t="shared" si="107"/>
        <v>7.3474640910225006E-5</v>
      </c>
      <c r="H996" s="2">
        <f t="shared" si="108"/>
        <v>8.2131818580284037E-4</v>
      </c>
      <c r="I996" s="2">
        <f t="shared" si="109"/>
        <v>2.8658649406467857E-2</v>
      </c>
      <c r="J996" s="2">
        <f t="shared" si="110"/>
        <v>-4.9409217836677004E-2</v>
      </c>
      <c r="K996" s="2">
        <f t="shared" si="111"/>
        <v>6.2932687836677006E-2</v>
      </c>
      <c r="AD996">
        <v>-1.81E-3</v>
      </c>
      <c r="AE996">
        <v>6.7617349999999996E-3</v>
      </c>
      <c r="AF996">
        <v>-4.9409217836676997E-2</v>
      </c>
      <c r="AG996">
        <v>6.2932687836677006E-2</v>
      </c>
    </row>
    <row r="997" spans="1:33" ht="22.5">
      <c r="A997" s="3">
        <v>1983</v>
      </c>
      <c r="B997" s="3">
        <v>12</v>
      </c>
      <c r="C997" s="3">
        <v>6</v>
      </c>
      <c r="D997" s="2">
        <v>2.66E-3</v>
      </c>
      <c r="E997" s="2">
        <f t="shared" si="105"/>
        <v>7.0690099999999997E-3</v>
      </c>
      <c r="F997" s="2">
        <f t="shared" si="106"/>
        <v>-4.4090099999999997E-3</v>
      </c>
      <c r="G997" s="2">
        <f t="shared" si="107"/>
        <v>1.9439369180099998E-5</v>
      </c>
      <c r="H997" s="2">
        <f t="shared" si="108"/>
        <v>8.2104488741090566E-4</v>
      </c>
      <c r="I997" s="2">
        <f t="shared" si="109"/>
        <v>2.8653880843803787E-2</v>
      </c>
      <c r="J997" s="2">
        <f t="shared" si="110"/>
        <v>-4.9092596453855421E-2</v>
      </c>
      <c r="K997" s="2">
        <f t="shared" si="111"/>
        <v>6.3230616453855415E-2</v>
      </c>
      <c r="AD997">
        <v>2.66E-3</v>
      </c>
      <c r="AE997">
        <v>7.0690099999999997E-3</v>
      </c>
      <c r="AF997">
        <v>-4.90925964538554E-2</v>
      </c>
      <c r="AG997">
        <v>6.3230616453855401E-2</v>
      </c>
    </row>
    <row r="998" spans="1:33" ht="22.5">
      <c r="A998" s="3">
        <v>1983</v>
      </c>
      <c r="B998" s="3">
        <v>12</v>
      </c>
      <c r="C998" s="3">
        <v>7</v>
      </c>
      <c r="D998" s="2">
        <v>-4.28E-3</v>
      </c>
      <c r="E998" s="2">
        <f t="shared" si="105"/>
        <v>6.5351640000000004E-3</v>
      </c>
      <c r="F998" s="2">
        <f t="shared" si="106"/>
        <v>-1.0815164E-2</v>
      </c>
      <c r="G998" s="2">
        <f t="shared" si="107"/>
        <v>1.1696777234689601E-4</v>
      </c>
      <c r="H998" s="2">
        <f t="shared" si="108"/>
        <v>8.1548488951305794E-4</v>
      </c>
      <c r="I998" s="2">
        <f t="shared" si="109"/>
        <v>2.8556696053869009E-2</v>
      </c>
      <c r="J998" s="2">
        <f t="shared" si="110"/>
        <v>-4.9435960265583258E-2</v>
      </c>
      <c r="K998" s="2">
        <f t="shared" si="111"/>
        <v>6.2506288265583257E-2</v>
      </c>
      <c r="AD998">
        <v>-4.28E-3</v>
      </c>
      <c r="AE998">
        <v>6.5351640000000004E-3</v>
      </c>
      <c r="AF998">
        <v>-4.9435960265583299E-2</v>
      </c>
      <c r="AG998">
        <v>6.2506288265583299E-2</v>
      </c>
    </row>
    <row r="999" spans="1:33" ht="22.5">
      <c r="A999" s="3">
        <v>1983</v>
      </c>
      <c r="B999" s="3">
        <v>12</v>
      </c>
      <c r="C999" s="3">
        <v>8</v>
      </c>
      <c r="D999" s="2">
        <v>-6.7000000000000002E-4</v>
      </c>
      <c r="E999" s="2">
        <f t="shared" si="105"/>
        <v>6.2778229999999992E-3</v>
      </c>
      <c r="F999" s="2">
        <f t="shared" si="106"/>
        <v>-6.9478229999999988E-3</v>
      </c>
      <c r="G999" s="2">
        <f t="shared" si="107"/>
        <v>4.8272244439328982E-5</v>
      </c>
      <c r="H999" s="2">
        <f t="shared" si="108"/>
        <v>8.2025924305196792E-4</v>
      </c>
      <c r="I999" s="2">
        <f t="shared" si="109"/>
        <v>2.8640168348876161E-2</v>
      </c>
      <c r="J999" s="2">
        <f t="shared" si="110"/>
        <v>-4.9856906963797271E-2</v>
      </c>
      <c r="K999" s="2">
        <f t="shared" si="111"/>
        <v>6.2412552963797274E-2</v>
      </c>
      <c r="AD999">
        <v>-6.7000000000000002E-4</v>
      </c>
      <c r="AE999">
        <v>6.2778230000000001E-3</v>
      </c>
      <c r="AF999">
        <v>-4.9856906963797298E-2</v>
      </c>
      <c r="AG999">
        <v>6.2412552963797302E-2</v>
      </c>
    </row>
    <row r="1000" spans="1:33" ht="22.5">
      <c r="A1000" s="3">
        <v>1983</v>
      </c>
      <c r="B1000" s="3">
        <v>12</v>
      </c>
      <c r="C1000" s="3">
        <v>9</v>
      </c>
      <c r="D1000" s="2">
        <v>3.2100000000000002E-3</v>
      </c>
      <c r="E1000" s="2">
        <f t="shared" si="105"/>
        <v>6.2145499999999992E-3</v>
      </c>
      <c r="F1000" s="2">
        <f t="shared" si="106"/>
        <v>-3.0045499999999991E-3</v>
      </c>
      <c r="G1000" s="2">
        <f t="shared" si="107"/>
        <v>9.0273207024999941E-6</v>
      </c>
      <c r="H1000" s="2">
        <f t="shared" si="108"/>
        <v>8.1764212421373916E-4</v>
      </c>
      <c r="I1000" s="2">
        <f t="shared" si="109"/>
        <v>2.859444219098773E-2</v>
      </c>
      <c r="J1000" s="2">
        <f t="shared" si="110"/>
        <v>-4.9830556694335948E-2</v>
      </c>
      <c r="K1000" s="2">
        <f t="shared" si="111"/>
        <v>6.2259656694335946E-2</v>
      </c>
      <c r="AD1000">
        <v>3.2100000000000002E-3</v>
      </c>
      <c r="AE1000">
        <v>6.2145500000000001E-3</v>
      </c>
      <c r="AF1000">
        <v>-4.9830556694336003E-2</v>
      </c>
      <c r="AG1000">
        <v>6.2259656694335898E-2</v>
      </c>
    </row>
    <row r="1001" spans="1:33" ht="22.5">
      <c r="A1001" s="3">
        <v>1983</v>
      </c>
      <c r="B1001" s="3">
        <v>12</v>
      </c>
      <c r="C1001" s="3">
        <v>12</v>
      </c>
      <c r="D1001" s="2">
        <v>-4.1700000000000001E-3</v>
      </c>
      <c r="E1001" s="2">
        <f t="shared" si="105"/>
        <v>7.3300689999999998E-3</v>
      </c>
      <c r="F1001" s="2">
        <f t="shared" si="106"/>
        <v>-1.1500069E-2</v>
      </c>
      <c r="G1001" s="2">
        <f t="shared" si="107"/>
        <v>1.3225158700476099E-4</v>
      </c>
      <c r="H1001" s="2">
        <f t="shared" si="108"/>
        <v>8.11501961243357E-4</v>
      </c>
      <c r="I1001" s="2">
        <f t="shared" si="109"/>
        <v>2.8486873490142034E-2</v>
      </c>
      <c r="J1001" s="2">
        <f t="shared" si="110"/>
        <v>-4.8504203040678387E-2</v>
      </c>
      <c r="K1001" s="2">
        <f t="shared" si="111"/>
        <v>6.316434104067839E-2</v>
      </c>
      <c r="AD1001">
        <v>-4.1700000000000001E-3</v>
      </c>
      <c r="AE1001">
        <v>7.3300689999999998E-3</v>
      </c>
      <c r="AF1001">
        <v>-4.8504203040678401E-2</v>
      </c>
      <c r="AG1001">
        <v>6.3164341040678404E-2</v>
      </c>
    </row>
    <row r="1002" spans="1:33" ht="22.5">
      <c r="A1002" s="3">
        <v>1983</v>
      </c>
      <c r="B1002" s="3">
        <v>12</v>
      </c>
      <c r="C1002" s="3">
        <v>13</v>
      </c>
      <c r="D1002" s="2">
        <v>-9.7000000000000003E-3</v>
      </c>
      <c r="E1002" s="2">
        <f t="shared" si="105"/>
        <v>6.1339279999999994E-3</v>
      </c>
      <c r="F1002" s="2">
        <f t="shared" si="106"/>
        <v>-1.5833928000000001E-2</v>
      </c>
      <c r="G1002" s="2">
        <f t="shared" si="107"/>
        <v>2.5071327590918402E-4</v>
      </c>
      <c r="H1002" s="2">
        <f t="shared" si="108"/>
        <v>8.1830313583657055E-4</v>
      </c>
      <c r="I1002" s="2">
        <f t="shared" si="109"/>
        <v>2.860599824925833E-2</v>
      </c>
      <c r="J1002" s="2">
        <f t="shared" si="110"/>
        <v>-4.9933828568546328E-2</v>
      </c>
      <c r="K1002" s="2">
        <f t="shared" si="111"/>
        <v>6.2201684568546321E-2</v>
      </c>
      <c r="AD1002">
        <v>-9.7000000000000003E-3</v>
      </c>
      <c r="AE1002">
        <v>6.1339280000000003E-3</v>
      </c>
      <c r="AF1002">
        <v>-4.99338285685463E-2</v>
      </c>
      <c r="AG1002">
        <v>6.22016845685463E-2</v>
      </c>
    </row>
    <row r="1003" spans="1:33" ht="22.5">
      <c r="A1003" s="3">
        <v>1983</v>
      </c>
      <c r="B1003" s="3">
        <v>12</v>
      </c>
      <c r="C1003" s="3">
        <v>14</v>
      </c>
      <c r="D1003" s="2">
        <v>-1.0160000000000001E-2</v>
      </c>
      <c r="E1003" s="2">
        <f t="shared" si="105"/>
        <v>5.3386299999999996E-3</v>
      </c>
      <c r="F1003" s="2">
        <f t="shared" si="106"/>
        <v>-1.5498629999999999E-2</v>
      </c>
      <c r="G1003" s="2">
        <f t="shared" si="107"/>
        <v>2.4020753187689998E-4</v>
      </c>
      <c r="H1003" s="2">
        <f t="shared" si="108"/>
        <v>8.3588251303261816E-4</v>
      </c>
      <c r="I1003" s="2">
        <f t="shared" si="109"/>
        <v>2.8911632832349994E-2</v>
      </c>
      <c r="J1003" s="2">
        <f t="shared" si="110"/>
        <v>-5.1328170351405987E-2</v>
      </c>
      <c r="K1003" s="2">
        <f t="shared" si="111"/>
        <v>6.2005430351405981E-2</v>
      </c>
      <c r="AD1003">
        <v>-1.0160000000000001E-2</v>
      </c>
      <c r="AE1003">
        <v>5.3386299999999996E-3</v>
      </c>
      <c r="AF1003">
        <v>-5.1328170351406001E-2</v>
      </c>
      <c r="AG1003">
        <v>6.2005430351406002E-2</v>
      </c>
    </row>
    <row r="1004" spans="1:33" ht="22.5">
      <c r="A1004" s="3">
        <v>1983</v>
      </c>
      <c r="B1004" s="3">
        <v>12</v>
      </c>
      <c r="C1004" s="3">
        <v>15</v>
      </c>
      <c r="D1004" s="2">
        <v>4.45E-3</v>
      </c>
      <c r="E1004" s="2">
        <f t="shared" si="105"/>
        <v>6.3397189999999989E-3</v>
      </c>
      <c r="F1004" s="2">
        <f t="shared" si="106"/>
        <v>-1.8897189999999989E-3</v>
      </c>
      <c r="G1004" s="2">
        <f t="shared" si="107"/>
        <v>3.571037898960996E-6</v>
      </c>
      <c r="H1004" s="2">
        <f t="shared" si="108"/>
        <v>8.5012593396652312E-4</v>
      </c>
      <c r="I1004" s="2">
        <f t="shared" si="109"/>
        <v>2.9156919143944599E-2</v>
      </c>
      <c r="J1004" s="2">
        <f t="shared" si="110"/>
        <v>-5.0807842522131413E-2</v>
      </c>
      <c r="K1004" s="2">
        <f t="shared" si="111"/>
        <v>6.3487280522131415E-2</v>
      </c>
      <c r="AD1004">
        <v>4.45E-3</v>
      </c>
      <c r="AE1004">
        <v>6.3397189999999997E-3</v>
      </c>
      <c r="AF1004">
        <v>-5.08078425221314E-2</v>
      </c>
      <c r="AG1004">
        <v>6.3487280522131401E-2</v>
      </c>
    </row>
    <row r="1005" spans="1:33" ht="22.5">
      <c r="A1005" s="3">
        <v>1983</v>
      </c>
      <c r="B1005" s="3">
        <v>12</v>
      </c>
      <c r="C1005" s="3">
        <v>16</v>
      </c>
      <c r="D1005" s="2">
        <v>-4.2999999999999999E-4</v>
      </c>
      <c r="E1005" s="2">
        <f t="shared" si="105"/>
        <v>8.3357740000000007E-3</v>
      </c>
      <c r="F1005" s="2">
        <f t="shared" si="106"/>
        <v>-8.7657740000000005E-3</v>
      </c>
      <c r="G1005" s="2">
        <f t="shared" si="107"/>
        <v>7.6838793819076009E-5</v>
      </c>
      <c r="H1005" s="2">
        <f t="shared" si="108"/>
        <v>8.3919619644335286E-4</v>
      </c>
      <c r="I1005" s="2">
        <f t="shared" si="109"/>
        <v>2.8968883244670528E-2</v>
      </c>
      <c r="J1005" s="2">
        <f t="shared" si="110"/>
        <v>-4.8443237159554231E-2</v>
      </c>
      <c r="K1005" s="2">
        <f t="shared" si="111"/>
        <v>6.5114785159554239E-2</v>
      </c>
      <c r="AD1005">
        <v>-4.2999999999999999E-4</v>
      </c>
      <c r="AE1005">
        <v>8.3357740000000007E-3</v>
      </c>
      <c r="AF1005">
        <v>-4.8443237159554203E-2</v>
      </c>
      <c r="AG1005">
        <v>6.5114785159554198E-2</v>
      </c>
    </row>
    <row r="1006" spans="1:33" ht="22.5">
      <c r="A1006" s="3">
        <v>1983</v>
      </c>
      <c r="B1006" s="3">
        <v>12</v>
      </c>
      <c r="C1006" s="3">
        <v>19</v>
      </c>
      <c r="D1006" s="2">
        <v>-1.97E-3</v>
      </c>
      <c r="E1006" s="2">
        <f t="shared" si="105"/>
        <v>7.6080169999999999E-3</v>
      </c>
      <c r="F1006" s="2">
        <f t="shared" si="106"/>
        <v>-9.5780169999999994E-3</v>
      </c>
      <c r="G1006" s="2">
        <f t="shared" si="107"/>
        <v>9.1738409652288987E-5</v>
      </c>
      <c r="H1006" s="2">
        <f t="shared" si="108"/>
        <v>8.3691403552009686E-4</v>
      </c>
      <c r="I1006" s="2">
        <f t="shared" si="109"/>
        <v>2.892946656127791E-2</v>
      </c>
      <c r="J1006" s="2">
        <f t="shared" si="110"/>
        <v>-4.9093737460104703E-2</v>
      </c>
      <c r="K1006" s="2">
        <f t="shared" si="111"/>
        <v>6.4309771460104706E-2</v>
      </c>
      <c r="AD1006">
        <v>-1.97E-3</v>
      </c>
      <c r="AE1006">
        <v>7.6080169999999999E-3</v>
      </c>
      <c r="AF1006">
        <v>-4.9093737460104703E-2</v>
      </c>
      <c r="AG1006">
        <v>6.4309771460104706E-2</v>
      </c>
    </row>
    <row r="1007" spans="1:33" ht="22.5">
      <c r="A1007" s="3">
        <v>1983</v>
      </c>
      <c r="B1007" s="3">
        <v>12</v>
      </c>
      <c r="C1007" s="3">
        <v>20</v>
      </c>
      <c r="D1007" s="2">
        <v>9.6299999999999997E-3</v>
      </c>
      <c r="E1007" s="2">
        <f t="shared" si="105"/>
        <v>5.7858679999999996E-3</v>
      </c>
      <c r="F1007" s="2">
        <f t="shared" si="106"/>
        <v>3.8441320000000001E-3</v>
      </c>
      <c r="G1007" s="2">
        <f t="shared" si="107"/>
        <v>1.4777350833424001E-5</v>
      </c>
      <c r="H1007" s="2">
        <f t="shared" si="108"/>
        <v>8.3639822162126661E-4</v>
      </c>
      <c r="I1007" s="2">
        <f t="shared" si="109"/>
        <v>2.8920550161109775E-2</v>
      </c>
      <c r="J1007" s="2">
        <f t="shared" si="110"/>
        <v>-5.0898410315775154E-2</v>
      </c>
      <c r="K1007" s="2">
        <f t="shared" si="111"/>
        <v>6.2470146315775153E-2</v>
      </c>
      <c r="AD1007">
        <v>9.6299999999999997E-3</v>
      </c>
      <c r="AE1007">
        <v>5.7858679999999996E-3</v>
      </c>
      <c r="AF1007">
        <v>-5.0898410315775203E-2</v>
      </c>
      <c r="AG1007">
        <v>6.2470146315775202E-2</v>
      </c>
    </row>
    <row r="1008" spans="1:33" ht="22.5">
      <c r="A1008" s="3">
        <v>1983</v>
      </c>
      <c r="B1008" s="3">
        <v>12</v>
      </c>
      <c r="C1008" s="3">
        <v>21</v>
      </c>
      <c r="D1008" s="2">
        <v>-1.7700000000000001E-3</v>
      </c>
      <c r="E1008" s="2">
        <f t="shared" si="105"/>
        <v>7.4590979999999991E-3</v>
      </c>
      <c r="F1008" s="2">
        <f t="shared" si="106"/>
        <v>-9.2290979999999998E-3</v>
      </c>
      <c r="G1008" s="2">
        <f t="shared" si="107"/>
        <v>8.5176249893603991E-5</v>
      </c>
      <c r="H1008" s="2">
        <f t="shared" si="108"/>
        <v>8.2836926346813514E-4</v>
      </c>
      <c r="I1008" s="2">
        <f t="shared" si="109"/>
        <v>2.8781404820962704E-2</v>
      </c>
      <c r="J1008" s="2">
        <f t="shared" si="110"/>
        <v>-4.8952455449086898E-2</v>
      </c>
      <c r="K1008" s="2">
        <f t="shared" si="111"/>
        <v>6.3870651449086893E-2</v>
      </c>
      <c r="AD1008">
        <v>-1.7700000000000001E-3</v>
      </c>
      <c r="AE1008">
        <v>7.4590979999999999E-3</v>
      </c>
      <c r="AF1008">
        <v>-4.8952455449086898E-2</v>
      </c>
      <c r="AG1008">
        <v>6.3870651449086893E-2</v>
      </c>
    </row>
    <row r="1009" spans="1:33" ht="22.5">
      <c r="A1009" s="3">
        <v>1983</v>
      </c>
      <c r="B1009" s="3">
        <v>12</v>
      </c>
      <c r="C1009" s="3">
        <v>22</v>
      </c>
      <c r="D1009" s="2">
        <v>-3.1E-4</v>
      </c>
      <c r="E1009" s="2">
        <f t="shared" si="105"/>
        <v>6.3548600000000004E-3</v>
      </c>
      <c r="F1009" s="2">
        <f t="shared" si="106"/>
        <v>-6.6648600000000007E-3</v>
      </c>
      <c r="G1009" s="2">
        <f t="shared" si="107"/>
        <v>4.4420358819600007E-5</v>
      </c>
      <c r="H1009" s="2">
        <f t="shared" si="108"/>
        <v>8.2832558749467615E-4</v>
      </c>
      <c r="I1009" s="2">
        <f t="shared" si="109"/>
        <v>2.8780646057631788E-2</v>
      </c>
      <c r="J1009" s="2">
        <f t="shared" si="110"/>
        <v>-5.00552062729583E-2</v>
      </c>
      <c r="K1009" s="2">
        <f t="shared" si="111"/>
        <v>6.2764926272958307E-2</v>
      </c>
      <c r="AD1009">
        <v>-3.1E-4</v>
      </c>
      <c r="AE1009">
        <v>6.3548600000000004E-3</v>
      </c>
      <c r="AF1009">
        <v>-5.00552062729583E-2</v>
      </c>
      <c r="AG1009">
        <v>6.2764926272958294E-2</v>
      </c>
    </row>
    <row r="1010" spans="1:33" ht="22.5">
      <c r="A1010" s="3">
        <v>1983</v>
      </c>
      <c r="B1010" s="3">
        <v>12</v>
      </c>
      <c r="C1010" s="3">
        <v>23</v>
      </c>
      <c r="D1010" s="2">
        <v>9.4400000000000005E-3</v>
      </c>
      <c r="E1010" s="2">
        <f t="shared" si="105"/>
        <v>5.3272719999999992E-3</v>
      </c>
      <c r="F1010" s="2">
        <f t="shared" si="106"/>
        <v>4.1127280000000013E-3</v>
      </c>
      <c r="G1010" s="2">
        <f t="shared" si="107"/>
        <v>1.6914531601984012E-5</v>
      </c>
      <c r="H1010" s="2">
        <f t="shared" si="108"/>
        <v>8.2427317343535358E-4</v>
      </c>
      <c r="I1010" s="2">
        <f t="shared" si="109"/>
        <v>2.8710158018292995E-2</v>
      </c>
      <c r="J1010" s="2">
        <f t="shared" si="110"/>
        <v>-5.0944637715854266E-2</v>
      </c>
      <c r="K1010" s="2">
        <f t="shared" si="111"/>
        <v>6.1599181715854268E-2</v>
      </c>
      <c r="AD1010">
        <v>9.4400000000000005E-3</v>
      </c>
      <c r="AE1010">
        <v>5.3272720000000001E-3</v>
      </c>
      <c r="AF1010">
        <v>-5.09446377158543E-2</v>
      </c>
      <c r="AG1010">
        <v>6.1599181715854302E-2</v>
      </c>
    </row>
    <row r="1011" spans="1:33" ht="22.5">
      <c r="A1011" s="3">
        <v>1983</v>
      </c>
      <c r="B1011" s="3">
        <v>12</v>
      </c>
      <c r="C1011" s="3">
        <v>27</v>
      </c>
      <c r="D1011" s="2">
        <v>3.5200000000000001E-3</v>
      </c>
      <c r="E1011" s="2">
        <f t="shared" si="105"/>
        <v>7.5676979999999994E-3</v>
      </c>
      <c r="F1011" s="2">
        <f t="shared" si="106"/>
        <v>-4.0476979999999989E-3</v>
      </c>
      <c r="G1011" s="2">
        <f t="shared" si="107"/>
        <v>1.6383859099203993E-5</v>
      </c>
      <c r="H1011" s="2">
        <f t="shared" si="108"/>
        <v>8.1804189639546126E-4</v>
      </c>
      <c r="I1011" s="2">
        <f t="shared" si="109"/>
        <v>2.8601431719329388E-2</v>
      </c>
      <c r="J1011" s="2">
        <f t="shared" si="110"/>
        <v>-4.8491108169885604E-2</v>
      </c>
      <c r="K1011" s="2">
        <f t="shared" si="111"/>
        <v>6.3626504169885606E-2</v>
      </c>
      <c r="AD1011">
        <v>3.5200000000000001E-3</v>
      </c>
      <c r="AE1011">
        <v>7.5676980000000003E-3</v>
      </c>
      <c r="AF1011">
        <v>-4.8491108169885597E-2</v>
      </c>
      <c r="AG1011">
        <v>6.3626504169885606E-2</v>
      </c>
    </row>
    <row r="1012" spans="1:33" ht="22.5">
      <c r="A1012" s="3">
        <v>1983</v>
      </c>
      <c r="B1012" s="3">
        <v>12</v>
      </c>
      <c r="C1012" s="3">
        <v>28</v>
      </c>
      <c r="D1012" s="2">
        <v>-2.8999999999999998E-3</v>
      </c>
      <c r="E1012" s="2">
        <f t="shared" si="105"/>
        <v>6.6265910000000003E-3</v>
      </c>
      <c r="F1012" s="2">
        <f t="shared" si="106"/>
        <v>-9.5265910000000009E-3</v>
      </c>
      <c r="G1012" s="2">
        <f t="shared" si="107"/>
        <v>9.0755936081281019E-5</v>
      </c>
      <c r="H1012" s="2">
        <f t="shared" si="108"/>
        <v>8.1257402227856695E-4</v>
      </c>
      <c r="I1012" s="2">
        <f t="shared" si="109"/>
        <v>2.8505684034566981E-2</v>
      </c>
      <c r="J1012" s="2">
        <f t="shared" si="110"/>
        <v>-4.924454970775128E-2</v>
      </c>
      <c r="K1012" s="2">
        <f t="shared" si="111"/>
        <v>6.2497731707751282E-2</v>
      </c>
      <c r="AD1012">
        <v>-2.8999999999999998E-3</v>
      </c>
      <c r="AE1012">
        <v>6.6265910000000003E-3</v>
      </c>
      <c r="AF1012">
        <v>-4.9244549707751301E-2</v>
      </c>
      <c r="AG1012">
        <v>6.2497731707751303E-2</v>
      </c>
    </row>
    <row r="1013" spans="1:33" ht="22.5">
      <c r="A1013" s="3">
        <v>1983</v>
      </c>
      <c r="B1013" s="3">
        <v>12</v>
      </c>
      <c r="C1013" s="3">
        <v>29</v>
      </c>
      <c r="D1013" s="2">
        <v>4.2000000000000002E-4</v>
      </c>
      <c r="E1013" s="2">
        <f t="shared" si="105"/>
        <v>4.9932399999999995E-3</v>
      </c>
      <c r="F1013" s="2">
        <f t="shared" si="106"/>
        <v>-4.5732399999999993E-3</v>
      </c>
      <c r="G1013" s="2">
        <f t="shared" si="107"/>
        <v>2.0914524097599995E-5</v>
      </c>
      <c r="H1013" s="2">
        <f t="shared" si="108"/>
        <v>8.1514754246630864E-4</v>
      </c>
      <c r="I1013" s="2">
        <f t="shared" si="109"/>
        <v>2.8550788823889062E-2</v>
      </c>
      <c r="J1013" s="2">
        <f t="shared" si="110"/>
        <v>-5.0966306094822555E-2</v>
      </c>
      <c r="K1013" s="2">
        <f t="shared" si="111"/>
        <v>6.0952786094822561E-2</v>
      </c>
      <c r="AD1013">
        <v>4.2000000000000002E-4</v>
      </c>
      <c r="AE1013">
        <v>4.9932400000000004E-3</v>
      </c>
      <c r="AF1013">
        <v>-5.0966306094822597E-2</v>
      </c>
      <c r="AG1013">
        <v>6.0952786094822603E-2</v>
      </c>
    </row>
    <row r="1014" spans="1:33" ht="22.5">
      <c r="A1014" s="3">
        <v>1984</v>
      </c>
      <c r="B1014" s="3">
        <v>1</v>
      </c>
      <c r="C1014" s="3">
        <v>30</v>
      </c>
      <c r="D1014" s="2">
        <v>-5.4000000000000003E-3</v>
      </c>
      <c r="E1014" s="2">
        <f t="shared" si="105"/>
        <v>6.1727580000000004E-3</v>
      </c>
      <c r="F1014" s="2">
        <f t="shared" si="106"/>
        <v>-1.1572758000000001E-2</v>
      </c>
      <c r="G1014" s="2">
        <f t="shared" si="107"/>
        <v>1.3392872772656402E-4</v>
      </c>
      <c r="H1014" s="2">
        <f t="shared" si="108"/>
        <v>8.1050480978108244E-4</v>
      </c>
      <c r="I1014" s="2">
        <f t="shared" si="109"/>
        <v>2.8469366164020626E-2</v>
      </c>
      <c r="J1014" s="2">
        <f t="shared" si="110"/>
        <v>-4.9627199681480424E-2</v>
      </c>
      <c r="K1014" s="2">
        <f t="shared" si="111"/>
        <v>6.1972715681480425E-2</v>
      </c>
      <c r="AD1014">
        <v>-5.4000000000000003E-3</v>
      </c>
      <c r="AE1014">
        <v>6.1727580000000004E-3</v>
      </c>
      <c r="AF1014">
        <v>-4.9627199681480397E-2</v>
      </c>
      <c r="AG1014">
        <v>6.1972715681480398E-2</v>
      </c>
    </row>
    <row r="1015" spans="1:33" ht="22.5">
      <c r="A1015" s="3">
        <v>1984</v>
      </c>
      <c r="B1015" s="3">
        <v>1</v>
      </c>
      <c r="C1015" s="3">
        <v>3</v>
      </c>
      <c r="D1015" s="2">
        <v>1.67E-2</v>
      </c>
      <c r="E1015" s="2">
        <f t="shared" si="105"/>
        <v>6.3658519999999991E-3</v>
      </c>
      <c r="F1015" s="2">
        <f t="shared" si="106"/>
        <v>1.0334148000000001E-2</v>
      </c>
      <c r="G1015" s="2">
        <f t="shared" si="107"/>
        <v>1.0679461488590403E-4</v>
      </c>
      <c r="H1015" s="2">
        <f t="shared" si="108"/>
        <v>8.1760170986180524E-4</v>
      </c>
      <c r="I1015" s="2">
        <f t="shared" si="109"/>
        <v>2.8593735500312044E-2</v>
      </c>
      <c r="J1015" s="2">
        <f t="shared" si="110"/>
        <v>-4.9677869580611607E-2</v>
      </c>
      <c r="K1015" s="2">
        <f t="shared" si="111"/>
        <v>6.2409573580611603E-2</v>
      </c>
      <c r="AD1015">
        <v>1.67E-2</v>
      </c>
      <c r="AE1015">
        <v>6.365852E-3</v>
      </c>
      <c r="AF1015">
        <v>-4.96778695806116E-2</v>
      </c>
      <c r="AG1015">
        <v>6.2409573580611603E-2</v>
      </c>
    </row>
    <row r="1016" spans="1:33" ht="22.5">
      <c r="A1016" s="3">
        <v>1984</v>
      </c>
      <c r="B1016" s="3">
        <v>1</v>
      </c>
      <c r="C1016" s="3">
        <v>4</v>
      </c>
      <c r="D1016" s="2">
        <v>1.217E-2</v>
      </c>
      <c r="E1016" s="2">
        <f t="shared" si="105"/>
        <v>8.0669139999999997E-3</v>
      </c>
      <c r="F1016" s="2">
        <f t="shared" si="106"/>
        <v>4.1030860000000006E-3</v>
      </c>
      <c r="G1016" s="2">
        <f t="shared" si="107"/>
        <v>1.6835314723396006E-5</v>
      </c>
      <c r="H1016" s="2">
        <f t="shared" si="108"/>
        <v>8.210969156071565E-4</v>
      </c>
      <c r="I1016" s="2">
        <f t="shared" si="109"/>
        <v>2.8654788702887977E-2</v>
      </c>
      <c r="J1016" s="2">
        <f t="shared" si="110"/>
        <v>-4.8096471857660431E-2</v>
      </c>
      <c r="K1016" s="2">
        <f t="shared" si="111"/>
        <v>6.4230299857660433E-2</v>
      </c>
      <c r="AD1016">
        <v>1.217E-2</v>
      </c>
      <c r="AE1016">
        <v>8.0669139999999997E-3</v>
      </c>
      <c r="AF1016">
        <v>-4.8096471857660403E-2</v>
      </c>
      <c r="AG1016">
        <v>6.4230299857660406E-2</v>
      </c>
    </row>
    <row r="1017" spans="1:33" ht="22.5">
      <c r="A1017" s="3">
        <v>1984</v>
      </c>
      <c r="B1017" s="3">
        <v>1</v>
      </c>
      <c r="C1017" s="3">
        <v>5</v>
      </c>
      <c r="D1017" s="2">
        <v>2.7799999999999999E-3</v>
      </c>
      <c r="E1017" s="2">
        <f t="shared" si="105"/>
        <v>7.8522539999999995E-3</v>
      </c>
      <c r="F1017" s="2">
        <f t="shared" si="106"/>
        <v>-5.072254E-3</v>
      </c>
      <c r="G1017" s="2">
        <f t="shared" si="107"/>
        <v>2.5727760640516E-5</v>
      </c>
      <c r="H1017" s="2">
        <f t="shared" si="108"/>
        <v>8.1527360785443414E-4</v>
      </c>
      <c r="I1017" s="2">
        <f t="shared" si="109"/>
        <v>2.8552996477680483E-2</v>
      </c>
      <c r="J1017" s="2">
        <f t="shared" si="110"/>
        <v>-4.8111619096253749E-2</v>
      </c>
      <c r="K1017" s="2">
        <f t="shared" si="111"/>
        <v>6.3816127096253741E-2</v>
      </c>
      <c r="AD1017">
        <v>2.7799999999999999E-3</v>
      </c>
      <c r="AE1017">
        <v>7.8522539999999995E-3</v>
      </c>
      <c r="AF1017">
        <v>-4.8111619096253798E-2</v>
      </c>
      <c r="AG1017">
        <v>6.38161270962537E-2</v>
      </c>
    </row>
    <row r="1018" spans="1:33" ht="22.5">
      <c r="A1018" s="3">
        <v>1984</v>
      </c>
      <c r="B1018" s="3">
        <v>1</v>
      </c>
      <c r="C1018" s="3">
        <v>6</v>
      </c>
      <c r="D1018" s="2">
        <v>-2.2399999999999998E-3</v>
      </c>
      <c r="E1018" s="2">
        <f t="shared" si="105"/>
        <v>4.3980029999999993E-3</v>
      </c>
      <c r="F1018" s="2">
        <f t="shared" si="106"/>
        <v>-6.6380029999999991E-3</v>
      </c>
      <c r="G1018" s="2">
        <f t="shared" si="107"/>
        <v>4.4063083828008989E-5</v>
      </c>
      <c r="H1018" s="2">
        <f t="shared" si="108"/>
        <v>8.1108847700937944E-4</v>
      </c>
      <c r="I1018" s="2">
        <f t="shared" si="109"/>
        <v>2.8479615113434723E-2</v>
      </c>
      <c r="J1018" s="2">
        <f t="shared" si="110"/>
        <v>-5.1422042622332062E-2</v>
      </c>
      <c r="K1018" s="2">
        <f t="shared" si="111"/>
        <v>6.0218048622332057E-2</v>
      </c>
      <c r="AD1018">
        <v>-2.2399999999999998E-3</v>
      </c>
      <c r="AE1018">
        <v>4.3980030000000002E-3</v>
      </c>
      <c r="AF1018">
        <v>-5.1422042622332097E-2</v>
      </c>
      <c r="AG1018">
        <v>6.0218048622332099E-2</v>
      </c>
    </row>
    <row r="1019" spans="1:33" ht="22.5">
      <c r="A1019" s="3">
        <v>1984</v>
      </c>
      <c r="B1019" s="3">
        <v>1</v>
      </c>
      <c r="C1019" s="3">
        <v>9</v>
      </c>
      <c r="D1019" s="2">
        <v>-5.62E-3</v>
      </c>
      <c r="E1019" s="2">
        <f t="shared" si="105"/>
        <v>4.7331889999999996E-3</v>
      </c>
      <c r="F1019" s="2">
        <f t="shared" si="106"/>
        <v>-1.0353188999999999E-2</v>
      </c>
      <c r="G1019" s="2">
        <f t="shared" si="107"/>
        <v>1.0718852246972097E-4</v>
      </c>
      <c r="H1019" s="2">
        <f t="shared" si="108"/>
        <v>8.0925720912591057E-4</v>
      </c>
      <c r="I1019" s="2">
        <f t="shared" si="109"/>
        <v>2.8447446442974641E-2</v>
      </c>
      <c r="J1019" s="2">
        <f t="shared" si="110"/>
        <v>-5.1023806028230298E-2</v>
      </c>
      <c r="K1019" s="2">
        <f t="shared" si="111"/>
        <v>6.0490184028230295E-2</v>
      </c>
      <c r="AD1019">
        <v>-5.62E-3</v>
      </c>
      <c r="AE1019">
        <v>4.7331889999999996E-3</v>
      </c>
      <c r="AF1019">
        <v>-5.1023806028230298E-2</v>
      </c>
      <c r="AG1019">
        <v>6.0490184028230302E-2</v>
      </c>
    </row>
    <row r="1020" spans="1:33" ht="22.5">
      <c r="A1020" s="3">
        <v>1984</v>
      </c>
      <c r="B1020" s="3">
        <v>1</v>
      </c>
      <c r="C1020" s="3">
        <v>10</v>
      </c>
      <c r="D1020" s="2">
        <v>-9.5E-4</v>
      </c>
      <c r="E1020" s="2">
        <f t="shared" si="105"/>
        <v>5.7094579999999997E-3</v>
      </c>
      <c r="F1020" s="2">
        <f t="shared" si="106"/>
        <v>-6.659458E-3</v>
      </c>
      <c r="G1020" s="2">
        <f t="shared" si="107"/>
        <v>4.4348380853764002E-5</v>
      </c>
      <c r="H1020" s="2">
        <f t="shared" si="108"/>
        <v>8.1388350991459628E-4</v>
      </c>
      <c r="I1020" s="2">
        <f t="shared" si="109"/>
        <v>2.8528643674640339E-2</v>
      </c>
      <c r="J1020" s="2">
        <f t="shared" si="110"/>
        <v>-5.0206683602295063E-2</v>
      </c>
      <c r="K1020" s="2">
        <f t="shared" si="111"/>
        <v>6.1625599602295064E-2</v>
      </c>
      <c r="AD1020">
        <v>-9.5E-4</v>
      </c>
      <c r="AE1020">
        <v>5.7094579999999997E-3</v>
      </c>
      <c r="AF1020">
        <v>-5.0206683602295098E-2</v>
      </c>
      <c r="AG1020">
        <v>6.1625599602295099E-2</v>
      </c>
    </row>
    <row r="1021" spans="1:33" ht="22.5">
      <c r="A1021" s="3">
        <v>1984</v>
      </c>
      <c r="B1021" s="3">
        <v>1</v>
      </c>
      <c r="C1021" s="3">
        <v>11</v>
      </c>
      <c r="D1021" s="2">
        <v>-2.4000000000000001E-4</v>
      </c>
      <c r="E1021" s="2">
        <f t="shared" si="105"/>
        <v>6.8257699999999992E-3</v>
      </c>
      <c r="F1021" s="2">
        <f t="shared" si="106"/>
        <v>-7.065769999999999E-3</v>
      </c>
      <c r="G1021" s="2">
        <f t="shared" si="107"/>
        <v>4.9925105692899983E-5</v>
      </c>
      <c r="H1021" s="2">
        <f t="shared" si="108"/>
        <v>8.1171447398087132E-4</v>
      </c>
      <c r="I1021" s="2">
        <f t="shared" si="109"/>
        <v>2.8490603257580759E-2</v>
      </c>
      <c r="J1021" s="2">
        <f t="shared" si="110"/>
        <v>-4.9015812384858283E-2</v>
      </c>
      <c r="K1021" s="2">
        <f t="shared" si="111"/>
        <v>6.266735238485828E-2</v>
      </c>
      <c r="AD1021">
        <v>-2.4000000000000001E-4</v>
      </c>
      <c r="AE1021">
        <v>6.8257700000000001E-3</v>
      </c>
      <c r="AF1021">
        <v>-4.9015812384858297E-2</v>
      </c>
      <c r="AG1021">
        <v>6.2667352384858294E-2</v>
      </c>
    </row>
    <row r="1022" spans="1:33" ht="22.5">
      <c r="A1022" s="3">
        <v>1984</v>
      </c>
      <c r="B1022" s="3">
        <v>1</v>
      </c>
      <c r="C1022" s="3">
        <v>12</v>
      </c>
      <c r="D1022" s="2">
        <v>-4.3499999999999997E-3</v>
      </c>
      <c r="E1022" s="2">
        <f t="shared" si="105"/>
        <v>7.1942429999999995E-3</v>
      </c>
      <c r="F1022" s="2">
        <f t="shared" si="106"/>
        <v>-1.1544242999999999E-2</v>
      </c>
      <c r="G1022" s="2">
        <f t="shared" si="107"/>
        <v>1.3326954644304897E-4</v>
      </c>
      <c r="H1022" s="2">
        <f t="shared" si="108"/>
        <v>8.1037867224752593E-4</v>
      </c>
      <c r="I1022" s="2">
        <f t="shared" si="109"/>
        <v>2.8467150757452455E-2</v>
      </c>
      <c r="J1022" s="2">
        <f t="shared" si="110"/>
        <v>-4.8601372484606817E-2</v>
      </c>
      <c r="K1022" s="2">
        <f t="shared" si="111"/>
        <v>6.2989858484606809E-2</v>
      </c>
      <c r="AD1022">
        <v>-4.3499999999999997E-3</v>
      </c>
      <c r="AE1022">
        <v>7.1942430000000003E-3</v>
      </c>
      <c r="AF1022">
        <v>-4.8601372484606803E-2</v>
      </c>
      <c r="AG1022">
        <v>6.2989858484606795E-2</v>
      </c>
    </row>
    <row r="1023" spans="1:33" ht="22.5">
      <c r="A1023" s="3">
        <v>1984</v>
      </c>
      <c r="B1023" s="3">
        <v>1</v>
      </c>
      <c r="C1023" s="3">
        <v>13</v>
      </c>
      <c r="D1023" s="2">
        <v>9.6000000000000002E-4</v>
      </c>
      <c r="E1023" s="2">
        <f t="shared" si="105"/>
        <v>6.2348509999999996E-3</v>
      </c>
      <c r="F1023" s="2">
        <f t="shared" si="106"/>
        <v>-5.2748509999999997E-3</v>
      </c>
      <c r="G1023" s="2">
        <f t="shared" si="107"/>
        <v>2.7824053072200995E-5</v>
      </c>
      <c r="H1023" s="2">
        <f t="shared" si="108"/>
        <v>8.174271543749652E-4</v>
      </c>
      <c r="I1023" s="2">
        <f t="shared" si="109"/>
        <v>2.8590682999448704E-2</v>
      </c>
      <c r="J1023" s="2">
        <f t="shared" si="110"/>
        <v>-4.9802887678919459E-2</v>
      </c>
      <c r="K1023" s="2">
        <f t="shared" si="111"/>
        <v>6.2272589678919459E-2</v>
      </c>
      <c r="AD1023">
        <v>9.6000000000000002E-4</v>
      </c>
      <c r="AE1023">
        <v>6.2348509999999996E-3</v>
      </c>
      <c r="AF1023">
        <v>-4.9802887678919501E-2</v>
      </c>
      <c r="AG1023">
        <v>6.22725896789195E-2</v>
      </c>
    </row>
    <row r="1024" spans="1:33" ht="22.5">
      <c r="A1024" s="3">
        <v>1984</v>
      </c>
      <c r="B1024" s="3">
        <v>1</v>
      </c>
      <c r="C1024" s="3">
        <v>16</v>
      </c>
      <c r="D1024" s="2">
        <v>3.8899999999999998E-3</v>
      </c>
      <c r="E1024" s="2">
        <f t="shared" si="105"/>
        <v>6.7191890000000004E-3</v>
      </c>
      <c r="F1024" s="2">
        <f t="shared" si="106"/>
        <v>-2.8291890000000006E-3</v>
      </c>
      <c r="G1024" s="2">
        <f t="shared" si="107"/>
        <v>8.004310397721003E-6</v>
      </c>
      <c r="H1024" s="2">
        <f t="shared" si="108"/>
        <v>8.1316660909489403E-4</v>
      </c>
      <c r="I1024" s="2">
        <f t="shared" si="109"/>
        <v>2.8516076327133332E-2</v>
      </c>
      <c r="J1024" s="2">
        <f t="shared" si="110"/>
        <v>-4.9172320601181332E-2</v>
      </c>
      <c r="K1024" s="2">
        <f t="shared" si="111"/>
        <v>6.2610698601181333E-2</v>
      </c>
      <c r="AD1024">
        <v>3.8899999999999998E-3</v>
      </c>
      <c r="AE1024">
        <v>6.7191890000000004E-3</v>
      </c>
      <c r="AF1024">
        <v>-4.9172320601181298E-2</v>
      </c>
      <c r="AG1024">
        <v>6.2610698601181305E-2</v>
      </c>
    </row>
    <row r="1025" spans="1:33" ht="22.5">
      <c r="A1025" s="3">
        <v>1984</v>
      </c>
      <c r="B1025" s="3">
        <v>1</v>
      </c>
      <c r="C1025" s="3">
        <v>17</v>
      </c>
      <c r="D1025" s="2">
        <v>-1.67E-3</v>
      </c>
      <c r="E1025" s="2">
        <f t="shared" si="105"/>
        <v>7.3603989999999992E-3</v>
      </c>
      <c r="F1025" s="2">
        <f t="shared" si="106"/>
        <v>-9.0303989999999997E-3</v>
      </c>
      <c r="G1025" s="2">
        <f t="shared" si="107"/>
        <v>8.1548106099200998E-5</v>
      </c>
      <c r="H1025" s="2">
        <f t="shared" si="108"/>
        <v>8.0751152453854792E-4</v>
      </c>
      <c r="I1025" s="2">
        <f t="shared" si="109"/>
        <v>2.841674725471844E-2</v>
      </c>
      <c r="J1025" s="2">
        <f t="shared" si="110"/>
        <v>-4.8336425619248141E-2</v>
      </c>
      <c r="K1025" s="2">
        <f t="shared" si="111"/>
        <v>6.3057223619248134E-2</v>
      </c>
      <c r="AD1025">
        <v>-1.67E-3</v>
      </c>
      <c r="AE1025">
        <v>7.3603990000000001E-3</v>
      </c>
      <c r="AF1025">
        <v>-4.83364256192481E-2</v>
      </c>
      <c r="AG1025">
        <v>6.3057223619248107E-2</v>
      </c>
    </row>
    <row r="1026" spans="1:33" ht="22.5">
      <c r="A1026" s="3">
        <v>1984</v>
      </c>
      <c r="B1026" s="3">
        <v>1</v>
      </c>
      <c r="C1026" s="3">
        <v>18</v>
      </c>
      <c r="D1026" s="2">
        <v>-3.0400000000000002E-3</v>
      </c>
      <c r="E1026" s="2">
        <f t="shared" si="105"/>
        <v>6.1396970000000004E-3</v>
      </c>
      <c r="F1026" s="2">
        <f t="shared" si="106"/>
        <v>-9.1796970000000006E-3</v>
      </c>
      <c r="G1026" s="2">
        <f t="shared" si="107"/>
        <v>8.4266837011809007E-5</v>
      </c>
      <c r="H1026" s="2">
        <f t="shared" si="108"/>
        <v>8.0984075442722321E-4</v>
      </c>
      <c r="I1026" s="2">
        <f t="shared" si="109"/>
        <v>2.8457701144456893E-2</v>
      </c>
      <c r="J1026" s="2">
        <f t="shared" si="110"/>
        <v>-4.9637397243135511E-2</v>
      </c>
      <c r="K1026" s="2">
        <f t="shared" si="111"/>
        <v>6.1916791243135511E-2</v>
      </c>
      <c r="AD1026">
        <v>-3.0400000000000002E-3</v>
      </c>
      <c r="AE1026">
        <v>6.1396970000000004E-3</v>
      </c>
      <c r="AF1026">
        <v>-4.9637397243135498E-2</v>
      </c>
      <c r="AG1026">
        <v>6.1916791243135497E-2</v>
      </c>
    </row>
    <row r="1027" spans="1:33" ht="22.5">
      <c r="A1027" s="3">
        <v>1984</v>
      </c>
      <c r="B1027" s="3">
        <v>1</v>
      </c>
      <c r="C1027" s="3">
        <v>19</v>
      </c>
      <c r="D1027" s="2">
        <v>-4.9699999999999996E-3</v>
      </c>
      <c r="E1027" s="2">
        <f t="shared" si="105"/>
        <v>5.7891080000000003E-3</v>
      </c>
      <c r="F1027" s="2">
        <f t="shared" si="106"/>
        <v>-1.0759108E-2</v>
      </c>
      <c r="G1027" s="2">
        <f t="shared" si="107"/>
        <v>1.15758404955664E-4</v>
      </c>
      <c r="H1027" s="2">
        <f t="shared" si="108"/>
        <v>8.1213288311836286E-4</v>
      </c>
      <c r="I1027" s="2">
        <f t="shared" si="109"/>
        <v>2.8497945243795435E-2</v>
      </c>
      <c r="J1027" s="2">
        <f t="shared" si="110"/>
        <v>-5.0066864677839051E-2</v>
      </c>
      <c r="K1027" s="2">
        <f t="shared" si="111"/>
        <v>6.1645080677839054E-2</v>
      </c>
      <c r="AD1027">
        <v>-4.9699999999999996E-3</v>
      </c>
      <c r="AE1027">
        <v>5.7891080000000003E-3</v>
      </c>
      <c r="AF1027">
        <v>-5.00668646778391E-2</v>
      </c>
      <c r="AG1027">
        <v>6.1645080677839102E-2</v>
      </c>
    </row>
    <row r="1028" spans="1:33" ht="22.5">
      <c r="A1028" s="3">
        <v>1984</v>
      </c>
      <c r="B1028" s="3">
        <v>1</v>
      </c>
      <c r="C1028" s="3">
        <v>20</v>
      </c>
      <c r="D1028" s="2">
        <v>-8.0599999999999995E-3</v>
      </c>
      <c r="E1028" s="2">
        <f t="shared" si="105"/>
        <v>6.3352429999999991E-3</v>
      </c>
      <c r="F1028" s="2">
        <f t="shared" si="106"/>
        <v>-1.4395242999999999E-2</v>
      </c>
      <c r="G1028" s="2">
        <f t="shared" si="107"/>
        <v>2.0722302102904895E-4</v>
      </c>
      <c r="H1028" s="2">
        <f t="shared" si="108"/>
        <v>8.1722689160630203E-4</v>
      </c>
      <c r="I1028" s="2">
        <f t="shared" si="109"/>
        <v>2.8587180546641916E-2</v>
      </c>
      <c r="J1028" s="2">
        <f t="shared" si="110"/>
        <v>-4.9695630871418157E-2</v>
      </c>
      <c r="K1028" s="2">
        <f t="shared" si="111"/>
        <v>6.2366116871418152E-2</v>
      </c>
      <c r="AD1028">
        <v>-8.0599999999999995E-3</v>
      </c>
      <c r="AE1028">
        <v>6.335243E-3</v>
      </c>
      <c r="AF1028">
        <v>-4.9695630871418199E-2</v>
      </c>
      <c r="AG1028">
        <v>6.2366116871418201E-2</v>
      </c>
    </row>
    <row r="1029" spans="1:33" ht="22.5">
      <c r="A1029" s="3">
        <v>1984</v>
      </c>
      <c r="B1029" s="3">
        <v>1</v>
      </c>
      <c r="C1029" s="3">
        <v>23</v>
      </c>
      <c r="D1029" s="2">
        <v>6.4900000000000001E-3</v>
      </c>
      <c r="E1029" s="2">
        <f t="shared" ref="E1029:E1092" si="112">$N$2+$N$3*D1028+$N$4*D1027+$N$5*D1026</f>
        <v>6.2746629999999998E-3</v>
      </c>
      <c r="F1029" s="2">
        <f t="shared" ref="F1029:F1092" si="113">D1029-E1029</f>
        <v>2.1533700000000034E-4</v>
      </c>
      <c r="G1029" s="2">
        <f t="shared" ref="G1029:G1092" si="114">F1029^2</f>
        <v>4.6370023569000148E-8</v>
      </c>
      <c r="H1029" s="2">
        <f t="shared" ref="H1029:H1092" si="115">$P$2+$P$3*G1028+$P$4*H1028</f>
        <v>8.306633590663984E-4</v>
      </c>
      <c r="I1029" s="2">
        <f t="shared" ref="I1029:I1092" si="116">SQRT(H1029)</f>
        <v>2.882123104703195E-2</v>
      </c>
      <c r="J1029" s="2">
        <f t="shared" ref="J1029:J1092" si="117">E1029-$L$3*I1029</f>
        <v>-5.0214949852182625E-2</v>
      </c>
      <c r="K1029" s="2">
        <f t="shared" ref="K1029:K1092" si="118">E1029+$L$3*I1029</f>
        <v>6.2764275852182624E-2</v>
      </c>
      <c r="AD1029">
        <v>6.4900000000000001E-3</v>
      </c>
      <c r="AE1029">
        <v>6.2746629999999998E-3</v>
      </c>
      <c r="AF1029">
        <v>-5.0214949852182597E-2</v>
      </c>
      <c r="AG1029">
        <v>6.2764275852182597E-2</v>
      </c>
    </row>
    <row r="1030" spans="1:33" ht="22.5">
      <c r="A1030" s="3">
        <v>1984</v>
      </c>
      <c r="B1030" s="3">
        <v>1</v>
      </c>
      <c r="C1030" s="3">
        <v>24</v>
      </c>
      <c r="D1030" s="2">
        <v>-6.6299999999999996E-3</v>
      </c>
      <c r="E1030" s="2">
        <f t="shared" si="112"/>
        <v>7.8843430000000003E-3</v>
      </c>
      <c r="F1030" s="2">
        <f t="shared" si="113"/>
        <v>-1.4514342999999999E-2</v>
      </c>
      <c r="G1030" s="2">
        <f t="shared" si="114"/>
        <v>2.1066615272164897E-4</v>
      </c>
      <c r="H1030" s="2">
        <f t="shared" si="115"/>
        <v>8.2193409281192836E-4</v>
      </c>
      <c r="I1030" s="2">
        <f t="shared" si="116"/>
        <v>2.8669392962041039E-2</v>
      </c>
      <c r="J1030" s="2">
        <f t="shared" si="117"/>
        <v>-4.8307667205600431E-2</v>
      </c>
      <c r="K1030" s="2">
        <f t="shared" si="118"/>
        <v>6.4076353205600428E-2</v>
      </c>
      <c r="AD1030">
        <v>-6.6299999999999996E-3</v>
      </c>
      <c r="AE1030">
        <v>7.8843430000000003E-3</v>
      </c>
      <c r="AF1030">
        <v>-4.8307667205600403E-2</v>
      </c>
      <c r="AG1030">
        <v>6.40763532056004E-2</v>
      </c>
    </row>
    <row r="1031" spans="1:33" ht="22.5">
      <c r="A1031" s="3">
        <v>1984</v>
      </c>
      <c r="B1031" s="3">
        <v>1</v>
      </c>
      <c r="C1031" s="3">
        <v>25</v>
      </c>
      <c r="D1031" s="2">
        <v>-3.64E-3</v>
      </c>
      <c r="E1031" s="2">
        <f t="shared" si="112"/>
        <v>6.747290999999999E-3</v>
      </c>
      <c r="F1031" s="2">
        <f t="shared" si="113"/>
        <v>-1.0387291E-2</v>
      </c>
      <c r="G1031" s="2">
        <f t="shared" si="114"/>
        <v>1.07895814318681E-4</v>
      </c>
      <c r="H1031" s="2">
        <f t="shared" si="115"/>
        <v>8.3509353610592937E-4</v>
      </c>
      <c r="I1031" s="2">
        <f t="shared" si="116"/>
        <v>2.8897984983488542E-2</v>
      </c>
      <c r="J1031" s="2">
        <f t="shared" si="117"/>
        <v>-4.9892759567637543E-2</v>
      </c>
      <c r="K1031" s="2">
        <f t="shared" si="118"/>
        <v>6.3387341567637534E-2</v>
      </c>
      <c r="AD1031">
        <v>-3.64E-3</v>
      </c>
      <c r="AE1031">
        <v>6.7472909999999999E-3</v>
      </c>
      <c r="AF1031">
        <v>-4.9892759567637501E-2</v>
      </c>
      <c r="AG1031">
        <v>6.3387341567637506E-2</v>
      </c>
    </row>
    <row r="1032" spans="1:33" ht="22.5">
      <c r="A1032" s="3">
        <v>1984</v>
      </c>
      <c r="B1032" s="3">
        <v>1</v>
      </c>
      <c r="C1032" s="3">
        <v>26</v>
      </c>
      <c r="D1032" s="2">
        <v>-1.83E-3</v>
      </c>
      <c r="E1032" s="2">
        <f t="shared" si="112"/>
        <v>5.5335519999999997E-3</v>
      </c>
      <c r="F1032" s="2">
        <f t="shared" si="113"/>
        <v>-7.3635519999999998E-3</v>
      </c>
      <c r="G1032" s="2">
        <f t="shared" si="114"/>
        <v>5.4221898056703995E-5</v>
      </c>
      <c r="H1032" s="2">
        <f t="shared" si="115"/>
        <v>8.3640752994005338E-4</v>
      </c>
      <c r="I1032" s="2">
        <f t="shared" si="116"/>
        <v>2.8920711089806442E-2</v>
      </c>
      <c r="J1032" s="2">
        <f t="shared" si="117"/>
        <v>-5.1151041736020628E-2</v>
      </c>
      <c r="K1032" s="2">
        <f t="shared" si="118"/>
        <v>6.2218145736020622E-2</v>
      </c>
      <c r="AD1032">
        <v>-1.83E-3</v>
      </c>
      <c r="AE1032">
        <v>5.5335519999999997E-3</v>
      </c>
      <c r="AF1032">
        <v>-5.11510417360206E-2</v>
      </c>
      <c r="AG1032">
        <v>6.2218145736020601E-2</v>
      </c>
    </row>
    <row r="1033" spans="1:33" ht="22.5">
      <c r="A1033" s="3">
        <v>1984</v>
      </c>
      <c r="B1033" s="3">
        <v>1</v>
      </c>
      <c r="C1033" s="3">
        <v>27</v>
      </c>
      <c r="D1033" s="2">
        <v>-6.5300000000000002E-3</v>
      </c>
      <c r="E1033" s="2">
        <f t="shared" si="112"/>
        <v>7.241239E-3</v>
      </c>
      <c r="F1033" s="2">
        <f t="shared" si="113"/>
        <v>-1.3771239000000001E-2</v>
      </c>
      <c r="G1033" s="2">
        <f t="shared" si="114"/>
        <v>1.8964702359512104E-4</v>
      </c>
      <c r="H1033" s="2">
        <f t="shared" si="115"/>
        <v>8.322626412294857E-4</v>
      </c>
      <c r="I1033" s="2">
        <f t="shared" si="116"/>
        <v>2.884896256764679E-2</v>
      </c>
      <c r="J1033" s="2">
        <f t="shared" si="117"/>
        <v>-4.9302727632587709E-2</v>
      </c>
      <c r="K1033" s="2">
        <f t="shared" si="118"/>
        <v>6.3785205632587702E-2</v>
      </c>
      <c r="AD1033">
        <v>-6.5300000000000002E-3</v>
      </c>
      <c r="AE1033">
        <v>7.241239E-3</v>
      </c>
      <c r="AF1033">
        <v>-4.9302727632587702E-2</v>
      </c>
      <c r="AG1033">
        <v>6.3785205632587702E-2</v>
      </c>
    </row>
    <row r="1034" spans="1:33" ht="22.5">
      <c r="A1034" s="3">
        <v>1984</v>
      </c>
      <c r="B1034" s="3">
        <v>1</v>
      </c>
      <c r="C1034" s="3">
        <v>30</v>
      </c>
      <c r="D1034" s="2">
        <v>3.32E-3</v>
      </c>
      <c r="E1034" s="2">
        <f t="shared" si="112"/>
        <v>6.4100729999999996E-3</v>
      </c>
      <c r="F1034" s="2">
        <f t="shared" si="113"/>
        <v>-3.0900729999999996E-3</v>
      </c>
      <c r="G1034" s="2">
        <f t="shared" si="114"/>
        <v>9.5485511453289983E-6</v>
      </c>
      <c r="H1034" s="2">
        <f t="shared" si="115"/>
        <v>8.4199969331666543E-4</v>
      </c>
      <c r="I1034" s="2">
        <f t="shared" si="116"/>
        <v>2.9017230972590499E-2</v>
      </c>
      <c r="J1034" s="2">
        <f t="shared" si="117"/>
        <v>-5.0463699706277378E-2</v>
      </c>
      <c r="K1034" s="2">
        <f t="shared" si="118"/>
        <v>6.3283845706277375E-2</v>
      </c>
      <c r="AD1034">
        <v>3.32E-3</v>
      </c>
      <c r="AE1034">
        <v>6.4100729999999996E-3</v>
      </c>
      <c r="AF1034">
        <v>-5.0463699706277398E-2</v>
      </c>
      <c r="AG1034">
        <v>6.3283845706277403E-2</v>
      </c>
    </row>
    <row r="1035" spans="1:33" ht="22.5">
      <c r="A1035" s="3">
        <v>1984</v>
      </c>
      <c r="B1035" s="3">
        <v>2</v>
      </c>
      <c r="C1035" s="3">
        <v>31</v>
      </c>
      <c r="D1035" s="2">
        <v>-4.1000000000000003E-3</v>
      </c>
      <c r="E1035" s="2">
        <f t="shared" si="112"/>
        <v>7.1778499999999995E-3</v>
      </c>
      <c r="F1035" s="2">
        <f t="shared" si="113"/>
        <v>-1.1277849999999999E-2</v>
      </c>
      <c r="G1035" s="2">
        <f t="shared" si="114"/>
        <v>1.2718990062249999E-4</v>
      </c>
      <c r="H1035" s="2">
        <f t="shared" si="115"/>
        <v>8.327224657493289E-4</v>
      </c>
      <c r="I1035" s="2">
        <f t="shared" si="116"/>
        <v>2.8856930982856247E-2</v>
      </c>
      <c r="J1035" s="2">
        <f t="shared" si="117"/>
        <v>-4.9381734726398244E-2</v>
      </c>
      <c r="K1035" s="2">
        <f t="shared" si="118"/>
        <v>6.3737434726398243E-2</v>
      </c>
      <c r="AD1035">
        <v>-4.1000000000000003E-3</v>
      </c>
      <c r="AE1035">
        <v>7.1778500000000004E-3</v>
      </c>
      <c r="AF1035">
        <v>-4.9381734726398202E-2</v>
      </c>
      <c r="AG1035">
        <v>6.3737434726398201E-2</v>
      </c>
    </row>
    <row r="1036" spans="1:33" ht="22.5">
      <c r="A1036" s="3">
        <v>1984</v>
      </c>
      <c r="B1036" s="3">
        <v>2</v>
      </c>
      <c r="C1036" s="3">
        <v>1</v>
      </c>
      <c r="D1036" s="2">
        <v>3.81E-3</v>
      </c>
      <c r="E1036" s="2">
        <f t="shared" si="112"/>
        <v>6.8600809999999996E-3</v>
      </c>
      <c r="F1036" s="2">
        <f t="shared" si="113"/>
        <v>-3.0500809999999996E-3</v>
      </c>
      <c r="G1036" s="2">
        <f t="shared" si="114"/>
        <v>9.3029941065609977E-6</v>
      </c>
      <c r="H1036" s="2">
        <f t="shared" si="115"/>
        <v>8.3624730019405801E-4</v>
      </c>
      <c r="I1036" s="2">
        <f t="shared" si="116"/>
        <v>2.8917940801413539E-2</v>
      </c>
      <c r="J1036" s="2">
        <f t="shared" si="117"/>
        <v>-4.9819082970770541E-2</v>
      </c>
      <c r="K1036" s="2">
        <f t="shared" si="118"/>
        <v>6.3539244970770542E-2</v>
      </c>
      <c r="AD1036">
        <v>3.81E-3</v>
      </c>
      <c r="AE1036">
        <v>6.8600809999999996E-3</v>
      </c>
      <c r="AF1036">
        <v>-4.9819082970770499E-2</v>
      </c>
      <c r="AG1036">
        <v>6.35392449707705E-2</v>
      </c>
    </row>
    <row r="1037" spans="1:33" ht="22.5">
      <c r="A1037" s="3">
        <v>1984</v>
      </c>
      <c r="B1037" s="3">
        <v>2</v>
      </c>
      <c r="C1037" s="3">
        <v>2</v>
      </c>
      <c r="D1037" s="2">
        <v>-1.4999999999999999E-2</v>
      </c>
      <c r="E1037" s="2">
        <f t="shared" si="112"/>
        <v>6.528486E-3</v>
      </c>
      <c r="F1037" s="2">
        <f t="shared" si="113"/>
        <v>-2.1528485999999999E-2</v>
      </c>
      <c r="G1037" s="2">
        <f t="shared" si="114"/>
        <v>4.6347570945219597E-4</v>
      </c>
      <c r="H1037" s="2">
        <f t="shared" si="115"/>
        <v>8.2769887351815199E-4</v>
      </c>
      <c r="I1037" s="2">
        <f t="shared" si="116"/>
        <v>2.876975622973111E-2</v>
      </c>
      <c r="J1037" s="2">
        <f t="shared" si="117"/>
        <v>-4.9860236210272975E-2</v>
      </c>
      <c r="K1037" s="2">
        <f t="shared" si="118"/>
        <v>6.2917208210272968E-2</v>
      </c>
      <c r="AD1037">
        <v>-1.4999999999999999E-2</v>
      </c>
      <c r="AE1037">
        <v>6.528486E-3</v>
      </c>
      <c r="AF1037">
        <v>-4.9860236210273003E-2</v>
      </c>
      <c r="AG1037">
        <v>6.2917208210272996E-2</v>
      </c>
    </row>
    <row r="1038" spans="1:33" ht="22.5">
      <c r="A1038" s="3">
        <v>1984</v>
      </c>
      <c r="B1038" s="3">
        <v>2</v>
      </c>
      <c r="C1038" s="3">
        <v>3</v>
      </c>
      <c r="D1038" s="2">
        <v>-1.7590000000000001E-2</v>
      </c>
      <c r="E1038" s="2">
        <f t="shared" si="112"/>
        <v>5.5764709999999995E-3</v>
      </c>
      <c r="F1038" s="2">
        <f t="shared" si="113"/>
        <v>-2.3166471000000001E-2</v>
      </c>
      <c r="G1038" s="2">
        <f t="shared" si="114"/>
        <v>5.3668537859384103E-4</v>
      </c>
      <c r="H1038" s="2">
        <f t="shared" si="115"/>
        <v>8.6500544835566723E-4</v>
      </c>
      <c r="I1038" s="2">
        <f t="shared" si="116"/>
        <v>2.9410974964384762E-2</v>
      </c>
      <c r="J1038" s="2">
        <f t="shared" si="117"/>
        <v>-5.2069039930194135E-2</v>
      </c>
      <c r="K1038" s="2">
        <f t="shared" si="118"/>
        <v>6.3221981930194127E-2</v>
      </c>
      <c r="AD1038">
        <v>-1.7590000000000001E-2</v>
      </c>
      <c r="AE1038">
        <v>5.5764710000000004E-3</v>
      </c>
      <c r="AF1038">
        <v>-5.20690399301941E-2</v>
      </c>
      <c r="AG1038">
        <v>6.3221981930194099E-2</v>
      </c>
    </row>
    <row r="1039" spans="1:33" ht="22.5">
      <c r="A1039" s="3">
        <v>1984</v>
      </c>
      <c r="B1039" s="3">
        <v>2</v>
      </c>
      <c r="C1039" s="3">
        <v>6</v>
      </c>
      <c r="D1039" s="2">
        <v>4.1799999999999997E-3</v>
      </c>
      <c r="E1039" s="2">
        <f t="shared" si="112"/>
        <v>4.8196990000000002E-3</v>
      </c>
      <c r="F1039" s="2">
        <f t="shared" si="113"/>
        <v>-6.3969900000000052E-4</v>
      </c>
      <c r="G1039" s="2">
        <f t="shared" si="114"/>
        <v>4.0921481060100066E-7</v>
      </c>
      <c r="H1039" s="2">
        <f t="shared" si="115"/>
        <v>9.0463974495740376E-4</v>
      </c>
      <c r="I1039" s="2">
        <f t="shared" si="116"/>
        <v>3.00772296755769E-2</v>
      </c>
      <c r="J1039" s="2">
        <f t="shared" si="117"/>
        <v>-5.4131671164130729E-2</v>
      </c>
      <c r="K1039" s="2">
        <f t="shared" si="118"/>
        <v>6.3771069164130723E-2</v>
      </c>
      <c r="AD1039">
        <v>4.1799999999999997E-3</v>
      </c>
      <c r="AE1039">
        <v>4.8196990000000002E-3</v>
      </c>
      <c r="AF1039">
        <v>-5.4131671164130701E-2</v>
      </c>
      <c r="AG1039">
        <v>6.3771069164130695E-2</v>
      </c>
    </row>
    <row r="1040" spans="1:33" ht="22.5">
      <c r="A1040" s="3">
        <v>1984</v>
      </c>
      <c r="B1040" s="3">
        <v>2</v>
      </c>
      <c r="C1040" s="3">
        <v>7</v>
      </c>
      <c r="D1040" s="2">
        <v>-1.821E-2</v>
      </c>
      <c r="E1040" s="2">
        <f t="shared" si="112"/>
        <v>9.1427569999999996E-3</v>
      </c>
      <c r="F1040" s="2">
        <f t="shared" si="113"/>
        <v>-2.7352756999999998E-2</v>
      </c>
      <c r="G1040" s="2">
        <f t="shared" si="114"/>
        <v>7.4817331550104888E-4</v>
      </c>
      <c r="H1040" s="2">
        <f t="shared" si="115"/>
        <v>8.8626271000132376E-4</v>
      </c>
      <c r="I1040" s="2">
        <f t="shared" si="116"/>
        <v>2.9770164762750705E-2</v>
      </c>
      <c r="J1040" s="2">
        <f t="shared" si="117"/>
        <v>-4.9206765934991376E-2</v>
      </c>
      <c r="K1040" s="2">
        <f t="shared" si="118"/>
        <v>6.7492279934991378E-2</v>
      </c>
      <c r="AD1040">
        <v>-1.821E-2</v>
      </c>
      <c r="AE1040">
        <v>9.1427569999999996E-3</v>
      </c>
      <c r="AF1040">
        <v>-4.9206765934991403E-2</v>
      </c>
      <c r="AG1040">
        <v>6.7492279934991406E-2</v>
      </c>
    </row>
    <row r="1041" spans="1:33" ht="22.5">
      <c r="A1041" s="3">
        <v>1984</v>
      </c>
      <c r="B1041" s="3">
        <v>2</v>
      </c>
      <c r="C1041" s="3">
        <v>8</v>
      </c>
      <c r="D1041" s="2">
        <v>-2.7599999999999999E-3</v>
      </c>
      <c r="E1041" s="2">
        <f t="shared" si="112"/>
        <v>6.9446130000000005E-3</v>
      </c>
      <c r="F1041" s="2">
        <f t="shared" si="113"/>
        <v>-9.7046130000000008E-3</v>
      </c>
      <c r="G1041" s="2">
        <f t="shared" si="114"/>
        <v>9.417951347976902E-5</v>
      </c>
      <c r="H1041" s="2">
        <f t="shared" si="115"/>
        <v>9.4394599283900379E-4</v>
      </c>
      <c r="I1041" s="2">
        <f t="shared" si="116"/>
        <v>3.0723704087219101E-2</v>
      </c>
      <c r="J1041" s="2">
        <f t="shared" si="117"/>
        <v>-5.3273847010949435E-2</v>
      </c>
      <c r="K1041" s="2">
        <f t="shared" si="118"/>
        <v>6.7163073010949439E-2</v>
      </c>
      <c r="AD1041">
        <v>-2.7599999999999999E-3</v>
      </c>
      <c r="AE1041">
        <v>6.9446129999999997E-3</v>
      </c>
      <c r="AF1041">
        <v>-5.32738470109494E-2</v>
      </c>
      <c r="AG1041">
        <v>6.7163073010949398E-2</v>
      </c>
    </row>
    <row r="1042" spans="1:33" ht="22.5">
      <c r="A1042" s="3">
        <v>1984</v>
      </c>
      <c r="B1042" s="3">
        <v>2</v>
      </c>
      <c r="C1042" s="3">
        <v>9</v>
      </c>
      <c r="D1042" s="2">
        <v>5.6600000000000001E-3</v>
      </c>
      <c r="E1042" s="2">
        <f t="shared" si="112"/>
        <v>6.1736329999999996E-3</v>
      </c>
      <c r="F1042" s="2">
        <f t="shared" si="113"/>
        <v>-5.1363299999999945E-4</v>
      </c>
      <c r="G1042" s="2">
        <f t="shared" si="114"/>
        <v>2.6381885868899945E-7</v>
      </c>
      <c r="H1042" s="2">
        <f t="shared" si="115"/>
        <v>9.2966014445413552E-4</v>
      </c>
      <c r="I1042" s="2">
        <f t="shared" si="116"/>
        <v>3.0490328703609206E-2</v>
      </c>
      <c r="J1042" s="2">
        <f t="shared" si="117"/>
        <v>-5.3587411259074048E-2</v>
      </c>
      <c r="K1042" s="2">
        <f t="shared" si="118"/>
        <v>6.5934677259074051E-2</v>
      </c>
      <c r="AD1042">
        <v>5.6600000000000001E-3</v>
      </c>
      <c r="AE1042">
        <v>6.1736330000000004E-3</v>
      </c>
      <c r="AF1042">
        <v>-5.3587411259074097E-2</v>
      </c>
      <c r="AG1042">
        <v>6.5934677259074106E-2</v>
      </c>
    </row>
    <row r="1043" spans="1:33" ht="22.5">
      <c r="A1043" s="3">
        <v>1984</v>
      </c>
      <c r="B1043" s="3">
        <v>2</v>
      </c>
      <c r="C1043" s="3">
        <v>10</v>
      </c>
      <c r="D1043" s="2">
        <v>-8.6400000000000001E-3</v>
      </c>
      <c r="E1043" s="2">
        <f t="shared" si="112"/>
        <v>9.3161289999999994E-3</v>
      </c>
      <c r="F1043" s="2">
        <f t="shared" si="113"/>
        <v>-1.7956129000000001E-2</v>
      </c>
      <c r="G1043" s="2">
        <f t="shared" si="114"/>
        <v>3.2242256866464104E-4</v>
      </c>
      <c r="H1043" s="2">
        <f t="shared" si="115"/>
        <v>9.0799361770267E-4</v>
      </c>
      <c r="I1043" s="2">
        <f t="shared" si="116"/>
        <v>3.0132932444464643E-2</v>
      </c>
      <c r="J1043" s="2">
        <f t="shared" si="117"/>
        <v>-4.9744418591150703E-2</v>
      </c>
      <c r="K1043" s="2">
        <f t="shared" si="118"/>
        <v>6.8376676591150709E-2</v>
      </c>
      <c r="AD1043">
        <v>-8.6400000000000001E-3</v>
      </c>
      <c r="AE1043">
        <v>9.3161289999999994E-3</v>
      </c>
      <c r="AF1043">
        <v>-4.9744418591150703E-2</v>
      </c>
      <c r="AG1043">
        <v>6.8376676591150695E-2</v>
      </c>
    </row>
    <row r="1044" spans="1:33" ht="22.5">
      <c r="A1044" s="3">
        <v>1984</v>
      </c>
      <c r="B1044" s="3">
        <v>2</v>
      </c>
      <c r="C1044" s="3">
        <v>13</v>
      </c>
      <c r="D1044" s="2">
        <v>1.0710000000000001E-2</v>
      </c>
      <c r="E1044" s="2">
        <f t="shared" si="112"/>
        <v>5.9343459999999992E-3</v>
      </c>
      <c r="F1044" s="2">
        <f t="shared" si="113"/>
        <v>4.7756540000000016E-3</v>
      </c>
      <c r="G1044" s="2">
        <f t="shared" si="114"/>
        <v>2.2806871127716015E-5</v>
      </c>
      <c r="H1044" s="2">
        <f t="shared" si="115"/>
        <v>9.2089587615885762E-4</v>
      </c>
      <c r="I1044" s="2">
        <f t="shared" si="116"/>
        <v>3.0346266263889164E-2</v>
      </c>
      <c r="J1044" s="2">
        <f t="shared" si="117"/>
        <v>-5.3544335877222758E-2</v>
      </c>
      <c r="K1044" s="2">
        <f t="shared" si="118"/>
        <v>6.5413027877222751E-2</v>
      </c>
      <c r="AD1044">
        <v>1.0710000000000001E-2</v>
      </c>
      <c r="AE1044">
        <v>5.9343460000000001E-3</v>
      </c>
      <c r="AF1044">
        <v>-5.35443358772228E-2</v>
      </c>
      <c r="AG1044">
        <v>6.5413027877222807E-2</v>
      </c>
    </row>
    <row r="1045" spans="1:33" ht="22.5">
      <c r="A1045" s="3">
        <v>1984</v>
      </c>
      <c r="B1045" s="3">
        <v>2</v>
      </c>
      <c r="C1045" s="3">
        <v>14</v>
      </c>
      <c r="D1045" s="2">
        <v>-2.3E-3</v>
      </c>
      <c r="E1045" s="2">
        <f t="shared" si="112"/>
        <v>6.9639499999999991E-3</v>
      </c>
      <c r="F1045" s="2">
        <f t="shared" si="113"/>
        <v>-9.26395E-3</v>
      </c>
      <c r="G1045" s="2">
        <f t="shared" si="114"/>
        <v>8.5820769602500002E-5</v>
      </c>
      <c r="H1045" s="2">
        <f t="shared" si="115"/>
        <v>9.0259708277574317E-4</v>
      </c>
      <c r="I1045" s="2">
        <f t="shared" si="116"/>
        <v>3.0043253531795506E-2</v>
      </c>
      <c r="J1045" s="2">
        <f t="shared" si="117"/>
        <v>-5.1920826922319196E-2</v>
      </c>
      <c r="K1045" s="2">
        <f t="shared" si="118"/>
        <v>6.584872692231919E-2</v>
      </c>
      <c r="AD1045">
        <v>-2.3E-3</v>
      </c>
      <c r="AE1045">
        <v>6.96395E-3</v>
      </c>
      <c r="AF1045">
        <v>-5.1920826922319203E-2</v>
      </c>
      <c r="AG1045">
        <v>6.5848726922319203E-2</v>
      </c>
    </row>
    <row r="1046" spans="1:33" ht="22.5">
      <c r="A1046" s="3">
        <v>1984</v>
      </c>
      <c r="B1046" s="3">
        <v>2</v>
      </c>
      <c r="C1046" s="3">
        <v>15</v>
      </c>
      <c r="D1046" s="2">
        <v>-7.6999999999999996E-4</v>
      </c>
      <c r="E1046" s="2">
        <f t="shared" si="112"/>
        <v>7.104183E-3</v>
      </c>
      <c r="F1046" s="2">
        <f t="shared" si="113"/>
        <v>-7.8741829999999999E-3</v>
      </c>
      <c r="G1046" s="2">
        <f t="shared" si="114"/>
        <v>6.2002757917489003E-5</v>
      </c>
      <c r="H1046" s="2">
        <f t="shared" si="115"/>
        <v>8.9290047044624453E-4</v>
      </c>
      <c r="I1046" s="2">
        <f t="shared" si="116"/>
        <v>2.988144023380139E-2</v>
      </c>
      <c r="J1046" s="2">
        <f t="shared" si="117"/>
        <v>-5.146343985825072E-2</v>
      </c>
      <c r="K1046" s="2">
        <f t="shared" si="118"/>
        <v>6.567180585825072E-2</v>
      </c>
      <c r="AD1046">
        <v>-7.6999999999999996E-4</v>
      </c>
      <c r="AE1046">
        <v>7.104183E-3</v>
      </c>
      <c r="AF1046">
        <v>-5.1463439858250699E-2</v>
      </c>
      <c r="AG1046">
        <v>6.5671805858250706E-2</v>
      </c>
    </row>
    <row r="1047" spans="1:33" ht="22.5">
      <c r="A1047" s="3">
        <v>1984</v>
      </c>
      <c r="B1047" s="3">
        <v>2</v>
      </c>
      <c r="C1047" s="3">
        <v>16</v>
      </c>
      <c r="D1047" s="2">
        <v>-2.5000000000000001E-3</v>
      </c>
      <c r="E1047" s="2">
        <f t="shared" si="112"/>
        <v>5.1657429999999987E-3</v>
      </c>
      <c r="F1047" s="2">
        <f t="shared" si="113"/>
        <v>-7.6657429999999992E-3</v>
      </c>
      <c r="G1047" s="2">
        <f t="shared" si="114"/>
        <v>5.8763615742048989E-5</v>
      </c>
      <c r="H1047" s="2">
        <f t="shared" si="115"/>
        <v>8.8212707051970381E-4</v>
      </c>
      <c r="I1047" s="2">
        <f t="shared" si="116"/>
        <v>2.9700624076266544E-2</v>
      </c>
      <c r="J1047" s="2">
        <f t="shared" si="117"/>
        <v>-5.3047480189482424E-2</v>
      </c>
      <c r="K1047" s="2">
        <f t="shared" si="118"/>
        <v>6.3378966189482425E-2</v>
      </c>
      <c r="AD1047">
        <v>-2.5000000000000001E-3</v>
      </c>
      <c r="AE1047">
        <v>5.1657430000000004E-3</v>
      </c>
      <c r="AF1047">
        <v>-5.3047480189482403E-2</v>
      </c>
      <c r="AG1047">
        <v>6.3378966189482397E-2</v>
      </c>
    </row>
    <row r="1048" spans="1:33" ht="22.5">
      <c r="A1048" s="3">
        <v>1984</v>
      </c>
      <c r="B1048" s="3">
        <v>2</v>
      </c>
      <c r="C1048" s="3">
        <v>17</v>
      </c>
      <c r="D1048" s="2">
        <v>-7.0600000000000003E-3</v>
      </c>
      <c r="E1048" s="2">
        <f t="shared" si="112"/>
        <v>6.578993E-3</v>
      </c>
      <c r="F1048" s="2">
        <f t="shared" si="113"/>
        <v>-1.3638993E-2</v>
      </c>
      <c r="G1048" s="2">
        <f t="shared" si="114"/>
        <v>1.8602213005404901E-4</v>
      </c>
      <c r="H1048" s="2">
        <f t="shared" si="115"/>
        <v>8.7244485313926648E-4</v>
      </c>
      <c r="I1048" s="2">
        <f t="shared" si="116"/>
        <v>2.953717747414716E-2</v>
      </c>
      <c r="J1048" s="2">
        <f t="shared" si="117"/>
        <v>-5.1313874849328436E-2</v>
      </c>
      <c r="K1048" s="2">
        <f t="shared" si="118"/>
        <v>6.4471860849328433E-2</v>
      </c>
      <c r="AD1048">
        <v>-7.0600000000000003E-3</v>
      </c>
      <c r="AE1048">
        <v>6.578993E-3</v>
      </c>
      <c r="AF1048">
        <v>-5.1313874849328402E-2</v>
      </c>
      <c r="AG1048">
        <v>6.4471860849328405E-2</v>
      </c>
    </row>
    <row r="1049" spans="1:33" ht="22.5">
      <c r="A1049" s="3">
        <v>1984</v>
      </c>
      <c r="B1049" s="3">
        <v>2</v>
      </c>
      <c r="C1049" s="3">
        <v>21</v>
      </c>
      <c r="D1049" s="2">
        <v>-2.1299999999999999E-3</v>
      </c>
      <c r="E1049" s="2">
        <f t="shared" si="112"/>
        <v>6.024939E-3</v>
      </c>
      <c r="F1049" s="2">
        <f t="shared" si="113"/>
        <v>-8.1549389999999999E-3</v>
      </c>
      <c r="G1049" s="2">
        <f t="shared" si="114"/>
        <v>6.6503030093720996E-5</v>
      </c>
      <c r="H1049" s="2">
        <f t="shared" si="115"/>
        <v>8.7656500167366028E-4</v>
      </c>
      <c r="I1049" s="2">
        <f t="shared" si="116"/>
        <v>2.9606840454085275E-2</v>
      </c>
      <c r="J1049" s="2">
        <f t="shared" si="117"/>
        <v>-5.2004468290007141E-2</v>
      </c>
      <c r="K1049" s="2">
        <f t="shared" si="118"/>
        <v>6.4054346290007141E-2</v>
      </c>
      <c r="AD1049">
        <v>-2.1299999999999999E-3</v>
      </c>
      <c r="AE1049">
        <v>6.024939E-3</v>
      </c>
      <c r="AF1049">
        <v>-5.20044682900071E-2</v>
      </c>
      <c r="AG1049">
        <v>6.40543462900071E-2</v>
      </c>
    </row>
    <row r="1050" spans="1:33" ht="22.5">
      <c r="A1050" s="3">
        <v>1984</v>
      </c>
      <c r="B1050" s="3">
        <v>2</v>
      </c>
      <c r="C1050" s="3">
        <v>22</v>
      </c>
      <c r="D1050" s="2">
        <v>-1.2999999999999999E-4</v>
      </c>
      <c r="E1050" s="2">
        <f t="shared" si="112"/>
        <v>6.7869879999999999E-3</v>
      </c>
      <c r="F1050" s="2">
        <f t="shared" si="113"/>
        <v>-6.9169879999999998E-3</v>
      </c>
      <c r="G1050" s="2">
        <f t="shared" si="114"/>
        <v>4.7844722992143995E-5</v>
      </c>
      <c r="H1050" s="2">
        <f t="shared" si="115"/>
        <v>8.6837319141880971E-4</v>
      </c>
      <c r="I1050" s="2">
        <f t="shared" si="116"/>
        <v>2.9468172515763676E-2</v>
      </c>
      <c r="J1050" s="2">
        <f t="shared" si="117"/>
        <v>-5.0970630130896803E-2</v>
      </c>
      <c r="K1050" s="2">
        <f t="shared" si="118"/>
        <v>6.4544606130896798E-2</v>
      </c>
      <c r="AD1050">
        <v>-1.2999999999999999E-4</v>
      </c>
      <c r="AE1050">
        <v>6.7869879999999999E-3</v>
      </c>
      <c r="AF1050">
        <v>-5.0970630130896803E-2</v>
      </c>
      <c r="AG1050">
        <v>6.4544606130896798E-2</v>
      </c>
    </row>
    <row r="1051" spans="1:33" ht="22.5">
      <c r="A1051" s="3">
        <v>1984</v>
      </c>
      <c r="B1051" s="3">
        <v>2</v>
      </c>
      <c r="C1051" s="3">
        <v>23</v>
      </c>
      <c r="D1051" s="2">
        <v>2.087E-2</v>
      </c>
      <c r="E1051" s="2">
        <f t="shared" si="112"/>
        <v>7.4098089999999998E-3</v>
      </c>
      <c r="F1051" s="2">
        <f t="shared" si="113"/>
        <v>1.3460191E-2</v>
      </c>
      <c r="G1051" s="2">
        <f t="shared" si="114"/>
        <v>1.8117674175648099E-4</v>
      </c>
      <c r="H1051" s="2">
        <f t="shared" si="115"/>
        <v>8.5941584587681367E-4</v>
      </c>
      <c r="I1051" s="2">
        <f t="shared" si="116"/>
        <v>2.9315795160234248E-2</v>
      </c>
      <c r="J1051" s="2">
        <f t="shared" si="117"/>
        <v>-5.004914951405913E-2</v>
      </c>
      <c r="K1051" s="2">
        <f t="shared" si="118"/>
        <v>6.4868767514059122E-2</v>
      </c>
      <c r="AD1051">
        <v>2.087E-2</v>
      </c>
      <c r="AE1051">
        <v>7.4098089999999998E-3</v>
      </c>
      <c r="AF1051">
        <v>-5.0049149514059102E-2</v>
      </c>
      <c r="AG1051">
        <v>6.4868767514059095E-2</v>
      </c>
    </row>
    <row r="1052" spans="1:33" ht="22.5">
      <c r="A1052" s="3">
        <v>1984</v>
      </c>
      <c r="B1052" s="3">
        <v>2</v>
      </c>
      <c r="C1052" s="3">
        <v>24</v>
      </c>
      <c r="D1052" s="2">
        <v>1.136E-2</v>
      </c>
      <c r="E1052" s="2">
        <f t="shared" si="112"/>
        <v>8.6273400000000007E-3</v>
      </c>
      <c r="F1052" s="2">
        <f t="shared" si="113"/>
        <v>2.7326599999999996E-3</v>
      </c>
      <c r="G1052" s="2">
        <f t="shared" si="114"/>
        <v>7.4674306755999978E-6</v>
      </c>
      <c r="H1052" s="2">
        <f t="shared" si="115"/>
        <v>8.6476422071455217E-4</v>
      </c>
      <c r="I1052" s="2">
        <f t="shared" si="116"/>
        <v>2.9406873698415346E-2</v>
      </c>
      <c r="J1052" s="2">
        <f t="shared" si="117"/>
        <v>-4.9010132448894073E-2</v>
      </c>
      <c r="K1052" s="2">
        <f t="shared" si="118"/>
        <v>6.6264812448894081E-2</v>
      </c>
      <c r="AD1052">
        <v>1.136E-2</v>
      </c>
      <c r="AE1052">
        <v>8.6273400000000007E-3</v>
      </c>
      <c r="AF1052">
        <v>-4.90101324488941E-2</v>
      </c>
      <c r="AG1052">
        <v>6.6264812448894095E-2</v>
      </c>
    </row>
    <row r="1053" spans="1:33" ht="22.5">
      <c r="A1053" s="3">
        <v>1984</v>
      </c>
      <c r="B1053" s="3">
        <v>2</v>
      </c>
      <c r="C1053" s="3">
        <v>27</v>
      </c>
      <c r="D1053" s="2">
        <v>-1.5570000000000001E-2</v>
      </c>
      <c r="E1053" s="2">
        <f t="shared" si="112"/>
        <v>7.0305479999999993E-3</v>
      </c>
      <c r="F1053" s="2">
        <f t="shared" si="113"/>
        <v>-2.2600547999999998E-2</v>
      </c>
      <c r="G1053" s="2">
        <f t="shared" si="114"/>
        <v>5.107847699003039E-4</v>
      </c>
      <c r="H1053" s="2">
        <f t="shared" si="115"/>
        <v>8.5230212614456386E-4</v>
      </c>
      <c r="I1053" s="2">
        <f t="shared" si="116"/>
        <v>2.9194213915510105E-2</v>
      </c>
      <c r="J1053" s="2">
        <f t="shared" si="117"/>
        <v>-5.0190111274399811E-2</v>
      </c>
      <c r="K1053" s="2">
        <f t="shared" si="118"/>
        <v>6.4251207274399813E-2</v>
      </c>
      <c r="AD1053">
        <v>-1.5570000000000001E-2</v>
      </c>
      <c r="AE1053">
        <v>7.0305480000000002E-3</v>
      </c>
      <c r="AF1053">
        <v>-5.0190111274399797E-2</v>
      </c>
      <c r="AG1053">
        <v>6.4251207274399799E-2</v>
      </c>
    </row>
    <row r="1054" spans="1:33" ht="22.5">
      <c r="A1054" s="3">
        <v>1984</v>
      </c>
      <c r="B1054" s="3">
        <v>2</v>
      </c>
      <c r="C1054" s="3">
        <v>28</v>
      </c>
      <c r="D1054" s="2">
        <v>1.5299999999999999E-3</v>
      </c>
      <c r="E1054" s="2">
        <f t="shared" si="112"/>
        <v>2.2663809999999996E-3</v>
      </c>
      <c r="F1054" s="2">
        <f t="shared" si="113"/>
        <v>-7.3638099999999971E-4</v>
      </c>
      <c r="G1054" s="2">
        <f t="shared" si="114"/>
        <v>5.4225697716099955E-7</v>
      </c>
      <c r="H1054" s="2">
        <f t="shared" si="115"/>
        <v>8.9104807766742043E-4</v>
      </c>
      <c r="I1054" s="2">
        <f t="shared" si="116"/>
        <v>2.9850428433565581E-2</v>
      </c>
      <c r="J1054" s="2">
        <f t="shared" si="117"/>
        <v>-5.6240458729788542E-2</v>
      </c>
      <c r="K1054" s="2">
        <f t="shared" si="118"/>
        <v>6.0773220729788538E-2</v>
      </c>
      <c r="AD1054">
        <v>1.5299999999999999E-3</v>
      </c>
      <c r="AE1054">
        <v>2.266381E-3</v>
      </c>
      <c r="AF1054">
        <v>-5.6240458729788501E-2</v>
      </c>
      <c r="AG1054">
        <v>6.0773220729788503E-2</v>
      </c>
    </row>
    <row r="1055" spans="1:33" ht="22.5">
      <c r="A1055" s="3">
        <v>1984</v>
      </c>
      <c r="B1055" s="3">
        <v>3</v>
      </c>
      <c r="C1055" s="3">
        <v>29</v>
      </c>
      <c r="D1055" s="2">
        <v>7.1900000000000002E-3</v>
      </c>
      <c r="E1055" s="2">
        <f t="shared" si="112"/>
        <v>5.6079110000000001E-3</v>
      </c>
      <c r="F1055" s="2">
        <f t="shared" si="113"/>
        <v>1.5820890000000001E-3</v>
      </c>
      <c r="G1055" s="2">
        <f t="shared" si="114"/>
        <v>2.5030056039210002E-6</v>
      </c>
      <c r="H1055" s="2">
        <f t="shared" si="115"/>
        <v>8.7446329661300544E-4</v>
      </c>
      <c r="I1055" s="2">
        <f t="shared" si="116"/>
        <v>2.9571325580923919E-2</v>
      </c>
      <c r="J1055" s="2">
        <f t="shared" si="117"/>
        <v>-5.2351887138610879E-2</v>
      </c>
      <c r="K1055" s="2">
        <f t="shared" si="118"/>
        <v>6.3567709138610873E-2</v>
      </c>
      <c r="AD1055">
        <v>7.1900000000000002E-3</v>
      </c>
      <c r="AE1055">
        <v>5.6079110000000001E-3</v>
      </c>
      <c r="AF1055">
        <v>-5.23518871386109E-2</v>
      </c>
      <c r="AG1055">
        <v>6.3567709138610901E-2</v>
      </c>
    </row>
    <row r="1056" spans="1:33" ht="22.5">
      <c r="A1056" s="3">
        <v>1984</v>
      </c>
      <c r="B1056" s="3">
        <v>3</v>
      </c>
      <c r="C1056" s="3">
        <v>1</v>
      </c>
      <c r="D1056" s="2">
        <v>6.6400000000000001E-3</v>
      </c>
      <c r="E1056" s="2">
        <f t="shared" si="112"/>
        <v>9.0245619999999999E-3</v>
      </c>
      <c r="F1056" s="2">
        <f t="shared" si="113"/>
        <v>-2.3845619999999998E-3</v>
      </c>
      <c r="G1056" s="2">
        <f t="shared" si="114"/>
        <v>5.6861359318439994E-6</v>
      </c>
      <c r="H1056" s="2">
        <f t="shared" si="115"/>
        <v>8.6024259713834918E-4</v>
      </c>
      <c r="I1056" s="2">
        <f t="shared" si="116"/>
        <v>2.9329892552451487E-2</v>
      </c>
      <c r="J1056" s="2">
        <f t="shared" si="117"/>
        <v>-4.8462027402804912E-2</v>
      </c>
      <c r="K1056" s="2">
        <f t="shared" si="118"/>
        <v>6.6511151402804919E-2</v>
      </c>
      <c r="AD1056">
        <v>6.6400000000000001E-3</v>
      </c>
      <c r="AE1056">
        <v>9.0245619999999999E-3</v>
      </c>
      <c r="AF1056">
        <v>-4.8462027402804898E-2</v>
      </c>
      <c r="AG1056">
        <v>6.6511151402804905E-2</v>
      </c>
    </row>
    <row r="1057" spans="1:33" ht="22.5">
      <c r="A1057" s="3">
        <v>1984</v>
      </c>
      <c r="B1057" s="3">
        <v>3</v>
      </c>
      <c r="C1057" s="3">
        <v>2</v>
      </c>
      <c r="D1057" s="2">
        <v>-8.4799999999999997E-3</v>
      </c>
      <c r="E1057" s="2">
        <f t="shared" si="112"/>
        <v>6.7317979999999998E-3</v>
      </c>
      <c r="F1057" s="2">
        <f t="shared" si="113"/>
        <v>-1.5211797999999999E-2</v>
      </c>
      <c r="G1057" s="2">
        <f t="shared" si="114"/>
        <v>2.3139879839280395E-4</v>
      </c>
      <c r="H1057" s="2">
        <f t="shared" si="115"/>
        <v>8.4819692556222588E-4</v>
      </c>
      <c r="I1057" s="2">
        <f t="shared" si="116"/>
        <v>2.9123820586630215E-2</v>
      </c>
      <c r="J1057" s="2">
        <f t="shared" si="117"/>
        <v>-5.0350890349795223E-2</v>
      </c>
      <c r="K1057" s="2">
        <f t="shared" si="118"/>
        <v>6.3814486349795224E-2</v>
      </c>
      <c r="AD1057">
        <v>-8.4799999999999997E-3</v>
      </c>
      <c r="AE1057">
        <v>6.7317979999999998E-3</v>
      </c>
      <c r="AF1057">
        <v>-5.0350890349795202E-2</v>
      </c>
      <c r="AG1057">
        <v>6.3814486349795196E-2</v>
      </c>
    </row>
    <row r="1058" spans="1:33" ht="22.5">
      <c r="A1058" s="3">
        <v>1984</v>
      </c>
      <c r="B1058" s="3">
        <v>3</v>
      </c>
      <c r="C1058" s="3">
        <v>5</v>
      </c>
      <c r="D1058" s="2">
        <v>-1.039E-2</v>
      </c>
      <c r="E1058" s="2">
        <f t="shared" si="112"/>
        <v>4.6983609999999999E-3</v>
      </c>
      <c r="F1058" s="2">
        <f t="shared" si="113"/>
        <v>-1.5088361E-2</v>
      </c>
      <c r="G1058" s="2">
        <f t="shared" si="114"/>
        <v>2.27658637666321E-4</v>
      </c>
      <c r="H1058" s="2">
        <f t="shared" si="115"/>
        <v>8.5996072964782165E-4</v>
      </c>
      <c r="I1058" s="2">
        <f t="shared" si="116"/>
        <v>2.9325087035639325E-2</v>
      </c>
      <c r="J1058" s="2">
        <f t="shared" si="117"/>
        <v>-5.2778809589853079E-2</v>
      </c>
      <c r="K1058" s="2">
        <f t="shared" si="118"/>
        <v>6.2175531589853075E-2</v>
      </c>
      <c r="AD1058">
        <v>-1.039E-2</v>
      </c>
      <c r="AE1058">
        <v>4.6983609999999999E-3</v>
      </c>
      <c r="AF1058">
        <v>-5.27788095898531E-2</v>
      </c>
      <c r="AG1058">
        <v>6.2175531589853103E-2</v>
      </c>
    </row>
    <row r="1059" spans="1:33" ht="22.5">
      <c r="A1059" s="3">
        <v>1984</v>
      </c>
      <c r="B1059" s="3">
        <v>3</v>
      </c>
      <c r="C1059" s="3">
        <v>6</v>
      </c>
      <c r="D1059" s="2">
        <v>-1.0749999999999999E-2</v>
      </c>
      <c r="E1059" s="2">
        <f t="shared" si="112"/>
        <v>4.9571719999999993E-3</v>
      </c>
      <c r="F1059" s="2">
        <f t="shared" si="113"/>
        <v>-1.5707171999999998E-2</v>
      </c>
      <c r="G1059" s="2">
        <f t="shared" si="114"/>
        <v>2.4671525223758395E-4</v>
      </c>
      <c r="H1059" s="2">
        <f t="shared" si="115"/>
        <v>8.6981624594705442E-4</v>
      </c>
      <c r="I1059" s="2">
        <f t="shared" si="116"/>
        <v>2.9492647320087332E-2</v>
      </c>
      <c r="J1059" s="2">
        <f t="shared" si="117"/>
        <v>-5.2848416747371174E-2</v>
      </c>
      <c r="K1059" s="2">
        <f t="shared" si="118"/>
        <v>6.2762760747371166E-2</v>
      </c>
      <c r="AD1059">
        <v>-1.0749999999999999E-2</v>
      </c>
      <c r="AE1059">
        <v>4.9571720000000001E-3</v>
      </c>
      <c r="AF1059">
        <v>-5.2848416747371202E-2</v>
      </c>
      <c r="AG1059">
        <v>6.2762760747371193E-2</v>
      </c>
    </row>
    <row r="1060" spans="1:33" ht="22.5">
      <c r="A1060" s="3">
        <v>1984</v>
      </c>
      <c r="B1060" s="3">
        <v>3</v>
      </c>
      <c r="C1060" s="3">
        <v>7</v>
      </c>
      <c r="D1060" s="2">
        <v>4.0099999999999997E-3</v>
      </c>
      <c r="E1060" s="2">
        <f t="shared" si="112"/>
        <v>6.8350049999999999E-3</v>
      </c>
      <c r="F1060" s="2">
        <f t="shared" si="113"/>
        <v>-2.8250050000000002E-3</v>
      </c>
      <c r="G1060" s="2">
        <f t="shared" si="114"/>
        <v>7.9806532500250012E-6</v>
      </c>
      <c r="H1060" s="2">
        <f t="shared" si="115"/>
        <v>8.8025875169798692E-4</v>
      </c>
      <c r="I1060" s="2">
        <f t="shared" si="116"/>
        <v>2.9669154886817841E-2</v>
      </c>
      <c r="J1060" s="2">
        <f t="shared" si="117"/>
        <v>-5.1316538578162971E-2</v>
      </c>
      <c r="K1060" s="2">
        <f t="shared" si="118"/>
        <v>6.4986548578162967E-2</v>
      </c>
      <c r="AD1060">
        <v>4.0099999999999997E-3</v>
      </c>
      <c r="AE1060">
        <v>6.8350049999999999E-3</v>
      </c>
      <c r="AF1060">
        <v>-5.1316538578162998E-2</v>
      </c>
      <c r="AG1060">
        <v>6.4986548578162995E-2</v>
      </c>
    </row>
    <row r="1061" spans="1:33" ht="22.5">
      <c r="A1061" s="3">
        <v>1984</v>
      </c>
      <c r="B1061" s="3">
        <v>3</v>
      </c>
      <c r="C1061" s="3">
        <v>8</v>
      </c>
      <c r="D1061" s="2">
        <v>-5.4099999999999999E-3</v>
      </c>
      <c r="E1061" s="2">
        <f t="shared" si="112"/>
        <v>8.3957039999999986E-3</v>
      </c>
      <c r="F1061" s="2">
        <f t="shared" si="113"/>
        <v>-1.3805703999999999E-2</v>
      </c>
      <c r="G1061" s="2">
        <f t="shared" si="114"/>
        <v>1.9059746293561595E-4</v>
      </c>
      <c r="H1061" s="2">
        <f t="shared" si="115"/>
        <v>8.6581897544584787E-4</v>
      </c>
      <c r="I1061" s="2">
        <f t="shared" si="116"/>
        <v>2.942480204599256E-2</v>
      </c>
      <c r="J1061" s="2">
        <f t="shared" si="117"/>
        <v>-4.927690801014542E-2</v>
      </c>
      <c r="K1061" s="2">
        <f t="shared" si="118"/>
        <v>6.6068316010145414E-2</v>
      </c>
      <c r="AD1061">
        <v>-5.4099999999999999E-3</v>
      </c>
      <c r="AE1061">
        <v>8.3957040000000004E-3</v>
      </c>
      <c r="AF1061">
        <v>-4.92769080101454E-2</v>
      </c>
      <c r="AG1061">
        <v>6.60683160101454E-2</v>
      </c>
    </row>
    <row r="1062" spans="1:33" ht="22.5">
      <c r="A1062" s="3">
        <v>1984</v>
      </c>
      <c r="B1062" s="3">
        <v>3</v>
      </c>
      <c r="C1062" s="3">
        <v>9</v>
      </c>
      <c r="D1062" s="2">
        <v>1.289E-2</v>
      </c>
      <c r="E1062" s="2">
        <f t="shared" si="112"/>
        <v>7.2470639999999992E-3</v>
      </c>
      <c r="F1062" s="2">
        <f t="shared" si="113"/>
        <v>5.6429360000000012E-3</v>
      </c>
      <c r="G1062" s="2">
        <f t="shared" si="114"/>
        <v>3.1842726700096011E-5</v>
      </c>
      <c r="H1062" s="2">
        <f t="shared" si="115"/>
        <v>8.7125712165914452E-4</v>
      </c>
      <c r="I1062" s="2">
        <f t="shared" si="116"/>
        <v>2.951706492283988E-2</v>
      </c>
      <c r="J1062" s="2">
        <f t="shared" si="117"/>
        <v>-5.0606383248766165E-2</v>
      </c>
      <c r="K1062" s="2">
        <f t="shared" si="118"/>
        <v>6.510051124876616E-2</v>
      </c>
      <c r="AD1062">
        <v>1.289E-2</v>
      </c>
      <c r="AE1062">
        <v>7.2470640000000001E-3</v>
      </c>
      <c r="AF1062">
        <v>-5.06063832487662E-2</v>
      </c>
      <c r="AG1062">
        <v>6.5100511248766202E-2</v>
      </c>
    </row>
    <row r="1063" spans="1:33" ht="22.5">
      <c r="A1063" s="3">
        <v>1984</v>
      </c>
      <c r="B1063" s="3">
        <v>3</v>
      </c>
      <c r="C1063" s="3">
        <v>12</v>
      </c>
      <c r="D1063" s="2">
        <v>2.81E-3</v>
      </c>
      <c r="E1063" s="2">
        <f t="shared" si="112"/>
        <v>7.2846539999999998E-3</v>
      </c>
      <c r="F1063" s="2">
        <f t="shared" si="113"/>
        <v>-4.4746539999999998E-3</v>
      </c>
      <c r="G1063" s="2">
        <f t="shared" si="114"/>
        <v>2.0022528419715999E-5</v>
      </c>
      <c r="H1063" s="2">
        <f t="shared" si="115"/>
        <v>8.6034607301392195E-4</v>
      </c>
      <c r="I1063" s="2">
        <f t="shared" si="116"/>
        <v>2.9331656499657872E-2</v>
      </c>
      <c r="J1063" s="2">
        <f t="shared" si="117"/>
        <v>-5.0205392739329426E-2</v>
      </c>
      <c r="K1063" s="2">
        <f t="shared" si="118"/>
        <v>6.4774700739329422E-2</v>
      </c>
      <c r="AD1063">
        <v>2.81E-3</v>
      </c>
      <c r="AE1063">
        <v>7.2846539999999998E-3</v>
      </c>
      <c r="AF1063">
        <v>-5.0205392739329398E-2</v>
      </c>
      <c r="AG1063">
        <v>6.4774700739329394E-2</v>
      </c>
    </row>
    <row r="1064" spans="1:33" ht="22.5">
      <c r="A1064" s="3">
        <v>1984</v>
      </c>
      <c r="B1064" s="3">
        <v>3</v>
      </c>
      <c r="C1064" s="3">
        <v>13</v>
      </c>
      <c r="D1064" s="2">
        <v>-6.0000000000000002E-5</v>
      </c>
      <c r="E1064" s="2">
        <f t="shared" si="112"/>
        <v>7.1096339999999992E-3</v>
      </c>
      <c r="F1064" s="2">
        <f t="shared" si="113"/>
        <v>-7.1696339999999994E-3</v>
      </c>
      <c r="G1064" s="2">
        <f t="shared" si="114"/>
        <v>5.1403651693955991E-5</v>
      </c>
      <c r="H1064" s="2">
        <f t="shared" si="115"/>
        <v>8.4969899110574161E-4</v>
      </c>
      <c r="I1064" s="2">
        <f t="shared" si="116"/>
        <v>2.9149596757172158E-2</v>
      </c>
      <c r="J1064" s="2">
        <f t="shared" si="117"/>
        <v>-5.0023575644057433E-2</v>
      </c>
      <c r="K1064" s="2">
        <f t="shared" si="118"/>
        <v>6.4242843644057426E-2</v>
      </c>
      <c r="AD1064">
        <v>-6.0000000000000002E-5</v>
      </c>
      <c r="AE1064">
        <v>7.1096340000000001E-3</v>
      </c>
      <c r="AF1064">
        <v>-5.0023575644057398E-2</v>
      </c>
      <c r="AG1064">
        <v>6.4242843644057399E-2</v>
      </c>
    </row>
    <row r="1065" spans="1:33" ht="22.5">
      <c r="A1065" s="3">
        <v>1984</v>
      </c>
      <c r="B1065" s="3">
        <v>3</v>
      </c>
      <c r="C1065" s="3">
        <v>14</v>
      </c>
      <c r="D1065" s="2">
        <v>4.0800000000000003E-3</v>
      </c>
      <c r="E1065" s="2">
        <f t="shared" si="112"/>
        <v>4.8381520000000001E-3</v>
      </c>
      <c r="F1065" s="2">
        <f t="shared" si="113"/>
        <v>-7.5815199999999978E-4</v>
      </c>
      <c r="G1065" s="2">
        <f t="shared" si="114"/>
        <v>5.7479445510399965E-7</v>
      </c>
      <c r="H1065" s="2">
        <f t="shared" si="115"/>
        <v>8.4353665286185473E-4</v>
      </c>
      <c r="I1065" s="2">
        <f t="shared" si="116"/>
        <v>2.9043702464766001E-2</v>
      </c>
      <c r="J1065" s="2">
        <f t="shared" si="117"/>
        <v>-5.2087504830941364E-2</v>
      </c>
      <c r="K1065" s="2">
        <f t="shared" si="118"/>
        <v>6.1763808830941361E-2</v>
      </c>
      <c r="AD1065">
        <v>4.0800000000000003E-3</v>
      </c>
      <c r="AE1065">
        <v>4.8381520000000001E-3</v>
      </c>
      <c r="AF1065">
        <v>-5.2087504830941399E-2</v>
      </c>
      <c r="AG1065">
        <v>6.1763808830941402E-2</v>
      </c>
    </row>
    <row r="1066" spans="1:33" ht="22.5">
      <c r="A1066" s="3">
        <v>1984</v>
      </c>
      <c r="B1066" s="3">
        <v>3</v>
      </c>
      <c r="C1066" s="3">
        <v>15</v>
      </c>
      <c r="D1066" s="2">
        <v>1.1820000000000001E-2</v>
      </c>
      <c r="E1066" s="2">
        <f t="shared" si="112"/>
        <v>6.5188969999999992E-3</v>
      </c>
      <c r="F1066" s="2">
        <f t="shared" si="113"/>
        <v>5.3011030000000015E-3</v>
      </c>
      <c r="G1066" s="2">
        <f t="shared" si="114"/>
        <v>2.8101693016609015E-5</v>
      </c>
      <c r="H1066" s="2">
        <f t="shared" si="115"/>
        <v>8.3317432225606569E-4</v>
      </c>
      <c r="I1066" s="2">
        <f t="shared" si="116"/>
        <v>2.8864759175438581E-2</v>
      </c>
      <c r="J1066" s="2">
        <f t="shared" si="117"/>
        <v>-5.005603098385962E-2</v>
      </c>
      <c r="K1066" s="2">
        <f t="shared" si="118"/>
        <v>6.3093824983859612E-2</v>
      </c>
      <c r="AD1066">
        <v>1.1820000000000001E-2</v>
      </c>
      <c r="AE1066">
        <v>6.5188970000000001E-3</v>
      </c>
      <c r="AF1066">
        <v>-5.0056030983859599E-2</v>
      </c>
      <c r="AG1066">
        <v>6.3093824983859598E-2</v>
      </c>
    </row>
    <row r="1067" spans="1:33" ht="22.5">
      <c r="A1067" s="3">
        <v>1984</v>
      </c>
      <c r="B1067" s="3">
        <v>3</v>
      </c>
      <c r="C1067" s="3">
        <v>16</v>
      </c>
      <c r="D1067" s="2">
        <v>-9.3600000000000003E-3</v>
      </c>
      <c r="E1067" s="2">
        <f t="shared" si="112"/>
        <v>7.4642299999999988E-3</v>
      </c>
      <c r="F1067" s="2">
        <f t="shared" si="113"/>
        <v>-1.6824229999999999E-2</v>
      </c>
      <c r="G1067" s="2">
        <f t="shared" si="114"/>
        <v>2.8305471509289996E-4</v>
      </c>
      <c r="H1067" s="2">
        <f t="shared" si="115"/>
        <v>8.2687982023488271E-4</v>
      </c>
      <c r="I1067" s="2">
        <f t="shared" si="116"/>
        <v>2.8755518083228526E-2</v>
      </c>
      <c r="J1067" s="2">
        <f t="shared" si="117"/>
        <v>-4.8896585443127916E-2</v>
      </c>
      <c r="K1067" s="2">
        <f t="shared" si="118"/>
        <v>6.3825045443127906E-2</v>
      </c>
      <c r="AD1067">
        <v>-9.3600000000000003E-3</v>
      </c>
      <c r="AE1067">
        <v>7.4642299999999996E-3</v>
      </c>
      <c r="AF1067">
        <v>-4.8896585443127902E-2</v>
      </c>
      <c r="AG1067">
        <v>6.3825045443127906E-2</v>
      </c>
    </row>
    <row r="1068" spans="1:33" ht="22.5">
      <c r="A1068" s="3">
        <v>1984</v>
      </c>
      <c r="B1068" s="3">
        <v>3</v>
      </c>
      <c r="C1068" s="3">
        <v>19</v>
      </c>
      <c r="D1068" s="2">
        <v>6.8399999999999997E-3</v>
      </c>
      <c r="E1068" s="2">
        <f t="shared" si="112"/>
        <v>4.8795259999999995E-3</v>
      </c>
      <c r="F1068" s="2">
        <f t="shared" si="113"/>
        <v>1.9604740000000002E-3</v>
      </c>
      <c r="G1068" s="2">
        <f t="shared" si="114"/>
        <v>3.843458304676001E-6</v>
      </c>
      <c r="H1068" s="2">
        <f t="shared" si="115"/>
        <v>8.4652214120278725E-4</v>
      </c>
      <c r="I1068" s="2">
        <f t="shared" si="116"/>
        <v>2.9095053552155341E-2</v>
      </c>
      <c r="J1068" s="2">
        <f t="shared" si="117"/>
        <v>-5.2146778962224465E-2</v>
      </c>
      <c r="K1068" s="2">
        <f t="shared" si="118"/>
        <v>6.1905830962224469E-2</v>
      </c>
      <c r="AD1068">
        <v>6.8399999999999997E-3</v>
      </c>
      <c r="AE1068">
        <v>4.8795260000000003E-3</v>
      </c>
      <c r="AF1068">
        <v>-5.2146778962224499E-2</v>
      </c>
      <c r="AG1068">
        <v>6.1905830962224503E-2</v>
      </c>
    </row>
    <row r="1069" spans="1:33" ht="22.5">
      <c r="A1069" s="3">
        <v>1984</v>
      </c>
      <c r="B1069" s="3">
        <v>3</v>
      </c>
      <c r="C1069" s="3">
        <v>20</v>
      </c>
      <c r="D1069" s="2">
        <v>-1.2600000000000001E-3</v>
      </c>
      <c r="E1069" s="2">
        <f t="shared" si="112"/>
        <v>5.8764259999999988E-3</v>
      </c>
      <c r="F1069" s="2">
        <f t="shared" si="113"/>
        <v>-7.1364259999999987E-3</v>
      </c>
      <c r="G1069" s="2">
        <f t="shared" si="114"/>
        <v>5.0928576053475982E-5</v>
      </c>
      <c r="H1069" s="2">
        <f t="shared" si="115"/>
        <v>8.3609097356235297E-4</v>
      </c>
      <c r="I1069" s="2">
        <f t="shared" si="116"/>
        <v>2.8915237740028233E-2</v>
      </c>
      <c r="J1069" s="2">
        <f t="shared" si="117"/>
        <v>-5.0797439970455341E-2</v>
      </c>
      <c r="K1069" s="2">
        <f t="shared" si="118"/>
        <v>6.2550291970455335E-2</v>
      </c>
      <c r="AD1069">
        <v>-1.2600000000000001E-3</v>
      </c>
      <c r="AE1069">
        <v>5.8764259999999997E-3</v>
      </c>
      <c r="AF1069">
        <v>-5.0797439970455299E-2</v>
      </c>
      <c r="AG1069">
        <v>6.2550291970455293E-2</v>
      </c>
    </row>
    <row r="1070" spans="1:33" ht="22.5">
      <c r="A1070" s="3">
        <v>1984</v>
      </c>
      <c r="B1070" s="3">
        <v>3</v>
      </c>
      <c r="C1070" s="3">
        <v>21</v>
      </c>
      <c r="D1070" s="2">
        <v>-1.242E-2</v>
      </c>
      <c r="E1070" s="2">
        <f t="shared" si="112"/>
        <v>7.3782199999999996E-3</v>
      </c>
      <c r="F1070" s="2">
        <f t="shared" si="113"/>
        <v>-1.9798219999999998E-2</v>
      </c>
      <c r="G1070" s="2">
        <f t="shared" si="114"/>
        <v>3.9196951516839995E-4</v>
      </c>
      <c r="H1070" s="2">
        <f t="shared" si="115"/>
        <v>8.3166312986430828E-4</v>
      </c>
      <c r="I1070" s="2">
        <f t="shared" si="116"/>
        <v>2.8838570177182991E-2</v>
      </c>
      <c r="J1070" s="2">
        <f t="shared" si="117"/>
        <v>-4.9145377547278664E-2</v>
      </c>
      <c r="K1070" s="2">
        <f t="shared" si="118"/>
        <v>6.3901817547278666E-2</v>
      </c>
      <c r="AD1070">
        <v>-1.242E-2</v>
      </c>
      <c r="AE1070">
        <v>7.3782199999999996E-3</v>
      </c>
      <c r="AF1070">
        <v>-4.9145377547278699E-2</v>
      </c>
      <c r="AG1070">
        <v>6.3901817547278694E-2</v>
      </c>
    </row>
    <row r="1071" spans="1:33" ht="22.5">
      <c r="A1071" s="3">
        <v>1984</v>
      </c>
      <c r="B1071" s="3">
        <v>3</v>
      </c>
      <c r="C1071" s="3">
        <v>22</v>
      </c>
      <c r="D1071" s="2">
        <v>1.08E-3</v>
      </c>
      <c r="E1071" s="2">
        <f t="shared" si="112"/>
        <v>4.5788779999999998E-3</v>
      </c>
      <c r="F1071" s="2">
        <f t="shared" si="113"/>
        <v>-3.4988779999999995E-3</v>
      </c>
      <c r="G1071" s="2">
        <f t="shared" si="114"/>
        <v>1.2242147258883997E-5</v>
      </c>
      <c r="H1071" s="2">
        <f t="shared" si="115"/>
        <v>8.6140742340915779E-4</v>
      </c>
      <c r="I1071" s="2">
        <f t="shared" si="116"/>
        <v>2.93497431574649E-2</v>
      </c>
      <c r="J1071" s="2">
        <f t="shared" si="117"/>
        <v>-5.29466185886312E-2</v>
      </c>
      <c r="K1071" s="2">
        <f t="shared" si="118"/>
        <v>6.2104374588631203E-2</v>
      </c>
      <c r="AD1071">
        <v>1.08E-3</v>
      </c>
      <c r="AE1071">
        <v>4.5788779999999998E-3</v>
      </c>
      <c r="AF1071">
        <v>-5.29466185886312E-2</v>
      </c>
      <c r="AG1071">
        <v>6.2104374588631203E-2</v>
      </c>
    </row>
    <row r="1072" spans="1:33" ht="22.5">
      <c r="A1072" s="3">
        <v>1984</v>
      </c>
      <c r="B1072" s="3">
        <v>3</v>
      </c>
      <c r="C1072" s="3">
        <v>23</v>
      </c>
      <c r="D1072" s="2">
        <v>-1.2099999999999999E-3</v>
      </c>
      <c r="E1072" s="2">
        <f t="shared" si="112"/>
        <v>7.0485319999999997E-3</v>
      </c>
      <c r="F1072" s="2">
        <f t="shared" si="113"/>
        <v>-8.258531999999999E-3</v>
      </c>
      <c r="G1072" s="2">
        <f t="shared" si="114"/>
        <v>6.8203350795023981E-5</v>
      </c>
      <c r="H1072" s="2">
        <f t="shared" si="115"/>
        <v>8.4985504318989919E-4</v>
      </c>
      <c r="I1072" s="2">
        <f t="shared" si="116"/>
        <v>2.9152273379445027E-2</v>
      </c>
      <c r="J1072" s="2">
        <f t="shared" si="117"/>
        <v>-5.0089923823712246E-2</v>
      </c>
      <c r="K1072" s="2">
        <f t="shared" si="118"/>
        <v>6.4186987823712252E-2</v>
      </c>
      <c r="AD1072">
        <v>-1.2099999999999999E-3</v>
      </c>
      <c r="AE1072">
        <v>7.0485319999999997E-3</v>
      </c>
      <c r="AF1072">
        <v>-5.0089923823712197E-2</v>
      </c>
      <c r="AG1072">
        <v>6.4186987823712294E-2</v>
      </c>
    </row>
    <row r="1073" spans="1:33" ht="22.5">
      <c r="A1073" s="3">
        <v>1984</v>
      </c>
      <c r="B1073" s="3">
        <v>3</v>
      </c>
      <c r="C1073" s="3">
        <v>26</v>
      </c>
      <c r="D1073" s="2">
        <v>4.0200000000000001E-3</v>
      </c>
      <c r="E1073" s="2">
        <f t="shared" si="112"/>
        <v>7.8976419999999999E-3</v>
      </c>
      <c r="F1073" s="2">
        <f t="shared" si="113"/>
        <v>-3.8776419999999997E-3</v>
      </c>
      <c r="G1073" s="2">
        <f t="shared" si="114"/>
        <v>1.5036107480163998E-5</v>
      </c>
      <c r="H1073" s="2">
        <f t="shared" si="115"/>
        <v>8.4532704808965129E-4</v>
      </c>
      <c r="I1073" s="2">
        <f t="shared" si="116"/>
        <v>2.9074508561446936E-2</v>
      </c>
      <c r="J1073" s="2">
        <f t="shared" si="117"/>
        <v>-4.9088394780436001E-2</v>
      </c>
      <c r="K1073" s="2">
        <f t="shared" si="118"/>
        <v>6.4883678780435994E-2</v>
      </c>
      <c r="AD1073">
        <v>4.0200000000000001E-3</v>
      </c>
      <c r="AE1073">
        <v>7.8976419999999999E-3</v>
      </c>
      <c r="AF1073">
        <v>-4.9088394780436001E-2</v>
      </c>
      <c r="AG1073">
        <v>6.4883678780435994E-2</v>
      </c>
    </row>
    <row r="1074" spans="1:33" ht="22.5">
      <c r="A1074" s="3">
        <v>1984</v>
      </c>
      <c r="B1074" s="3">
        <v>3</v>
      </c>
      <c r="C1074" s="3">
        <v>27</v>
      </c>
      <c r="D1074" s="2">
        <v>1.6400000000000001E-2</v>
      </c>
      <c r="E1074" s="2">
        <f t="shared" si="112"/>
        <v>6.7543389999999998E-3</v>
      </c>
      <c r="F1074" s="2">
        <f t="shared" si="113"/>
        <v>9.6456610000000016E-3</v>
      </c>
      <c r="G1074" s="2">
        <f t="shared" si="114"/>
        <v>9.3038776126921032E-5</v>
      </c>
      <c r="H1074" s="2">
        <f t="shared" si="115"/>
        <v>8.3615479408151211E-4</v>
      </c>
      <c r="I1074" s="2">
        <f t="shared" si="116"/>
        <v>2.8916341298330123E-2</v>
      </c>
      <c r="J1074" s="2">
        <f t="shared" si="117"/>
        <v>-4.9921689944727038E-2</v>
      </c>
      <c r="K1074" s="2">
        <f t="shared" si="118"/>
        <v>6.3430367944727034E-2</v>
      </c>
      <c r="AD1074">
        <v>1.6400000000000001E-2</v>
      </c>
      <c r="AE1074">
        <v>6.7543389999999998E-3</v>
      </c>
      <c r="AF1074">
        <v>-4.9921689944727003E-2</v>
      </c>
      <c r="AG1074">
        <v>6.3430367944727006E-2</v>
      </c>
    </row>
    <row r="1075" spans="1:33" ht="22.5">
      <c r="A1075" s="3">
        <v>1984</v>
      </c>
      <c r="B1075" s="3">
        <v>3</v>
      </c>
      <c r="C1075" s="3">
        <v>28</v>
      </c>
      <c r="D1075" s="2">
        <v>-2.2499999999999998E-3</v>
      </c>
      <c r="E1075" s="2">
        <f t="shared" si="112"/>
        <v>8.0159950000000015E-3</v>
      </c>
      <c r="F1075" s="2">
        <f t="shared" si="113"/>
        <v>-1.0265995000000002E-2</v>
      </c>
      <c r="G1075" s="2">
        <f t="shared" si="114"/>
        <v>1.0539065334002503E-4</v>
      </c>
      <c r="H1075" s="2">
        <f t="shared" si="115"/>
        <v>8.358664509847439E-4</v>
      </c>
      <c r="I1075" s="2">
        <f t="shared" si="116"/>
        <v>2.8911355052725286E-2</v>
      </c>
      <c r="J1075" s="2">
        <f t="shared" si="117"/>
        <v>-4.8650260903341555E-2</v>
      </c>
      <c r="K1075" s="2">
        <f t="shared" si="118"/>
        <v>6.4682250903341565E-2</v>
      </c>
      <c r="AD1075">
        <v>-2.2499999999999998E-3</v>
      </c>
      <c r="AE1075">
        <v>8.0159949999999997E-3</v>
      </c>
      <c r="AF1075">
        <v>-4.8650260903341597E-2</v>
      </c>
      <c r="AG1075">
        <v>6.4682250903341607E-2</v>
      </c>
    </row>
    <row r="1076" spans="1:33" ht="22.5">
      <c r="A1076" s="3">
        <v>1984</v>
      </c>
      <c r="B1076" s="3">
        <v>3</v>
      </c>
      <c r="C1076" s="3">
        <v>29</v>
      </c>
      <c r="D1076" s="2">
        <v>-2.1299999999999999E-3</v>
      </c>
      <c r="E1076" s="2">
        <f t="shared" si="112"/>
        <v>5.411674E-3</v>
      </c>
      <c r="F1076" s="2">
        <f t="shared" si="113"/>
        <v>-7.5416739999999999E-3</v>
      </c>
      <c r="G1076" s="2">
        <f t="shared" si="114"/>
        <v>5.6876846722276002E-5</v>
      </c>
      <c r="H1076" s="2">
        <f t="shared" si="115"/>
        <v>8.3683251190483344E-4</v>
      </c>
      <c r="I1076" s="2">
        <f t="shared" si="116"/>
        <v>2.892805752042182E-2</v>
      </c>
      <c r="J1076" s="2">
        <f t="shared" si="117"/>
        <v>-5.1287318740026767E-2</v>
      </c>
      <c r="K1076" s="2">
        <f t="shared" si="118"/>
        <v>6.2110666740026764E-2</v>
      </c>
      <c r="AD1076">
        <v>-2.1299999999999999E-3</v>
      </c>
      <c r="AE1076">
        <v>5.411674E-3</v>
      </c>
      <c r="AF1076">
        <v>-5.1287318740026802E-2</v>
      </c>
      <c r="AG1076">
        <v>6.2110666740026799E-2</v>
      </c>
    </row>
    <row r="1077" spans="1:33" ht="22.5">
      <c r="A1077" s="3">
        <v>1984</v>
      </c>
      <c r="B1077" s="3">
        <v>4</v>
      </c>
      <c r="C1077" s="3">
        <v>30</v>
      </c>
      <c r="D1077" s="2">
        <v>-7.5399999999999998E-3</v>
      </c>
      <c r="E1077" s="2">
        <f t="shared" si="112"/>
        <v>4.3416589999999994E-3</v>
      </c>
      <c r="F1077" s="2">
        <f t="shared" si="113"/>
        <v>-1.1881658999999999E-2</v>
      </c>
      <c r="G1077" s="2">
        <f t="shared" si="114"/>
        <v>1.4117382059228097E-4</v>
      </c>
      <c r="H1077" s="2">
        <f t="shared" si="115"/>
        <v>8.3289350549863494E-4</v>
      </c>
      <c r="I1077" s="2">
        <f t="shared" si="116"/>
        <v>2.8859894412465111E-2</v>
      </c>
      <c r="J1077" s="2">
        <f t="shared" si="117"/>
        <v>-5.2223734048431621E-2</v>
      </c>
      <c r="K1077" s="2">
        <f t="shared" si="118"/>
        <v>6.0907052048431616E-2</v>
      </c>
      <c r="AD1077">
        <v>-7.5399999999999998E-3</v>
      </c>
      <c r="AE1077">
        <v>4.3416590000000003E-3</v>
      </c>
      <c r="AF1077">
        <v>-5.22237340484316E-2</v>
      </c>
      <c r="AG1077">
        <v>6.0907052048431602E-2</v>
      </c>
    </row>
    <row r="1078" spans="1:33" ht="22.5">
      <c r="A1078" s="3">
        <v>1984</v>
      </c>
      <c r="B1078" s="3">
        <v>4</v>
      </c>
      <c r="C1078" s="3">
        <v>2</v>
      </c>
      <c r="D1078" s="2">
        <v>-2.0300000000000001E-3</v>
      </c>
      <c r="E1078" s="2">
        <f t="shared" si="112"/>
        <v>6.1557639999999993E-3</v>
      </c>
      <c r="F1078" s="2">
        <f t="shared" si="113"/>
        <v>-8.1857639999999999E-3</v>
      </c>
      <c r="G1078" s="2">
        <f t="shared" si="114"/>
        <v>6.7006732263695997E-5</v>
      </c>
      <c r="H1078" s="2">
        <f t="shared" si="115"/>
        <v>8.3777336695720333E-4</v>
      </c>
      <c r="I1078" s="2">
        <f t="shared" si="116"/>
        <v>2.8944314933285316E-2</v>
      </c>
      <c r="J1078" s="2">
        <f t="shared" si="117"/>
        <v>-5.0575093269239216E-2</v>
      </c>
      <c r="K1078" s="2">
        <f t="shared" si="118"/>
        <v>6.2886621269239218E-2</v>
      </c>
      <c r="AD1078">
        <v>-2.0300000000000001E-3</v>
      </c>
      <c r="AE1078">
        <v>6.1557640000000002E-3</v>
      </c>
      <c r="AF1078">
        <v>-5.0575093269239202E-2</v>
      </c>
      <c r="AG1078">
        <v>6.2886621269239204E-2</v>
      </c>
    </row>
    <row r="1079" spans="1:33" ht="22.5">
      <c r="A1079" s="3">
        <v>1984</v>
      </c>
      <c r="B1079" s="3">
        <v>4</v>
      </c>
      <c r="C1079" s="3">
        <v>3</v>
      </c>
      <c r="D1079" s="2">
        <v>-7.6000000000000004E-4</v>
      </c>
      <c r="E1079" s="2">
        <f t="shared" si="112"/>
        <v>6.761759E-3</v>
      </c>
      <c r="F1079" s="2">
        <f t="shared" si="113"/>
        <v>-7.5217590000000003E-3</v>
      </c>
      <c r="G1079" s="2">
        <f t="shared" si="114"/>
        <v>5.6576858454081002E-5</v>
      </c>
      <c r="H1079" s="2">
        <f t="shared" si="115"/>
        <v>8.3470899635047953E-4</v>
      </c>
      <c r="I1079" s="2">
        <f t="shared" si="116"/>
        <v>2.8891330816535252E-2</v>
      </c>
      <c r="J1079" s="2">
        <f t="shared" si="117"/>
        <v>-4.9865249400409095E-2</v>
      </c>
      <c r="K1079" s="2">
        <f t="shared" si="118"/>
        <v>6.3388767400409093E-2</v>
      </c>
      <c r="AD1079">
        <v>-7.6000000000000004E-4</v>
      </c>
      <c r="AE1079">
        <v>6.761759E-3</v>
      </c>
      <c r="AF1079">
        <v>-4.9865249400409102E-2</v>
      </c>
      <c r="AG1079">
        <v>6.3388767400409093E-2</v>
      </c>
    </row>
    <row r="1080" spans="1:33" ht="22.5">
      <c r="A1080" s="3">
        <v>1984</v>
      </c>
      <c r="B1080" s="3">
        <v>4</v>
      </c>
      <c r="C1080" s="3">
        <v>4</v>
      </c>
      <c r="D1080" s="2">
        <v>-1.5869999999999999E-2</v>
      </c>
      <c r="E1080" s="2">
        <f t="shared" si="112"/>
        <v>7.4104069999999999E-3</v>
      </c>
      <c r="F1080" s="2">
        <f t="shared" si="113"/>
        <v>-2.3280406999999999E-2</v>
      </c>
      <c r="G1080" s="2">
        <f t="shared" si="114"/>
        <v>5.4197735008564897E-4</v>
      </c>
      <c r="H1080" s="2">
        <f t="shared" si="115"/>
        <v>8.3101840928592871E-4</v>
      </c>
      <c r="I1080" s="2">
        <f t="shared" si="116"/>
        <v>2.8827389914557452E-2</v>
      </c>
      <c r="J1080" s="2">
        <f t="shared" si="117"/>
        <v>-4.9091277232532607E-2</v>
      </c>
      <c r="K1080" s="2">
        <f t="shared" si="118"/>
        <v>6.3912091232532608E-2</v>
      </c>
      <c r="AD1080">
        <v>-1.5869999999999999E-2</v>
      </c>
      <c r="AE1080">
        <v>7.4104069999999999E-3</v>
      </c>
      <c r="AF1080">
        <v>-4.90912772325326E-2</v>
      </c>
      <c r="AG1080">
        <v>6.3912091232532595E-2</v>
      </c>
    </row>
    <row r="1081" spans="1:33" ht="22.5">
      <c r="A1081" s="3">
        <v>1984</v>
      </c>
      <c r="B1081" s="3">
        <v>4</v>
      </c>
      <c r="C1081" s="3">
        <v>5</v>
      </c>
      <c r="D1081" s="2">
        <v>2.8400000000000001E-3</v>
      </c>
      <c r="E1081" s="2">
        <f t="shared" si="112"/>
        <v>5.3528589999999997E-3</v>
      </c>
      <c r="F1081" s="2">
        <f t="shared" si="113"/>
        <v>-2.5128589999999997E-3</v>
      </c>
      <c r="G1081" s="2">
        <f t="shared" si="114"/>
        <v>6.314460353880998E-6</v>
      </c>
      <c r="H1081" s="2">
        <f t="shared" si="115"/>
        <v>8.7562286849383701E-4</v>
      </c>
      <c r="I1081" s="2">
        <f t="shared" si="116"/>
        <v>2.9590925441659255E-2</v>
      </c>
      <c r="J1081" s="2">
        <f t="shared" si="117"/>
        <v>-5.2645354865652139E-2</v>
      </c>
      <c r="K1081" s="2">
        <f t="shared" si="118"/>
        <v>6.3351072865652142E-2</v>
      </c>
      <c r="AD1081">
        <v>2.8400000000000001E-3</v>
      </c>
      <c r="AE1081">
        <v>5.3528589999999997E-3</v>
      </c>
      <c r="AF1081">
        <v>-5.2645354865652097E-2</v>
      </c>
      <c r="AG1081">
        <v>6.33510728656521E-2</v>
      </c>
    </row>
    <row r="1082" spans="1:33" ht="22.5">
      <c r="A1082" s="3">
        <v>1984</v>
      </c>
      <c r="B1082" s="3">
        <v>4</v>
      </c>
      <c r="C1082" s="3">
        <v>6</v>
      </c>
      <c r="D1082" s="2">
        <v>-1.9000000000000001E-4</v>
      </c>
      <c r="E1082" s="2">
        <f t="shared" si="112"/>
        <v>7.2263289999999992E-3</v>
      </c>
      <c r="F1082" s="2">
        <f t="shared" si="113"/>
        <v>-7.4163289999999993E-3</v>
      </c>
      <c r="G1082" s="2">
        <f t="shared" si="114"/>
        <v>5.500193583624099E-5</v>
      </c>
      <c r="H1082" s="2">
        <f t="shared" si="115"/>
        <v>8.6162580935285099E-4</v>
      </c>
      <c r="I1082" s="2">
        <f t="shared" si="116"/>
        <v>2.9353463328078529E-2</v>
      </c>
      <c r="J1082" s="2">
        <f t="shared" si="117"/>
        <v>-5.0306459123033921E-2</v>
      </c>
      <c r="K1082" s="2">
        <f t="shared" si="118"/>
        <v>6.4759117123033921E-2</v>
      </c>
      <c r="AD1082">
        <v>-1.9000000000000001E-4</v>
      </c>
      <c r="AE1082">
        <v>7.2263290000000001E-3</v>
      </c>
      <c r="AF1082">
        <v>-5.03064591230339E-2</v>
      </c>
      <c r="AG1082">
        <v>6.4759117123033894E-2</v>
      </c>
    </row>
    <row r="1083" spans="1:33" ht="22.5">
      <c r="A1083" s="3">
        <v>1984</v>
      </c>
      <c r="B1083" s="3">
        <v>4</v>
      </c>
      <c r="C1083" s="3">
        <v>9</v>
      </c>
      <c r="D1083" s="2">
        <v>2.7000000000000001E-3</v>
      </c>
      <c r="E1083" s="2">
        <f t="shared" si="112"/>
        <v>8.3719469999999994E-3</v>
      </c>
      <c r="F1083" s="2">
        <f t="shared" si="113"/>
        <v>-5.6719469999999992E-3</v>
      </c>
      <c r="G1083" s="2">
        <f t="shared" si="114"/>
        <v>3.2170982770808993E-5</v>
      </c>
      <c r="H1083" s="2">
        <f t="shared" si="115"/>
        <v>8.5425668158843257E-4</v>
      </c>
      <c r="I1083" s="2">
        <f t="shared" si="116"/>
        <v>2.9227669794022797E-2</v>
      </c>
      <c r="J1083" s="2">
        <f t="shared" si="117"/>
        <v>-4.8914285796284686E-2</v>
      </c>
      <c r="K1083" s="2">
        <f t="shared" si="118"/>
        <v>6.5658179796284688E-2</v>
      </c>
      <c r="AD1083">
        <v>2.7000000000000001E-3</v>
      </c>
      <c r="AE1083">
        <v>8.3719469999999994E-3</v>
      </c>
      <c r="AF1083">
        <v>-4.89142857962847E-2</v>
      </c>
      <c r="AG1083">
        <v>6.5658179796284702E-2</v>
      </c>
    </row>
    <row r="1084" spans="1:33" ht="22.5">
      <c r="A1084" s="3">
        <v>1984</v>
      </c>
      <c r="B1084" s="3">
        <v>4</v>
      </c>
      <c r="C1084" s="3">
        <v>10</v>
      </c>
      <c r="D1084" s="2">
        <v>-5.5799999999999999E-3</v>
      </c>
      <c r="E1084" s="2">
        <f t="shared" si="112"/>
        <v>6.3952089999999998E-3</v>
      </c>
      <c r="F1084" s="2">
        <f t="shared" si="113"/>
        <v>-1.1975209000000001E-2</v>
      </c>
      <c r="G1084" s="2">
        <f t="shared" si="114"/>
        <v>1.4340563059368102E-4</v>
      </c>
      <c r="H1084" s="2">
        <f t="shared" si="115"/>
        <v>8.4560332377143143E-4</v>
      </c>
      <c r="I1084" s="2">
        <f t="shared" si="116"/>
        <v>2.9079259340145366E-2</v>
      </c>
      <c r="J1084" s="2">
        <f t="shared" si="117"/>
        <v>-5.0600139306684916E-2</v>
      </c>
      <c r="K1084" s="2">
        <f t="shared" si="118"/>
        <v>6.3390557306684914E-2</v>
      </c>
      <c r="AD1084">
        <v>-5.5799999999999999E-3</v>
      </c>
      <c r="AE1084">
        <v>6.3952089999999998E-3</v>
      </c>
      <c r="AF1084">
        <v>-5.0600139306684902E-2</v>
      </c>
      <c r="AG1084">
        <v>6.33905573066849E-2</v>
      </c>
    </row>
    <row r="1085" spans="1:33" ht="22.5">
      <c r="A1085" s="3">
        <v>1984</v>
      </c>
      <c r="B1085" s="3">
        <v>4</v>
      </c>
      <c r="C1085" s="3">
        <v>11</v>
      </c>
      <c r="D1085" s="2">
        <v>1.7610000000000001E-2</v>
      </c>
      <c r="E1085" s="2">
        <f t="shared" si="112"/>
        <v>5.9611609999999995E-3</v>
      </c>
      <c r="F1085" s="2">
        <f t="shared" si="113"/>
        <v>1.1648839000000001E-2</v>
      </c>
      <c r="G1085" s="2">
        <f t="shared" si="114"/>
        <v>1.3569545004792102E-4</v>
      </c>
      <c r="H1085" s="2">
        <f t="shared" si="115"/>
        <v>8.4903930330322867E-4</v>
      </c>
      <c r="I1085" s="2">
        <f t="shared" si="116"/>
        <v>2.9138279003798916E-2</v>
      </c>
      <c r="J1085" s="2">
        <f t="shared" si="117"/>
        <v>-5.1149865847445873E-2</v>
      </c>
      <c r="K1085" s="2">
        <f t="shared" si="118"/>
        <v>6.3072187847445865E-2</v>
      </c>
      <c r="AD1085">
        <v>1.7610000000000001E-2</v>
      </c>
      <c r="AE1085">
        <v>5.9611610000000004E-3</v>
      </c>
      <c r="AF1085">
        <v>-5.1149865847445901E-2</v>
      </c>
      <c r="AG1085">
        <v>6.3072187847445907E-2</v>
      </c>
    </row>
    <row r="1086" spans="1:33" ht="22.5">
      <c r="A1086" s="3">
        <v>1984</v>
      </c>
      <c r="B1086" s="3">
        <v>4</v>
      </c>
      <c r="C1086" s="3">
        <v>12</v>
      </c>
      <c r="D1086" s="2">
        <v>-2.66E-3</v>
      </c>
      <c r="E1086" s="2">
        <f t="shared" si="112"/>
        <v>7.8712639999999993E-3</v>
      </c>
      <c r="F1086" s="2">
        <f t="shared" si="113"/>
        <v>-1.0531263999999999E-2</v>
      </c>
      <c r="G1086" s="2">
        <f t="shared" si="114"/>
        <v>1.1090752143769597E-4</v>
      </c>
      <c r="H1086" s="2">
        <f t="shared" si="115"/>
        <v>8.5126606033055624E-4</v>
      </c>
      <c r="I1086" s="2">
        <f t="shared" si="116"/>
        <v>2.9176464150588163E-2</v>
      </c>
      <c r="J1086" s="2">
        <f t="shared" si="117"/>
        <v>-4.9314605735152797E-2</v>
      </c>
      <c r="K1086" s="2">
        <f t="shared" si="118"/>
        <v>6.5057133735152803E-2</v>
      </c>
      <c r="AD1086">
        <v>-2.66E-3</v>
      </c>
      <c r="AE1086">
        <v>7.8712639999999993E-3</v>
      </c>
      <c r="AF1086">
        <v>-4.9314605735152797E-2</v>
      </c>
      <c r="AG1086">
        <v>6.5057133735152803E-2</v>
      </c>
    </row>
    <row r="1087" spans="1:33" ht="22.5">
      <c r="A1087" s="3">
        <v>1984</v>
      </c>
      <c r="B1087" s="3">
        <v>4</v>
      </c>
      <c r="C1087" s="3">
        <v>13</v>
      </c>
      <c r="D1087" s="2">
        <v>6.4200000000000004E-3</v>
      </c>
      <c r="E1087" s="2">
        <f t="shared" si="112"/>
        <v>6.5298629999999995E-3</v>
      </c>
      <c r="F1087" s="2">
        <f t="shared" si="113"/>
        <v>-1.0986299999999911E-4</v>
      </c>
      <c r="G1087" s="2">
        <f t="shared" si="114"/>
        <v>1.2069878768999804E-8</v>
      </c>
      <c r="H1087" s="2">
        <f t="shared" si="115"/>
        <v>8.507597238948994E-4</v>
      </c>
      <c r="I1087" s="2">
        <f t="shared" si="116"/>
        <v>2.9167785721492461E-2</v>
      </c>
      <c r="J1087" s="2">
        <f t="shared" si="117"/>
        <v>-5.0638997014125227E-2</v>
      </c>
      <c r="K1087" s="2">
        <f t="shared" si="118"/>
        <v>6.3698723014125228E-2</v>
      </c>
      <c r="AD1087">
        <v>6.4200000000000004E-3</v>
      </c>
      <c r="AE1087">
        <v>6.5298630000000003E-3</v>
      </c>
      <c r="AF1087">
        <v>-5.0638997014125199E-2</v>
      </c>
      <c r="AG1087">
        <v>6.36987230141252E-2</v>
      </c>
    </row>
    <row r="1088" spans="1:33" ht="22.5">
      <c r="A1088" s="3">
        <v>1984</v>
      </c>
      <c r="B1088" s="3">
        <v>4</v>
      </c>
      <c r="C1088" s="3">
        <v>16</v>
      </c>
      <c r="D1088" s="2">
        <v>4.1099999999999999E-3</v>
      </c>
      <c r="E1088" s="2">
        <f t="shared" si="112"/>
        <v>4.9649249999999994E-3</v>
      </c>
      <c r="F1088" s="2">
        <f t="shared" si="113"/>
        <v>-8.5492499999999944E-4</v>
      </c>
      <c r="G1088" s="2">
        <f t="shared" si="114"/>
        <v>7.3089675562499908E-7</v>
      </c>
      <c r="H1088" s="2">
        <f t="shared" si="115"/>
        <v>8.3939646492011582E-4</v>
      </c>
      <c r="I1088" s="2">
        <f t="shared" si="116"/>
        <v>2.8972339652159881E-2</v>
      </c>
      <c r="J1088" s="2">
        <f t="shared" si="117"/>
        <v>-5.1820860718233365E-2</v>
      </c>
      <c r="K1088" s="2">
        <f t="shared" si="118"/>
        <v>6.1750710718233369E-2</v>
      </c>
      <c r="AD1088">
        <v>4.1099999999999999E-3</v>
      </c>
      <c r="AE1088">
        <v>4.9649250000000002E-3</v>
      </c>
      <c r="AF1088">
        <v>-5.18208607182334E-2</v>
      </c>
      <c r="AG1088">
        <v>6.1750710718233397E-2</v>
      </c>
    </row>
    <row r="1089" spans="1:33" ht="22.5">
      <c r="A1089" s="3">
        <v>1984</v>
      </c>
      <c r="B1089" s="3">
        <v>4</v>
      </c>
      <c r="C1089" s="3">
        <v>17</v>
      </c>
      <c r="D1089" s="2">
        <v>-6.7299999999999999E-3</v>
      </c>
      <c r="E1089" s="2">
        <f t="shared" si="112"/>
        <v>7.0411520000000002E-3</v>
      </c>
      <c r="F1089" s="2">
        <f t="shared" si="113"/>
        <v>-1.3771152E-2</v>
      </c>
      <c r="G1089" s="2">
        <f t="shared" si="114"/>
        <v>1.8964462740710399E-4</v>
      </c>
      <c r="H1089" s="2">
        <f t="shared" si="115"/>
        <v>8.2959146099250173E-4</v>
      </c>
      <c r="I1089" s="2">
        <f t="shared" si="116"/>
        <v>2.8802629411088524E-2</v>
      </c>
      <c r="J1089" s="2">
        <f t="shared" si="117"/>
        <v>-4.9412001645733505E-2</v>
      </c>
      <c r="K1089" s="2">
        <f t="shared" si="118"/>
        <v>6.3494305645733509E-2</v>
      </c>
      <c r="AD1089">
        <v>-6.7299999999999999E-3</v>
      </c>
      <c r="AE1089">
        <v>7.0411520000000002E-3</v>
      </c>
      <c r="AF1089">
        <v>-4.9412001645733498E-2</v>
      </c>
      <c r="AG1089">
        <v>6.3494305645733495E-2</v>
      </c>
    </row>
    <row r="1090" spans="1:33" ht="22.5">
      <c r="A1090" s="3">
        <v>1984</v>
      </c>
      <c r="B1090" s="3">
        <v>4</v>
      </c>
      <c r="C1090" s="3">
        <v>18</v>
      </c>
      <c r="D1090" s="2">
        <v>7.6000000000000004E-4</v>
      </c>
      <c r="E1090" s="2">
        <f t="shared" si="112"/>
        <v>5.0098689999999993E-3</v>
      </c>
      <c r="F1090" s="2">
        <f t="shared" si="113"/>
        <v>-4.249868999999999E-3</v>
      </c>
      <c r="G1090" s="2">
        <f t="shared" si="114"/>
        <v>1.8061386517160992E-5</v>
      </c>
      <c r="H1090" s="2">
        <f t="shared" si="115"/>
        <v>8.3967793454818303E-4</v>
      </c>
      <c r="I1090" s="2">
        <f t="shared" si="116"/>
        <v>2.8977196802799664E-2</v>
      </c>
      <c r="J1090" s="2">
        <f t="shared" si="117"/>
        <v>-5.1785436733487338E-2</v>
      </c>
      <c r="K1090" s="2">
        <f t="shared" si="118"/>
        <v>6.1805174733487338E-2</v>
      </c>
      <c r="AD1090">
        <v>7.6000000000000004E-4</v>
      </c>
      <c r="AE1090">
        <v>5.0098690000000001E-3</v>
      </c>
      <c r="AF1090">
        <v>-5.1785436733487303E-2</v>
      </c>
      <c r="AG1090">
        <v>6.1805174733487303E-2</v>
      </c>
    </row>
    <row r="1091" spans="1:33" ht="22.5">
      <c r="A1091" s="3">
        <v>1984</v>
      </c>
      <c r="B1091" s="3">
        <v>4</v>
      </c>
      <c r="C1091" s="3">
        <v>19</v>
      </c>
      <c r="D1091" s="2">
        <v>-7.7200000000000003E-3</v>
      </c>
      <c r="E1091" s="2">
        <f t="shared" si="112"/>
        <v>6.2218759999999994E-3</v>
      </c>
      <c r="F1091" s="2">
        <f t="shared" si="113"/>
        <v>-1.3941875999999999E-2</v>
      </c>
      <c r="G1091" s="2">
        <f t="shared" si="114"/>
        <v>1.9437590639937596E-4</v>
      </c>
      <c r="H1091" s="2">
        <f t="shared" si="115"/>
        <v>8.315431394877663E-4</v>
      </c>
      <c r="I1091" s="2">
        <f t="shared" si="116"/>
        <v>2.8836489722013085E-2</v>
      </c>
      <c r="J1091" s="2">
        <f t="shared" si="117"/>
        <v>-5.0297643855145645E-2</v>
      </c>
      <c r="K1091" s="2">
        <f t="shared" si="118"/>
        <v>6.274139585514564E-2</v>
      </c>
      <c r="AD1091">
        <v>-7.7200000000000003E-3</v>
      </c>
      <c r="AE1091">
        <v>6.2218760000000003E-3</v>
      </c>
      <c r="AF1091">
        <v>-5.0297643855145603E-2</v>
      </c>
      <c r="AG1091">
        <v>6.2741395855145599E-2</v>
      </c>
    </row>
    <row r="1092" spans="1:33" ht="22.5">
      <c r="A1092" s="3">
        <v>1984</v>
      </c>
      <c r="B1092" s="3">
        <v>4</v>
      </c>
      <c r="C1092" s="3">
        <v>23</v>
      </c>
      <c r="D1092" s="2">
        <v>8.0999999999999996E-3</v>
      </c>
      <c r="E1092" s="2">
        <f t="shared" si="112"/>
        <v>6.6230209999999998E-3</v>
      </c>
      <c r="F1092" s="2">
        <f t="shared" si="113"/>
        <v>1.4769789999999998E-3</v>
      </c>
      <c r="G1092" s="2">
        <f t="shared" si="114"/>
        <v>2.1814669664409993E-6</v>
      </c>
      <c r="H1092" s="2">
        <f t="shared" si="115"/>
        <v>8.4184016930915627E-4</v>
      </c>
      <c r="I1092" s="2">
        <f t="shared" si="116"/>
        <v>2.9014482061707671E-2</v>
      </c>
      <c r="J1092" s="2">
        <f t="shared" si="117"/>
        <v>-5.0245363840947035E-2</v>
      </c>
      <c r="K1092" s="2">
        <f t="shared" si="118"/>
        <v>6.3491405840947035E-2</v>
      </c>
      <c r="AD1092">
        <v>8.0999999999999996E-3</v>
      </c>
      <c r="AE1092">
        <v>6.6230209999999998E-3</v>
      </c>
      <c r="AF1092">
        <v>-5.0245363840947001E-2</v>
      </c>
      <c r="AG1092">
        <v>6.3491405840946993E-2</v>
      </c>
    </row>
    <row r="1093" spans="1:33" ht="22.5">
      <c r="A1093" s="3">
        <v>1984</v>
      </c>
      <c r="B1093" s="3">
        <v>4</v>
      </c>
      <c r="C1093" s="3">
        <v>24</v>
      </c>
      <c r="D1093" s="2">
        <v>3.6700000000000001E-3</v>
      </c>
      <c r="E1093" s="2">
        <f t="shared" ref="E1093:E1156" si="119">$N$2+$N$3*D1092+$N$4*D1091+$N$5*D1090</f>
        <v>7.3133199999999999E-3</v>
      </c>
      <c r="F1093" s="2">
        <f t="shared" ref="F1093:F1156" si="120">D1093-E1093</f>
        <v>-3.6433199999999998E-3</v>
      </c>
      <c r="G1093" s="2">
        <f t="shared" ref="G1093:G1156" si="121">F1093^2</f>
        <v>1.3273780622399998E-5</v>
      </c>
      <c r="H1093" s="2">
        <f t="shared" ref="H1093:H1156" si="122">$P$2+$P$3*G1092+$P$4*H1092</f>
        <v>8.3185816564278214E-4</v>
      </c>
      <c r="I1093" s="2">
        <f t="shared" ref="I1093:I1156" si="123">SQRT(H1093)</f>
        <v>2.8841951488115053E-2</v>
      </c>
      <c r="J1093" s="2">
        <f t="shared" ref="J1093:J1156" si="124">E1093-$L$3*I1093</f>
        <v>-4.9216904916705502E-2</v>
      </c>
      <c r="K1093" s="2">
        <f t="shared" ref="K1093:K1156" si="125">E1093+$L$3*I1093</f>
        <v>6.3843544916705505E-2</v>
      </c>
      <c r="AD1093">
        <v>3.6700000000000001E-3</v>
      </c>
      <c r="AE1093">
        <v>7.3133199999999999E-3</v>
      </c>
      <c r="AF1093">
        <v>-4.9216904916705502E-2</v>
      </c>
      <c r="AG1093">
        <v>6.3843544916705505E-2</v>
      </c>
    </row>
    <row r="1094" spans="1:33" ht="22.5">
      <c r="A1094" s="3">
        <v>1984</v>
      </c>
      <c r="B1094" s="3">
        <v>4</v>
      </c>
      <c r="C1094" s="3">
        <v>25</v>
      </c>
      <c r="D1094" s="2">
        <v>1.04E-2</v>
      </c>
      <c r="E1094" s="2">
        <f t="shared" si="119"/>
        <v>7.5856500000000002E-3</v>
      </c>
      <c r="F1094" s="2">
        <f t="shared" si="120"/>
        <v>2.8143499999999993E-3</v>
      </c>
      <c r="G1094" s="2">
        <f t="shared" si="121"/>
        <v>7.9205659224999958E-6</v>
      </c>
      <c r="H1094" s="2">
        <f t="shared" si="122"/>
        <v>8.242753991514484E-4</v>
      </c>
      <c r="I1094" s="2">
        <f t="shared" si="123"/>
        <v>2.8710196780089271E-2</v>
      </c>
      <c r="J1094" s="2">
        <f t="shared" si="124"/>
        <v>-4.8686335688974972E-2</v>
      </c>
      <c r="K1094" s="2">
        <f t="shared" si="125"/>
        <v>6.385763568897497E-2</v>
      </c>
      <c r="AD1094">
        <v>1.04E-2</v>
      </c>
      <c r="AE1094">
        <v>7.5856500000000002E-3</v>
      </c>
      <c r="AF1094">
        <v>-4.8686335688974999E-2</v>
      </c>
      <c r="AG1094">
        <v>6.3857635688974998E-2</v>
      </c>
    </row>
    <row r="1095" spans="1:33" ht="22.5">
      <c r="A1095" s="3">
        <v>1984</v>
      </c>
      <c r="B1095" s="3">
        <v>4</v>
      </c>
      <c r="C1095" s="3">
        <v>26</v>
      </c>
      <c r="D1095" s="2">
        <v>-2.5600000000000002E-3</v>
      </c>
      <c r="E1095" s="2">
        <f t="shared" si="119"/>
        <v>6.3412370000000004E-3</v>
      </c>
      <c r="F1095" s="2">
        <f t="shared" si="120"/>
        <v>-8.9012370000000011E-3</v>
      </c>
      <c r="G1095" s="2">
        <f t="shared" si="121"/>
        <v>7.9232020130169019E-5</v>
      </c>
      <c r="H1095" s="2">
        <f t="shared" si="122"/>
        <v>8.1715792514589001E-4</v>
      </c>
      <c r="I1095" s="2">
        <f t="shared" si="123"/>
        <v>2.858597427316218E-2</v>
      </c>
      <c r="J1095" s="2">
        <f t="shared" si="124"/>
        <v>-4.9687272575397873E-2</v>
      </c>
      <c r="K1095" s="2">
        <f t="shared" si="125"/>
        <v>6.2369746575397872E-2</v>
      </c>
      <c r="AD1095">
        <v>-2.5600000000000002E-3</v>
      </c>
      <c r="AE1095">
        <v>6.3412369999999996E-3</v>
      </c>
      <c r="AF1095">
        <v>-4.9687272575397901E-2</v>
      </c>
      <c r="AG1095">
        <v>6.23697465753979E-2</v>
      </c>
    </row>
    <row r="1096" spans="1:33" ht="22.5">
      <c r="A1096" s="3">
        <v>1984</v>
      </c>
      <c r="B1096" s="3">
        <v>4</v>
      </c>
      <c r="C1096" s="3">
        <v>27</v>
      </c>
      <c r="D1096" s="2">
        <v>1E-3</v>
      </c>
      <c r="E1096" s="2">
        <f t="shared" si="119"/>
        <v>5.5705769999999993E-3</v>
      </c>
      <c r="F1096" s="2">
        <f t="shared" si="120"/>
        <v>-4.5705769999999993E-3</v>
      </c>
      <c r="G1096" s="2">
        <f t="shared" si="121"/>
        <v>2.0890174112928995E-5</v>
      </c>
      <c r="H1096" s="2">
        <f t="shared" si="122"/>
        <v>8.1799630672711461E-4</v>
      </c>
      <c r="I1096" s="2">
        <f t="shared" si="123"/>
        <v>2.8600634725948211E-2</v>
      </c>
      <c r="J1096" s="2">
        <f t="shared" si="124"/>
        <v>-5.0486667062858495E-2</v>
      </c>
      <c r="K1096" s="2">
        <f t="shared" si="125"/>
        <v>6.1627821062858495E-2</v>
      </c>
      <c r="AD1096">
        <v>1E-3</v>
      </c>
      <c r="AE1096">
        <v>5.5705770000000002E-3</v>
      </c>
      <c r="AF1096">
        <v>-5.0486667062858502E-2</v>
      </c>
      <c r="AG1096">
        <v>6.1627821062858502E-2</v>
      </c>
    </row>
    <row r="1097" spans="1:33" ht="22.5">
      <c r="A1097" s="3">
        <v>1984</v>
      </c>
      <c r="B1097" s="3">
        <v>5</v>
      </c>
      <c r="C1097" s="3">
        <v>30</v>
      </c>
      <c r="D1097" s="2">
        <v>1.018E-2</v>
      </c>
      <c r="E1097" s="2">
        <f t="shared" si="119"/>
        <v>5.3680639999999996E-3</v>
      </c>
      <c r="F1097" s="2">
        <f t="shared" si="120"/>
        <v>4.8119360000000002E-3</v>
      </c>
      <c r="G1097" s="2">
        <f t="shared" si="121"/>
        <v>2.3154728068096001E-5</v>
      </c>
      <c r="H1097" s="2">
        <f t="shared" si="122"/>
        <v>8.1297827232665884E-4</v>
      </c>
      <c r="I1097" s="2">
        <f t="shared" si="123"/>
        <v>2.8512773844834159E-2</v>
      </c>
      <c r="J1097" s="2">
        <f t="shared" si="124"/>
        <v>-5.0516972735874952E-2</v>
      </c>
      <c r="K1097" s="2">
        <f t="shared" si="125"/>
        <v>6.1253100735874949E-2</v>
      </c>
      <c r="AD1097">
        <v>1.018E-2</v>
      </c>
      <c r="AE1097">
        <v>5.3680639999999996E-3</v>
      </c>
      <c r="AF1097">
        <v>-5.0516972735875E-2</v>
      </c>
      <c r="AG1097">
        <v>6.1253100735874998E-2</v>
      </c>
    </row>
    <row r="1098" spans="1:33" ht="22.5">
      <c r="A1098" s="3">
        <v>1984</v>
      </c>
      <c r="B1098" s="3">
        <v>5</v>
      </c>
      <c r="C1098" s="3">
        <v>1</v>
      </c>
      <c r="D1098" s="2">
        <v>1.3600000000000001E-3</v>
      </c>
      <c r="E1098" s="2">
        <f t="shared" si="119"/>
        <v>7.6998039999999993E-3</v>
      </c>
      <c r="F1098" s="2">
        <f t="shared" si="120"/>
        <v>-6.3398039999999992E-3</v>
      </c>
      <c r="G1098" s="2">
        <f t="shared" si="121"/>
        <v>4.0193114758415992E-5</v>
      </c>
      <c r="H1098" s="2">
        <f t="shared" si="122"/>
        <v>8.0884015719380671E-4</v>
      </c>
      <c r="I1098" s="2">
        <f t="shared" si="123"/>
        <v>2.8440115280951424E-2</v>
      </c>
      <c r="J1098" s="2">
        <f t="shared" si="124"/>
        <v>-4.8042821950664789E-2</v>
      </c>
      <c r="K1098" s="2">
        <f t="shared" si="125"/>
        <v>6.3442429950664792E-2</v>
      </c>
      <c r="AD1098">
        <v>1.3600000000000001E-3</v>
      </c>
      <c r="AE1098">
        <v>7.6998040000000002E-3</v>
      </c>
      <c r="AF1098">
        <v>-4.8042821950664803E-2</v>
      </c>
      <c r="AG1098">
        <v>6.3442429950664805E-2</v>
      </c>
    </row>
    <row r="1099" spans="1:33" ht="22.5">
      <c r="A1099" s="3">
        <v>1984</v>
      </c>
      <c r="B1099" s="3">
        <v>5</v>
      </c>
      <c r="C1099" s="3">
        <v>2</v>
      </c>
      <c r="D1099" s="2">
        <v>-4.3200000000000001E-3</v>
      </c>
      <c r="E1099" s="2">
        <f t="shared" si="119"/>
        <v>6.2547100000000001E-3</v>
      </c>
      <c r="F1099" s="2">
        <f t="shared" si="120"/>
        <v>-1.0574710000000001E-2</v>
      </c>
      <c r="G1099" s="2">
        <f t="shared" si="121"/>
        <v>1.1182449158410002E-4</v>
      </c>
      <c r="H1099" s="2">
        <f t="shared" si="122"/>
        <v>8.0692200242084137E-4</v>
      </c>
      <c r="I1099" s="2">
        <f t="shared" si="123"/>
        <v>2.840637256709912E-2</v>
      </c>
      <c r="J1099" s="2">
        <f t="shared" si="124"/>
        <v>-4.9421780231514278E-2</v>
      </c>
      <c r="K1099" s="2">
        <f t="shared" si="125"/>
        <v>6.1931200231514272E-2</v>
      </c>
      <c r="AD1099">
        <v>-4.3200000000000001E-3</v>
      </c>
      <c r="AE1099">
        <v>6.2547100000000001E-3</v>
      </c>
      <c r="AF1099">
        <v>-4.9421780231514299E-2</v>
      </c>
      <c r="AG1099">
        <v>6.19312002315143E-2</v>
      </c>
    </row>
    <row r="1100" spans="1:33" ht="22.5">
      <c r="A1100" s="3">
        <v>1984</v>
      </c>
      <c r="B1100" s="3">
        <v>5</v>
      </c>
      <c r="C1100" s="3">
        <v>3</v>
      </c>
      <c r="D1100" s="2">
        <v>-1.2970000000000001E-2</v>
      </c>
      <c r="E1100" s="2">
        <f t="shared" si="119"/>
        <v>4.8269579999999992E-3</v>
      </c>
      <c r="F1100" s="2">
        <f t="shared" si="120"/>
        <v>-1.7796958000000002E-2</v>
      </c>
      <c r="G1100" s="2">
        <f t="shared" si="121"/>
        <v>3.1673171405376403E-4</v>
      </c>
      <c r="H1100" s="2">
        <f t="shared" si="122"/>
        <v>8.1231062472498703E-4</v>
      </c>
      <c r="I1100" s="2">
        <f t="shared" si="123"/>
        <v>2.8501063571821087E-2</v>
      </c>
      <c r="J1100" s="2">
        <f t="shared" si="124"/>
        <v>-5.103512660076933E-2</v>
      </c>
      <c r="K1100" s="2">
        <f t="shared" si="125"/>
        <v>6.0689042600769329E-2</v>
      </c>
      <c r="AD1100">
        <v>-1.2970000000000001E-2</v>
      </c>
      <c r="AE1100">
        <v>4.8269580000000001E-3</v>
      </c>
      <c r="AF1100">
        <v>-5.1035126600769302E-2</v>
      </c>
      <c r="AG1100">
        <v>6.0689042600769301E-2</v>
      </c>
    </row>
    <row r="1101" spans="1:33" ht="22.5">
      <c r="A1101" s="3">
        <v>1984</v>
      </c>
      <c r="B1101" s="3">
        <v>5</v>
      </c>
      <c r="C1101" s="3">
        <v>4</v>
      </c>
      <c r="D1101" s="2">
        <v>2.2599999999999999E-3</v>
      </c>
      <c r="E1101" s="2">
        <f t="shared" si="119"/>
        <v>5.2786359999999997E-3</v>
      </c>
      <c r="F1101" s="2">
        <f t="shared" si="120"/>
        <v>-3.0186359999999999E-3</v>
      </c>
      <c r="G1101" s="2">
        <f t="shared" si="121"/>
        <v>9.1121633004959997E-6</v>
      </c>
      <c r="H1101" s="2">
        <f t="shared" si="122"/>
        <v>8.37177237782782E-4</v>
      </c>
      <c r="I1101" s="2">
        <f t="shared" si="123"/>
        <v>2.8934015237826603E-2</v>
      </c>
      <c r="J1101" s="2">
        <f t="shared" si="124"/>
        <v>-5.1432033866140134E-2</v>
      </c>
      <c r="K1101" s="2">
        <f t="shared" si="125"/>
        <v>6.198930586614014E-2</v>
      </c>
      <c r="AD1101">
        <v>2.2599999999999999E-3</v>
      </c>
      <c r="AE1101">
        <v>5.2786359999999997E-3</v>
      </c>
      <c r="AF1101">
        <v>-5.1432033866140099E-2</v>
      </c>
      <c r="AG1101">
        <v>6.1989305866140099E-2</v>
      </c>
    </row>
    <row r="1102" spans="1:33" ht="22.5">
      <c r="A1102" s="3">
        <v>1984</v>
      </c>
      <c r="B1102" s="3">
        <v>5</v>
      </c>
      <c r="C1102" s="3">
        <v>7</v>
      </c>
      <c r="D1102" s="2">
        <v>6.5799999999999999E-3</v>
      </c>
      <c r="E1102" s="2">
        <f t="shared" si="119"/>
        <v>7.5442309999999993E-3</v>
      </c>
      <c r="F1102" s="2">
        <f t="shared" si="120"/>
        <v>-9.6423099999999942E-4</v>
      </c>
      <c r="G1102" s="2">
        <f t="shared" si="121"/>
        <v>9.2974142136099886E-7</v>
      </c>
      <c r="H1102" s="2">
        <f t="shared" si="122"/>
        <v>8.2848828544211466E-4</v>
      </c>
      <c r="I1102" s="2">
        <f t="shared" si="123"/>
        <v>2.8783472435446607E-2</v>
      </c>
      <c r="J1102" s="2">
        <f t="shared" si="124"/>
        <v>-4.8871374973475351E-2</v>
      </c>
      <c r="K1102" s="2">
        <f t="shared" si="125"/>
        <v>6.3959836973475348E-2</v>
      </c>
      <c r="AD1102">
        <v>6.5799999999999999E-3</v>
      </c>
      <c r="AE1102">
        <v>7.5442310000000002E-3</v>
      </c>
      <c r="AF1102">
        <v>-4.88713749734754E-2</v>
      </c>
      <c r="AG1102">
        <v>6.3959836973475404E-2</v>
      </c>
    </row>
    <row r="1103" spans="1:33" ht="22.5">
      <c r="A1103" s="3">
        <v>1984</v>
      </c>
      <c r="B1103" s="3">
        <v>5</v>
      </c>
      <c r="C1103" s="3">
        <v>8</v>
      </c>
      <c r="D1103" s="2">
        <v>-2.5500000000000002E-3</v>
      </c>
      <c r="E1103" s="2">
        <f t="shared" si="119"/>
        <v>8.6321230000000002E-3</v>
      </c>
      <c r="F1103" s="2">
        <f t="shared" si="120"/>
        <v>-1.1182123E-2</v>
      </c>
      <c r="G1103" s="2">
        <f t="shared" si="121"/>
        <v>1.2503987478712901E-4</v>
      </c>
      <c r="H1103" s="2">
        <f t="shared" si="122"/>
        <v>8.201307484077459E-4</v>
      </c>
      <c r="I1103" s="2">
        <f t="shared" si="123"/>
        <v>2.8637925001782968E-2</v>
      </c>
      <c r="J1103" s="2">
        <f t="shared" si="124"/>
        <v>-4.749821000349462E-2</v>
      </c>
      <c r="K1103" s="2">
        <f t="shared" si="125"/>
        <v>6.4762456003494617E-2</v>
      </c>
      <c r="AD1103">
        <v>-2.5500000000000002E-3</v>
      </c>
      <c r="AE1103">
        <v>8.6321230000000002E-3</v>
      </c>
      <c r="AF1103">
        <v>-4.7498210003494599E-2</v>
      </c>
      <c r="AG1103">
        <v>6.4762456003494603E-2</v>
      </c>
    </row>
    <row r="1104" spans="1:33" ht="22.5">
      <c r="A1104" s="3">
        <v>1984</v>
      </c>
      <c r="B1104" s="3">
        <v>5</v>
      </c>
      <c r="C1104" s="3">
        <v>9</v>
      </c>
      <c r="D1104" s="2">
        <v>-6.8999999999999997E-4</v>
      </c>
      <c r="E1104" s="2">
        <f t="shared" si="119"/>
        <v>5.8366199999999998E-3</v>
      </c>
      <c r="F1104" s="2">
        <f t="shared" si="120"/>
        <v>-6.5266199999999995E-3</v>
      </c>
      <c r="G1104" s="2">
        <f t="shared" si="121"/>
        <v>4.2596768624399991E-5</v>
      </c>
      <c r="H1104" s="2">
        <f t="shared" si="122"/>
        <v>8.2509206110770411E-4</v>
      </c>
      <c r="I1104" s="2">
        <f t="shared" si="123"/>
        <v>2.8724415766168406E-2</v>
      </c>
      <c r="J1104" s="2">
        <f t="shared" si="124"/>
        <v>-5.0463234901690072E-2</v>
      </c>
      <c r="K1104" s="2">
        <f t="shared" si="125"/>
        <v>6.2136474901690074E-2</v>
      </c>
      <c r="AD1104">
        <v>-6.8999999999999997E-4</v>
      </c>
      <c r="AE1104">
        <v>5.8366199999999998E-3</v>
      </c>
      <c r="AF1104">
        <v>-5.04632349016901E-2</v>
      </c>
      <c r="AG1104">
        <v>6.2136474901690102E-2</v>
      </c>
    </row>
    <row r="1105" spans="1:33" ht="22.5">
      <c r="A1105" s="3">
        <v>1984</v>
      </c>
      <c r="B1105" s="3">
        <v>5</v>
      </c>
      <c r="C1105" s="3">
        <v>10</v>
      </c>
      <c r="D1105" s="2">
        <v>-9.4400000000000005E-3</v>
      </c>
      <c r="E1105" s="2">
        <f t="shared" si="119"/>
        <v>5.688083E-3</v>
      </c>
      <c r="F1105" s="2">
        <f t="shared" si="120"/>
        <v>-1.5128083000000001E-2</v>
      </c>
      <c r="G1105" s="2">
        <f t="shared" si="121"/>
        <v>2.2885889525488902E-4</v>
      </c>
      <c r="H1105" s="2">
        <f t="shared" si="122"/>
        <v>8.21283292018209E-4</v>
      </c>
      <c r="I1105" s="2">
        <f t="shared" si="123"/>
        <v>2.8658040617219611E-2</v>
      </c>
      <c r="J1105" s="2">
        <f t="shared" si="124"/>
        <v>-5.0481676609750434E-2</v>
      </c>
      <c r="K1105" s="2">
        <f t="shared" si="125"/>
        <v>6.1857842609750441E-2</v>
      </c>
      <c r="AD1105">
        <v>-9.4400000000000005E-3</v>
      </c>
      <c r="AE1105">
        <v>5.688083E-3</v>
      </c>
      <c r="AF1105">
        <v>-5.0481676609750399E-2</v>
      </c>
      <c r="AG1105">
        <v>6.1857842609750399E-2</v>
      </c>
    </row>
    <row r="1106" spans="1:33" ht="22.5">
      <c r="A1106" s="3">
        <v>1984</v>
      </c>
      <c r="B1106" s="3">
        <v>5</v>
      </c>
      <c r="C1106" s="3">
        <v>11</v>
      </c>
      <c r="D1106" s="2">
        <v>-6.2500000000000003E-3</v>
      </c>
      <c r="E1106" s="2">
        <f t="shared" si="119"/>
        <v>5.9888580000000005E-3</v>
      </c>
      <c r="F1106" s="2">
        <f t="shared" si="120"/>
        <v>-1.2238858000000002E-2</v>
      </c>
      <c r="G1106" s="2">
        <f t="shared" si="121"/>
        <v>1.4978964514416406E-4</v>
      </c>
      <c r="H1106" s="2">
        <f t="shared" si="122"/>
        <v>8.3631991027563208E-4</v>
      </c>
      <c r="I1106" s="2">
        <f t="shared" si="123"/>
        <v>2.891919622457775E-2</v>
      </c>
      <c r="J1106" s="2">
        <f t="shared" si="124"/>
        <v>-5.0692766600172391E-2</v>
      </c>
      <c r="K1106" s="2">
        <f t="shared" si="125"/>
        <v>6.2670482600172397E-2</v>
      </c>
      <c r="AD1106">
        <v>-6.2500000000000003E-3</v>
      </c>
      <c r="AE1106">
        <v>5.9888579999999997E-3</v>
      </c>
      <c r="AF1106">
        <v>-5.0692766600172398E-2</v>
      </c>
      <c r="AG1106">
        <v>6.2670482600172397E-2</v>
      </c>
    </row>
    <row r="1107" spans="1:33" ht="22.5">
      <c r="A1107" s="3">
        <v>1984</v>
      </c>
      <c r="B1107" s="3">
        <v>5</v>
      </c>
      <c r="C1107" s="3">
        <v>14</v>
      </c>
      <c r="D1107" s="2">
        <v>3.1700000000000001E-3</v>
      </c>
      <c r="E1107" s="2">
        <f t="shared" si="119"/>
        <v>6.2531929999999998E-3</v>
      </c>
      <c r="F1107" s="2">
        <f t="shared" si="120"/>
        <v>-3.0831929999999997E-3</v>
      </c>
      <c r="G1107" s="2">
        <f t="shared" si="121"/>
        <v>9.5060790752489988E-6</v>
      </c>
      <c r="H1107" s="2">
        <f t="shared" si="122"/>
        <v>8.4159991406725196E-4</v>
      </c>
      <c r="I1107" s="2">
        <f t="shared" si="123"/>
        <v>2.9010341502079082E-2</v>
      </c>
      <c r="J1107" s="2">
        <f t="shared" si="124"/>
        <v>-5.0607076344074998E-2</v>
      </c>
      <c r="K1107" s="2">
        <f t="shared" si="125"/>
        <v>6.3113462344075E-2</v>
      </c>
      <c r="AD1107">
        <v>3.1700000000000001E-3</v>
      </c>
      <c r="AE1107">
        <v>6.2531929999999998E-3</v>
      </c>
      <c r="AF1107">
        <v>-5.0607076344074998E-2</v>
      </c>
      <c r="AG1107">
        <v>6.3113462344075E-2</v>
      </c>
    </row>
    <row r="1108" spans="1:33" ht="22.5">
      <c r="A1108" s="3">
        <v>1984</v>
      </c>
      <c r="B1108" s="3">
        <v>5</v>
      </c>
      <c r="C1108" s="3">
        <v>15</v>
      </c>
      <c r="D1108" s="2">
        <v>-6.0000000000000002E-5</v>
      </c>
      <c r="E1108" s="2">
        <f t="shared" si="119"/>
        <v>8.0960909999999997E-3</v>
      </c>
      <c r="F1108" s="2">
        <f t="shared" si="120"/>
        <v>-8.156090999999999E-3</v>
      </c>
      <c r="G1108" s="2">
        <f t="shared" si="121"/>
        <v>6.652182040028099E-5</v>
      </c>
      <c r="H1108" s="2">
        <f t="shared" si="122"/>
        <v>8.3237083410476077E-4</v>
      </c>
      <c r="I1108" s="2">
        <f t="shared" si="123"/>
        <v>2.8850837667297648E-2</v>
      </c>
      <c r="J1108" s="2">
        <f t="shared" si="124"/>
        <v>-4.8451550827903388E-2</v>
      </c>
      <c r="K1108" s="2">
        <f t="shared" si="125"/>
        <v>6.4643732827903394E-2</v>
      </c>
      <c r="AD1108">
        <v>-6.0000000000000002E-5</v>
      </c>
      <c r="AE1108">
        <v>8.0960909999999997E-3</v>
      </c>
      <c r="AF1108">
        <v>-4.8451550827903402E-2</v>
      </c>
      <c r="AG1108">
        <v>6.4643732827903394E-2</v>
      </c>
    </row>
    <row r="1109" spans="1:33" ht="22.5">
      <c r="A1109" s="3">
        <v>1984</v>
      </c>
      <c r="B1109" s="3">
        <v>5</v>
      </c>
      <c r="C1109" s="3">
        <v>16</v>
      </c>
      <c r="D1109" s="2">
        <v>-8.9899999999999997E-3</v>
      </c>
      <c r="E1109" s="2">
        <f t="shared" si="119"/>
        <v>7.1895099999999997E-3</v>
      </c>
      <c r="F1109" s="2">
        <f t="shared" si="120"/>
        <v>-1.6179510000000001E-2</v>
      </c>
      <c r="G1109" s="2">
        <f t="shared" si="121"/>
        <v>2.6177654384010004E-4</v>
      </c>
      <c r="H1109" s="2">
        <f t="shared" si="122"/>
        <v>8.2996589122987516E-4</v>
      </c>
      <c r="I1109" s="2">
        <f t="shared" si="123"/>
        <v>2.8809128609346642E-2</v>
      </c>
      <c r="J1109" s="2">
        <f t="shared" si="124"/>
        <v>-4.9276382074319419E-2</v>
      </c>
      <c r="K1109" s="2">
        <f t="shared" si="125"/>
        <v>6.3655402074319412E-2</v>
      </c>
      <c r="AD1109">
        <v>-8.9899999999999997E-3</v>
      </c>
      <c r="AE1109">
        <v>7.1895099999999997E-3</v>
      </c>
      <c r="AF1109">
        <v>-4.9276382074319398E-2</v>
      </c>
      <c r="AG1109">
        <v>6.3655402074319398E-2</v>
      </c>
    </row>
    <row r="1110" spans="1:33" ht="22.5">
      <c r="A1110" s="3">
        <v>1984</v>
      </c>
      <c r="B1110" s="3">
        <v>5</v>
      </c>
      <c r="C1110" s="3">
        <v>17</v>
      </c>
      <c r="D1110" s="2">
        <v>-5.0499999999999998E-3</v>
      </c>
      <c r="E1110" s="2">
        <f t="shared" si="119"/>
        <v>5.3086649999999997E-3</v>
      </c>
      <c r="F1110" s="2">
        <f t="shared" si="120"/>
        <v>-1.0358665E-2</v>
      </c>
      <c r="G1110" s="2">
        <f t="shared" si="121"/>
        <v>1.0730194058222499E-4</v>
      </c>
      <c r="H1110" s="2">
        <f t="shared" si="122"/>
        <v>8.4710834563613436E-4</v>
      </c>
      <c r="I1110" s="2">
        <f t="shared" si="123"/>
        <v>2.910512576224563E-2</v>
      </c>
      <c r="J1110" s="2">
        <f t="shared" si="124"/>
        <v>-5.1737381494001436E-2</v>
      </c>
      <c r="K1110" s="2">
        <f t="shared" si="125"/>
        <v>6.235471149400143E-2</v>
      </c>
      <c r="AD1110">
        <v>-5.0499999999999998E-3</v>
      </c>
      <c r="AE1110">
        <v>5.3086649999999997E-3</v>
      </c>
      <c r="AF1110">
        <v>-5.1737381494001401E-2</v>
      </c>
      <c r="AG1110">
        <v>6.2354711494001402E-2</v>
      </c>
    </row>
    <row r="1111" spans="1:33" ht="22.5">
      <c r="A1111" s="3">
        <v>1984</v>
      </c>
      <c r="B1111" s="3">
        <v>5</v>
      </c>
      <c r="C1111" s="3">
        <v>18</v>
      </c>
      <c r="D1111" s="2">
        <v>-6.7400000000000003E-3</v>
      </c>
      <c r="E1111" s="2">
        <f t="shared" si="119"/>
        <v>6.2717989999999998E-3</v>
      </c>
      <c r="F1111" s="2">
        <f t="shared" si="120"/>
        <v>-1.3011799000000001E-2</v>
      </c>
      <c r="G1111" s="2">
        <f t="shared" si="121"/>
        <v>1.6930691321640103E-4</v>
      </c>
      <c r="H1111" s="2">
        <f t="shared" si="122"/>
        <v>8.4679110433971358E-4</v>
      </c>
      <c r="I1111" s="2">
        <f t="shared" si="123"/>
        <v>2.909967533048631E-2</v>
      </c>
      <c r="J1111" s="2">
        <f t="shared" si="124"/>
        <v>-5.0763564647753168E-2</v>
      </c>
      <c r="K1111" s="2">
        <f t="shared" si="125"/>
        <v>6.3307162647753171E-2</v>
      </c>
      <c r="AD1111">
        <v>-6.7400000000000003E-3</v>
      </c>
      <c r="AE1111">
        <v>6.2717989999999998E-3</v>
      </c>
      <c r="AF1111">
        <v>-5.0763564647753202E-2</v>
      </c>
      <c r="AG1111">
        <v>6.3307162647753198E-2</v>
      </c>
    </row>
    <row r="1112" spans="1:33" ht="22.5">
      <c r="A1112" s="3">
        <v>1984</v>
      </c>
      <c r="B1112" s="3">
        <v>5</v>
      </c>
      <c r="C1112" s="3">
        <v>21</v>
      </c>
      <c r="D1112" s="2">
        <v>-5.4900000000000001E-3</v>
      </c>
      <c r="E1112" s="2">
        <f t="shared" si="119"/>
        <v>7.1279539999999997E-3</v>
      </c>
      <c r="F1112" s="2">
        <f t="shared" si="120"/>
        <v>-1.2617954000000001E-2</v>
      </c>
      <c r="G1112" s="2">
        <f t="shared" si="121"/>
        <v>1.5921276314611601E-4</v>
      </c>
      <c r="H1112" s="2">
        <f t="shared" si="122"/>
        <v>8.5262287973346049E-4</v>
      </c>
      <c r="I1112" s="2">
        <f t="shared" si="123"/>
        <v>2.9199706843279445E-2</v>
      </c>
      <c r="J1112" s="2">
        <f t="shared" si="124"/>
        <v>-5.0103471412827713E-2</v>
      </c>
      <c r="K1112" s="2">
        <f t="shared" si="125"/>
        <v>6.4359379412827711E-2</v>
      </c>
      <c r="AD1112">
        <v>-5.4900000000000001E-3</v>
      </c>
      <c r="AE1112">
        <v>7.1279539999999997E-3</v>
      </c>
      <c r="AF1112">
        <v>-5.0103471412827699E-2</v>
      </c>
      <c r="AG1112">
        <v>6.4359379412827697E-2</v>
      </c>
    </row>
    <row r="1113" spans="1:33" ht="22.5">
      <c r="A1113" s="3">
        <v>1984</v>
      </c>
      <c r="B1113" s="3">
        <v>5</v>
      </c>
      <c r="C1113" s="3">
        <v>22</v>
      </c>
      <c r="D1113" s="2">
        <v>-4.7400000000000003E-3</v>
      </c>
      <c r="E1113" s="2">
        <f t="shared" si="119"/>
        <v>6.7940429999999996E-3</v>
      </c>
      <c r="F1113" s="2">
        <f t="shared" si="120"/>
        <v>-1.1534043000000001E-2</v>
      </c>
      <c r="G1113" s="2">
        <f t="shared" si="121"/>
        <v>1.3303414792584901E-4</v>
      </c>
      <c r="H1113" s="2">
        <f t="shared" si="122"/>
        <v>8.5669700194624288E-4</v>
      </c>
      <c r="I1113" s="2">
        <f t="shared" si="123"/>
        <v>2.9269386770929159E-2</v>
      </c>
      <c r="J1113" s="2">
        <f t="shared" si="124"/>
        <v>-5.0573955071021151E-2</v>
      </c>
      <c r="K1113" s="2">
        <f t="shared" si="125"/>
        <v>6.416204107102115E-2</v>
      </c>
      <c r="AD1113">
        <v>-4.7400000000000003E-3</v>
      </c>
      <c r="AE1113">
        <v>6.7940429999999996E-3</v>
      </c>
      <c r="AF1113">
        <v>-5.05739550710212E-2</v>
      </c>
      <c r="AG1113">
        <v>6.4162041071021206E-2</v>
      </c>
    </row>
    <row r="1114" spans="1:33" ht="22.5">
      <c r="A1114" s="3">
        <v>1984</v>
      </c>
      <c r="B1114" s="3">
        <v>5</v>
      </c>
      <c r="C1114" s="3">
        <v>23</v>
      </c>
      <c r="D1114" s="2">
        <v>-1.2540000000000001E-2</v>
      </c>
      <c r="E1114" s="2">
        <f t="shared" si="119"/>
        <v>7.0394449999999992E-3</v>
      </c>
      <c r="F1114" s="2">
        <f t="shared" si="120"/>
        <v>-1.9579445000000001E-2</v>
      </c>
      <c r="G1114" s="2">
        <f t="shared" si="121"/>
        <v>3.8335466650802502E-4</v>
      </c>
      <c r="H1114" s="2">
        <f t="shared" si="122"/>
        <v>8.5765922796217581E-4</v>
      </c>
      <c r="I1114" s="2">
        <f t="shared" si="123"/>
        <v>2.9285819571290398E-2</v>
      </c>
      <c r="J1114" s="2">
        <f t="shared" si="124"/>
        <v>-5.0360761359729181E-2</v>
      </c>
      <c r="K1114" s="2">
        <f t="shared" si="125"/>
        <v>6.4439651359729178E-2</v>
      </c>
      <c r="AD1114">
        <v>-1.2540000000000001E-2</v>
      </c>
      <c r="AE1114">
        <v>7.0394450000000001E-3</v>
      </c>
      <c r="AF1114">
        <v>-5.0360761359729202E-2</v>
      </c>
      <c r="AG1114">
        <v>6.4439651359729205E-2</v>
      </c>
    </row>
    <row r="1115" spans="1:33" ht="22.5">
      <c r="A1115" s="3">
        <v>1984</v>
      </c>
      <c r="B1115" s="3">
        <v>5</v>
      </c>
      <c r="C1115" s="3">
        <v>24</v>
      </c>
      <c r="D1115" s="2">
        <v>2.5799999999999998E-3</v>
      </c>
      <c r="E1115" s="2">
        <f t="shared" si="119"/>
        <v>6.1716349999999991E-3</v>
      </c>
      <c r="F1115" s="2">
        <f t="shared" si="120"/>
        <v>-3.5916349999999993E-3</v>
      </c>
      <c r="G1115" s="2">
        <f t="shared" si="121"/>
        <v>1.2899841973224995E-5</v>
      </c>
      <c r="H1115" s="2">
        <f t="shared" si="122"/>
        <v>8.8315206967296738E-4</v>
      </c>
      <c r="I1115" s="2">
        <f t="shared" si="123"/>
        <v>2.9717874582024996E-2</v>
      </c>
      <c r="J1115" s="2">
        <f t="shared" si="124"/>
        <v>-5.2075399180768991E-2</v>
      </c>
      <c r="K1115" s="2">
        <f t="shared" si="125"/>
        <v>6.4418669180768995E-2</v>
      </c>
      <c r="AD1115">
        <v>2.5799999999999998E-3</v>
      </c>
      <c r="AE1115">
        <v>6.171635E-3</v>
      </c>
      <c r="AF1115">
        <v>-5.2075399180768998E-2</v>
      </c>
      <c r="AG1115">
        <v>6.4418669180768995E-2</v>
      </c>
    </row>
    <row r="1116" spans="1:33" ht="22.5">
      <c r="A1116" s="3">
        <v>1984</v>
      </c>
      <c r="B1116" s="3">
        <v>5</v>
      </c>
      <c r="C1116" s="3">
        <v>25</v>
      </c>
      <c r="D1116" s="2">
        <v>-8.77E-3</v>
      </c>
      <c r="E1116" s="2">
        <f t="shared" si="119"/>
        <v>7.6142839999999998E-3</v>
      </c>
      <c r="F1116" s="2">
        <f t="shared" si="120"/>
        <v>-1.6384283999999999E-2</v>
      </c>
      <c r="G1116" s="2">
        <f t="shared" si="121"/>
        <v>2.6844476219265595E-4</v>
      </c>
      <c r="H1116" s="2">
        <f t="shared" si="122"/>
        <v>8.6881809818713858E-4</v>
      </c>
      <c r="I1116" s="2">
        <f t="shared" si="123"/>
        <v>2.9475720486311079E-2</v>
      </c>
      <c r="J1116" s="2">
        <f t="shared" si="124"/>
        <v>-5.0158128153169716E-2</v>
      </c>
      <c r="K1116" s="2">
        <f t="shared" si="125"/>
        <v>6.5386696153169721E-2</v>
      </c>
      <c r="AD1116">
        <v>-8.77E-3</v>
      </c>
      <c r="AE1116">
        <v>7.6142839999999998E-3</v>
      </c>
      <c r="AF1116">
        <v>-5.0158128153169702E-2</v>
      </c>
      <c r="AG1116">
        <v>6.5386696153169693E-2</v>
      </c>
    </row>
    <row r="1117" spans="1:33" ht="22.5">
      <c r="A1117" s="3">
        <v>1984</v>
      </c>
      <c r="B1117" s="3">
        <v>5</v>
      </c>
      <c r="C1117" s="3">
        <v>29</v>
      </c>
      <c r="D1117" s="2">
        <v>4.0000000000000002E-4</v>
      </c>
      <c r="E1117" s="2">
        <f t="shared" si="119"/>
        <v>7.2022359999999999E-3</v>
      </c>
      <c r="F1117" s="2">
        <f t="shared" si="120"/>
        <v>-6.8022359999999997E-3</v>
      </c>
      <c r="G1117" s="2">
        <f t="shared" si="121"/>
        <v>4.6270414599695994E-5</v>
      </c>
      <c r="H1117" s="2">
        <f t="shared" si="122"/>
        <v>8.8153161821041869E-4</v>
      </c>
      <c r="I1117" s="2">
        <f t="shared" si="123"/>
        <v>2.9690598145042796E-2</v>
      </c>
      <c r="J1117" s="2">
        <f t="shared" si="124"/>
        <v>-5.0991336364283879E-2</v>
      </c>
      <c r="K1117" s="2">
        <f t="shared" si="125"/>
        <v>6.5395808364283881E-2</v>
      </c>
      <c r="AD1117">
        <v>4.0000000000000002E-4</v>
      </c>
      <c r="AE1117">
        <v>7.2022359999999999E-3</v>
      </c>
      <c r="AF1117">
        <v>-5.09913363642839E-2</v>
      </c>
      <c r="AG1117">
        <v>6.5395808364283894E-2</v>
      </c>
    </row>
    <row r="1118" spans="1:33" ht="22.5">
      <c r="A1118" s="3">
        <v>1984</v>
      </c>
      <c r="B1118" s="3">
        <v>5</v>
      </c>
      <c r="C1118" s="3">
        <v>30</v>
      </c>
      <c r="D1118" s="2">
        <v>1.33E-3</v>
      </c>
      <c r="E1118" s="2">
        <f t="shared" si="119"/>
        <v>6.4271689999999999E-3</v>
      </c>
      <c r="F1118" s="2">
        <f t="shared" si="120"/>
        <v>-5.0971690000000004E-3</v>
      </c>
      <c r="G1118" s="2">
        <f t="shared" si="121"/>
        <v>2.5981131814561003E-5</v>
      </c>
      <c r="H1118" s="2">
        <f t="shared" si="122"/>
        <v>8.7069676522474491E-4</v>
      </c>
      <c r="I1118" s="2">
        <f t="shared" si="123"/>
        <v>2.9507571320336497E-2</v>
      </c>
      <c r="J1118" s="2">
        <f t="shared" si="124"/>
        <v>-5.140767078785953E-2</v>
      </c>
      <c r="K1118" s="2">
        <f t="shared" si="125"/>
        <v>6.4262008787859537E-2</v>
      </c>
      <c r="AD1118">
        <v>1.33E-3</v>
      </c>
      <c r="AE1118">
        <v>6.4271689999999999E-3</v>
      </c>
      <c r="AF1118">
        <v>-5.1407670787859502E-2</v>
      </c>
      <c r="AG1118">
        <v>6.4262008787859495E-2</v>
      </c>
    </row>
    <row r="1119" spans="1:33" ht="22.5">
      <c r="A1119" s="3">
        <v>1984</v>
      </c>
      <c r="B1119" s="3">
        <v>6</v>
      </c>
      <c r="C1119" s="3">
        <v>31</v>
      </c>
      <c r="D1119" s="2">
        <v>1.787E-2</v>
      </c>
      <c r="E1119" s="2">
        <f t="shared" si="119"/>
        <v>7.6904169999999997E-3</v>
      </c>
      <c r="F1119" s="2">
        <f t="shared" si="120"/>
        <v>1.0179583000000001E-2</v>
      </c>
      <c r="G1119" s="2">
        <f t="shared" si="121"/>
        <v>1.0362391005388901E-4</v>
      </c>
      <c r="H1119" s="2">
        <f t="shared" si="122"/>
        <v>8.5928170014056005E-4</v>
      </c>
      <c r="I1119" s="2">
        <f t="shared" si="123"/>
        <v>2.9313507127953147E-2</v>
      </c>
      <c r="J1119" s="2">
        <f t="shared" si="124"/>
        <v>-4.9764056970788166E-2</v>
      </c>
      <c r="K1119" s="2">
        <f t="shared" si="125"/>
        <v>6.5144890970788169E-2</v>
      </c>
      <c r="AD1119">
        <v>1.787E-2</v>
      </c>
      <c r="AE1119">
        <v>7.6904169999999997E-3</v>
      </c>
      <c r="AF1119">
        <v>-4.9764056970788201E-2</v>
      </c>
      <c r="AG1119">
        <v>6.5144890970788197E-2</v>
      </c>
    </row>
    <row r="1120" spans="1:33" ht="22.5">
      <c r="A1120" s="3">
        <v>1984</v>
      </c>
      <c r="B1120" s="3">
        <v>6</v>
      </c>
      <c r="C1120" s="3">
        <v>1</v>
      </c>
      <c r="D1120" s="2">
        <v>7.1799999999999998E-3</v>
      </c>
      <c r="E1120" s="2">
        <f t="shared" si="119"/>
        <v>8.0128969999999997E-3</v>
      </c>
      <c r="F1120" s="2">
        <f t="shared" si="120"/>
        <v>-8.3289699999999998E-4</v>
      </c>
      <c r="G1120" s="2">
        <f t="shared" si="121"/>
        <v>6.9371741260899994E-7</v>
      </c>
      <c r="H1120" s="2">
        <f t="shared" si="122"/>
        <v>8.570086807324688E-4</v>
      </c>
      <c r="I1120" s="2">
        <f t="shared" si="123"/>
        <v>2.9274710600319668E-2</v>
      </c>
      <c r="J1120" s="2">
        <f t="shared" si="124"/>
        <v>-4.936553577662655E-2</v>
      </c>
      <c r="K1120" s="2">
        <f t="shared" si="125"/>
        <v>6.5391329776626553E-2</v>
      </c>
      <c r="AD1120">
        <v>7.1799999999999998E-3</v>
      </c>
      <c r="AE1120">
        <v>8.0128969999999997E-3</v>
      </c>
      <c r="AF1120">
        <v>-4.9365535776626598E-2</v>
      </c>
      <c r="AG1120">
        <v>6.5391329776626594E-2</v>
      </c>
    </row>
    <row r="1121" spans="1:33" ht="22.5">
      <c r="A1121" s="3">
        <v>1984</v>
      </c>
      <c r="B1121" s="3">
        <v>6</v>
      </c>
      <c r="C1121" s="3">
        <v>4</v>
      </c>
      <c r="D1121" s="2">
        <v>-4.47E-3</v>
      </c>
      <c r="E1121" s="2">
        <f t="shared" si="119"/>
        <v>6.5493740000000002E-3</v>
      </c>
      <c r="F1121" s="2">
        <f t="shared" si="120"/>
        <v>-1.1019374E-2</v>
      </c>
      <c r="G1121" s="2">
        <f t="shared" si="121"/>
        <v>1.21426603351876E-4</v>
      </c>
      <c r="H1121" s="2">
        <f t="shared" si="122"/>
        <v>8.4489457558973061E-4</v>
      </c>
      <c r="I1121" s="2">
        <f t="shared" si="123"/>
        <v>2.9067070295950546E-2</v>
      </c>
      <c r="J1121" s="2">
        <f t="shared" si="124"/>
        <v>-5.0422083780063062E-2</v>
      </c>
      <c r="K1121" s="2">
        <f t="shared" si="125"/>
        <v>6.352083178006307E-2</v>
      </c>
      <c r="AD1121">
        <v>-4.47E-3</v>
      </c>
      <c r="AE1121">
        <v>6.5493740000000002E-3</v>
      </c>
      <c r="AF1121">
        <v>-5.0422083780063097E-2</v>
      </c>
      <c r="AG1121">
        <v>6.3520831780063097E-2</v>
      </c>
    </row>
    <row r="1122" spans="1:33" ht="22.5">
      <c r="A1122" s="3">
        <v>1984</v>
      </c>
      <c r="B1122" s="3">
        <v>6</v>
      </c>
      <c r="C1122" s="3">
        <v>5</v>
      </c>
      <c r="D1122" s="2">
        <v>8.8500000000000002E-3</v>
      </c>
      <c r="E1122" s="2">
        <f t="shared" si="119"/>
        <v>3.7263030000000003E-3</v>
      </c>
      <c r="F1122" s="2">
        <f t="shared" si="120"/>
        <v>5.123697E-3</v>
      </c>
      <c r="G1122" s="2">
        <f t="shared" si="121"/>
        <v>2.6252270947809001E-5</v>
      </c>
      <c r="H1122" s="2">
        <f t="shared" si="122"/>
        <v>8.4625839607519468E-4</v>
      </c>
      <c r="I1122" s="2">
        <f t="shared" si="123"/>
        <v>2.9090520725404603E-2</v>
      </c>
      <c r="J1122" s="2">
        <f t="shared" si="124"/>
        <v>-5.3291117621793019E-2</v>
      </c>
      <c r="K1122" s="2">
        <f t="shared" si="125"/>
        <v>6.0743723621793019E-2</v>
      </c>
      <c r="AD1122">
        <v>8.8500000000000002E-3</v>
      </c>
      <c r="AE1122">
        <v>3.7263029999999998E-3</v>
      </c>
      <c r="AF1122">
        <v>-5.3291117621792998E-2</v>
      </c>
      <c r="AG1122">
        <v>6.0743723621792999E-2</v>
      </c>
    </row>
    <row r="1123" spans="1:33" ht="22.5">
      <c r="A1123" s="3">
        <v>1984</v>
      </c>
      <c r="B1123" s="3">
        <v>6</v>
      </c>
      <c r="C1123" s="3">
        <v>6</v>
      </c>
      <c r="D1123" s="2">
        <v>-5.8E-4</v>
      </c>
      <c r="E1123" s="2">
        <f t="shared" si="119"/>
        <v>6.5109589999999993E-3</v>
      </c>
      <c r="F1123" s="2">
        <f t="shared" si="120"/>
        <v>-7.0909589999999991E-3</v>
      </c>
      <c r="G1123" s="2">
        <f t="shared" si="121"/>
        <v>5.0281699539680985E-5</v>
      </c>
      <c r="H1123" s="2">
        <f t="shared" si="122"/>
        <v>8.3806902071731088E-4</v>
      </c>
      <c r="I1123" s="2">
        <f t="shared" si="123"/>
        <v>2.8949421768272175E-2</v>
      </c>
      <c r="J1123" s="2">
        <f t="shared" si="124"/>
        <v>-5.0229907665813464E-2</v>
      </c>
      <c r="K1123" s="2">
        <f t="shared" si="125"/>
        <v>6.3251825665813458E-2</v>
      </c>
      <c r="AD1123">
        <v>-5.8E-4</v>
      </c>
      <c r="AE1123">
        <v>6.5109590000000002E-3</v>
      </c>
      <c r="AF1123">
        <v>-5.0229907665813499E-2</v>
      </c>
      <c r="AG1123">
        <v>6.3251825665813499E-2</v>
      </c>
    </row>
    <row r="1124" spans="1:33" ht="22.5">
      <c r="A1124" s="3">
        <v>1984</v>
      </c>
      <c r="B1124" s="3">
        <v>6</v>
      </c>
      <c r="C1124" s="3">
        <v>7</v>
      </c>
      <c r="D1124" s="2">
        <v>1.6100000000000001E-3</v>
      </c>
      <c r="E1124" s="2">
        <f t="shared" si="119"/>
        <v>6.7878999999999995E-3</v>
      </c>
      <c r="F1124" s="2">
        <f t="shared" si="120"/>
        <v>-5.1778999999999992E-3</v>
      </c>
      <c r="G1124" s="2">
        <f t="shared" si="121"/>
        <v>2.6810648409999991E-5</v>
      </c>
      <c r="H1124" s="2">
        <f t="shared" si="122"/>
        <v>8.333185333100735E-4</v>
      </c>
      <c r="I1124" s="2">
        <f t="shared" si="123"/>
        <v>2.8867257114420716E-2</v>
      </c>
      <c r="J1124" s="2">
        <f t="shared" si="124"/>
        <v>-4.9791923944264606E-2</v>
      </c>
      <c r="K1124" s="2">
        <f t="shared" si="125"/>
        <v>6.3367723944264598E-2</v>
      </c>
      <c r="AD1124">
        <v>1.6100000000000001E-3</v>
      </c>
      <c r="AE1124">
        <v>6.7879000000000004E-3</v>
      </c>
      <c r="AF1124">
        <v>-4.9791923944264599E-2</v>
      </c>
      <c r="AG1124">
        <v>6.3367723944264598E-2</v>
      </c>
    </row>
    <row r="1125" spans="1:33" ht="22.5">
      <c r="A1125" s="3">
        <v>1984</v>
      </c>
      <c r="B1125" s="3">
        <v>6</v>
      </c>
      <c r="C1125" s="3">
        <v>8</v>
      </c>
      <c r="D1125" s="2">
        <v>-1.3599999999999999E-2</v>
      </c>
      <c r="E1125" s="2">
        <f t="shared" si="119"/>
        <v>5.5662690000000004E-3</v>
      </c>
      <c r="F1125" s="2">
        <f t="shared" si="120"/>
        <v>-1.9166269E-2</v>
      </c>
      <c r="G1125" s="2">
        <f t="shared" si="121"/>
        <v>3.6734586738036099E-4</v>
      </c>
      <c r="H1125" s="2">
        <f t="shared" si="122"/>
        <v>8.2687798616816986E-4</v>
      </c>
      <c r="I1125" s="2">
        <f t="shared" si="123"/>
        <v>2.8755486192519331E-2</v>
      </c>
      <c r="J1125" s="2">
        <f t="shared" si="124"/>
        <v>-5.0794483937337889E-2</v>
      </c>
      <c r="K1125" s="2">
        <f t="shared" si="125"/>
        <v>6.1927021937337887E-2</v>
      </c>
      <c r="AD1125">
        <v>-1.3599999999999999E-2</v>
      </c>
      <c r="AE1125">
        <v>5.5662690000000004E-3</v>
      </c>
      <c r="AF1125">
        <v>-5.0794483937337903E-2</v>
      </c>
      <c r="AG1125">
        <v>6.1927021937337901E-2</v>
      </c>
    </row>
    <row r="1126" spans="1:33" ht="22.5">
      <c r="A1126" s="3">
        <v>1984</v>
      </c>
      <c r="B1126" s="3">
        <v>6</v>
      </c>
      <c r="C1126" s="3">
        <v>11</v>
      </c>
      <c r="D1126" s="2">
        <v>-5.6800000000000002E-3</v>
      </c>
      <c r="E1126" s="2">
        <f t="shared" si="119"/>
        <v>5.3199149999999997E-3</v>
      </c>
      <c r="F1126" s="2">
        <f t="shared" si="120"/>
        <v>-1.0999914999999999E-2</v>
      </c>
      <c r="G1126" s="2">
        <f t="shared" si="121"/>
        <v>1.2099813000722498E-4</v>
      </c>
      <c r="H1126" s="2">
        <f t="shared" si="122"/>
        <v>8.5482322571572204E-4</v>
      </c>
      <c r="I1126" s="2">
        <f t="shared" si="123"/>
        <v>2.9237360101687055E-2</v>
      </c>
      <c r="J1126" s="2">
        <f t="shared" si="124"/>
        <v>-5.1985310799306628E-2</v>
      </c>
      <c r="K1126" s="2">
        <f t="shared" si="125"/>
        <v>6.2625140799306631E-2</v>
      </c>
      <c r="AD1126">
        <v>-5.6800000000000002E-3</v>
      </c>
      <c r="AE1126">
        <v>5.3199149999999997E-3</v>
      </c>
      <c r="AF1126">
        <v>-5.19853107993066E-2</v>
      </c>
      <c r="AG1126">
        <v>6.2625140799306603E-2</v>
      </c>
    </row>
    <row r="1127" spans="1:33" ht="22.5">
      <c r="A1127" s="3">
        <v>1984</v>
      </c>
      <c r="B1127" s="3">
        <v>6</v>
      </c>
      <c r="C1127" s="3">
        <v>12</v>
      </c>
      <c r="D1127" s="2">
        <v>-3.8999999999999999E-4</v>
      </c>
      <c r="E1127" s="2">
        <f t="shared" si="119"/>
        <v>6.1198709999999998E-3</v>
      </c>
      <c r="F1127" s="2">
        <f t="shared" si="120"/>
        <v>-6.5098709999999995E-3</v>
      </c>
      <c r="G1127" s="2">
        <f t="shared" si="121"/>
        <v>4.2378420436640994E-5</v>
      </c>
      <c r="H1127" s="2">
        <f t="shared" si="122"/>
        <v>8.548451812752457E-4</v>
      </c>
      <c r="I1127" s="2">
        <f t="shared" si="123"/>
        <v>2.9237735570239461E-2</v>
      </c>
      <c r="J1127" s="2">
        <f t="shared" si="124"/>
        <v>-5.1186090717669344E-2</v>
      </c>
      <c r="K1127" s="2">
        <f t="shared" si="125"/>
        <v>6.3425832717669342E-2</v>
      </c>
      <c r="AD1127">
        <v>-3.8999999999999999E-4</v>
      </c>
      <c r="AE1127">
        <v>6.1198709999999998E-3</v>
      </c>
      <c r="AF1127">
        <v>-5.1186090717669303E-2</v>
      </c>
      <c r="AG1127">
        <v>6.34258327176693E-2</v>
      </c>
    </row>
    <row r="1128" spans="1:33" ht="22.5">
      <c r="A1128" s="3">
        <v>1984</v>
      </c>
      <c r="B1128" s="3">
        <v>6</v>
      </c>
      <c r="C1128" s="3">
        <v>13</v>
      </c>
      <c r="D1128" s="2">
        <v>-1.1440000000000001E-2</v>
      </c>
      <c r="E1128" s="2">
        <f t="shared" si="119"/>
        <v>8.2778439999999995E-3</v>
      </c>
      <c r="F1128" s="2">
        <f t="shared" si="120"/>
        <v>-1.9717843999999998E-2</v>
      </c>
      <c r="G1128" s="2">
        <f t="shared" si="121"/>
        <v>3.8879337200833594E-4</v>
      </c>
      <c r="H1128" s="2">
        <f t="shared" si="122"/>
        <v>8.4712022145932509E-4</v>
      </c>
      <c r="I1128" s="2">
        <f t="shared" si="123"/>
        <v>2.9105329777539459E-2</v>
      </c>
      <c r="J1128" s="2">
        <f t="shared" si="124"/>
        <v>-4.8768602363977342E-2</v>
      </c>
      <c r="K1128" s="2">
        <f t="shared" si="125"/>
        <v>6.5324290363977341E-2</v>
      </c>
      <c r="AD1128">
        <v>-1.1440000000000001E-2</v>
      </c>
      <c r="AE1128">
        <v>8.2778439999999995E-3</v>
      </c>
      <c r="AF1128">
        <v>-4.8768602363977301E-2</v>
      </c>
      <c r="AG1128">
        <v>6.53242903639773E-2</v>
      </c>
    </row>
    <row r="1129" spans="1:33" ht="22.5">
      <c r="A1129" s="3">
        <v>1984</v>
      </c>
      <c r="B1129" s="3">
        <v>6</v>
      </c>
      <c r="C1129" s="3">
        <v>14</v>
      </c>
      <c r="D1129" s="2">
        <v>-9.0399999999999994E-3</v>
      </c>
      <c r="E1129" s="2">
        <f t="shared" si="119"/>
        <v>6.1892169999999995E-3</v>
      </c>
      <c r="F1129" s="2">
        <f t="shared" si="120"/>
        <v>-1.5229217E-2</v>
      </c>
      <c r="G1129" s="2">
        <f t="shared" si="121"/>
        <v>2.3192905043308899E-4</v>
      </c>
      <c r="H1129" s="2">
        <f t="shared" si="122"/>
        <v>8.7452833161312049E-4</v>
      </c>
      <c r="I1129" s="2">
        <f t="shared" si="123"/>
        <v>2.9572425189915021E-2</v>
      </c>
      <c r="J1129" s="2">
        <f t="shared" si="124"/>
        <v>-5.1772736372233445E-2</v>
      </c>
      <c r="K1129" s="2">
        <f t="shared" si="125"/>
        <v>6.4151170372233446E-2</v>
      </c>
      <c r="AD1129">
        <v>-9.0399999999999994E-3</v>
      </c>
      <c r="AE1129">
        <v>6.1892170000000003E-3</v>
      </c>
      <c r="AF1129">
        <v>-5.1772736372233397E-2</v>
      </c>
      <c r="AG1129">
        <v>6.4151170372233501E-2</v>
      </c>
    </row>
    <row r="1130" spans="1:33" ht="22.5">
      <c r="A1130" s="3">
        <v>1984</v>
      </c>
      <c r="B1130" s="3">
        <v>6</v>
      </c>
      <c r="C1130" s="3">
        <v>15</v>
      </c>
      <c r="D1130" s="2">
        <v>1.8120000000000001E-2</v>
      </c>
      <c r="E1130" s="2">
        <f t="shared" si="119"/>
        <v>6.0151349999999996E-3</v>
      </c>
      <c r="F1130" s="2">
        <f t="shared" si="120"/>
        <v>1.2104865000000001E-2</v>
      </c>
      <c r="G1130" s="2">
        <f t="shared" si="121"/>
        <v>1.4652775666822501E-4</v>
      </c>
      <c r="H1130" s="2">
        <f t="shared" si="122"/>
        <v>8.8289758447262232E-4</v>
      </c>
      <c r="I1130" s="2">
        <f t="shared" si="123"/>
        <v>2.9713592587780804E-2</v>
      </c>
      <c r="J1130" s="2">
        <f t="shared" si="124"/>
        <v>-5.2223506472050374E-2</v>
      </c>
      <c r="K1130" s="2">
        <f t="shared" si="125"/>
        <v>6.425377647205037E-2</v>
      </c>
      <c r="AD1130">
        <v>1.8120000000000001E-2</v>
      </c>
      <c r="AE1130">
        <v>6.0151349999999996E-3</v>
      </c>
      <c r="AF1130">
        <v>-5.2223506472050402E-2</v>
      </c>
      <c r="AG1130">
        <v>6.4253776472050397E-2</v>
      </c>
    </row>
    <row r="1131" spans="1:33" ht="22.5">
      <c r="A1131" s="3">
        <v>1984</v>
      </c>
      <c r="B1131" s="3">
        <v>6</v>
      </c>
      <c r="C1131" s="3">
        <v>18</v>
      </c>
      <c r="D1131" s="2">
        <v>5.7999999999999996E-3</v>
      </c>
      <c r="E1131" s="2">
        <f t="shared" si="119"/>
        <v>9.7429119999999994E-3</v>
      </c>
      <c r="F1131" s="2">
        <f t="shared" si="120"/>
        <v>-3.9429119999999998E-3</v>
      </c>
      <c r="G1131" s="2">
        <f t="shared" si="121"/>
        <v>1.5546555039743997E-5</v>
      </c>
      <c r="H1131" s="2">
        <f t="shared" si="122"/>
        <v>8.8175927469697618E-4</v>
      </c>
      <c r="I1131" s="2">
        <f t="shared" si="123"/>
        <v>2.9694431711972131E-2</v>
      </c>
      <c r="J1131" s="2">
        <f t="shared" si="124"/>
        <v>-4.8458174155465376E-2</v>
      </c>
      <c r="K1131" s="2">
        <f t="shared" si="125"/>
        <v>6.7943998155465368E-2</v>
      </c>
      <c r="AD1131">
        <v>5.7999999999999996E-3</v>
      </c>
      <c r="AE1131">
        <v>9.7429119999999994E-3</v>
      </c>
      <c r="AF1131">
        <v>-4.8458174155465397E-2</v>
      </c>
      <c r="AG1131">
        <v>6.7943998155465396E-2</v>
      </c>
    </row>
    <row r="1132" spans="1:33" ht="22.5">
      <c r="A1132" s="3">
        <v>1984</v>
      </c>
      <c r="B1132" s="3">
        <v>6</v>
      </c>
      <c r="C1132" s="3">
        <v>19</v>
      </c>
      <c r="D1132" s="2">
        <v>1.461E-2</v>
      </c>
      <c r="E1132" s="2">
        <f t="shared" si="119"/>
        <v>7.6989239999999994E-3</v>
      </c>
      <c r="F1132" s="2">
        <f t="shared" si="120"/>
        <v>6.9110760000000004E-3</v>
      </c>
      <c r="G1132" s="2">
        <f t="shared" si="121"/>
        <v>4.7762971477776006E-5</v>
      </c>
      <c r="H1132" s="2">
        <f t="shared" si="122"/>
        <v>8.6786832131055677E-4</v>
      </c>
      <c r="I1132" s="2">
        <f t="shared" si="123"/>
        <v>2.9459604907577371E-2</v>
      </c>
      <c r="J1132" s="2">
        <f t="shared" si="124"/>
        <v>-5.004190161885165E-2</v>
      </c>
      <c r="K1132" s="2">
        <f t="shared" si="125"/>
        <v>6.5439749618851642E-2</v>
      </c>
      <c r="AD1132">
        <v>1.461E-2</v>
      </c>
      <c r="AE1132">
        <v>7.6989240000000002E-3</v>
      </c>
      <c r="AF1132">
        <v>-5.0041901618851699E-2</v>
      </c>
      <c r="AG1132">
        <v>6.54397496188516E-2</v>
      </c>
    </row>
    <row r="1133" spans="1:33" ht="22.5">
      <c r="A1133" s="3">
        <v>1984</v>
      </c>
      <c r="B1133" s="3">
        <v>6</v>
      </c>
      <c r="C1133" s="3">
        <v>20</v>
      </c>
      <c r="D1133" s="2">
        <v>-2.1299999999999999E-3</v>
      </c>
      <c r="E1133" s="2">
        <f t="shared" si="119"/>
        <v>5.4303959999999988E-3</v>
      </c>
      <c r="F1133" s="2">
        <f t="shared" si="120"/>
        <v>-7.5603959999999987E-3</v>
      </c>
      <c r="G1133" s="2">
        <f t="shared" si="121"/>
        <v>5.7159587676815983E-5</v>
      </c>
      <c r="H1133" s="2">
        <f t="shared" si="122"/>
        <v>8.5896901074156585E-4</v>
      </c>
      <c r="I1133" s="2">
        <f t="shared" si="123"/>
        <v>2.9308173104810983E-2</v>
      </c>
      <c r="J1133" s="2">
        <f t="shared" si="124"/>
        <v>-5.2013623285429529E-2</v>
      </c>
      <c r="K1133" s="2">
        <f t="shared" si="125"/>
        <v>6.287441528542953E-2</v>
      </c>
      <c r="AD1133">
        <v>-2.1299999999999999E-3</v>
      </c>
      <c r="AE1133">
        <v>5.4303959999999997E-3</v>
      </c>
      <c r="AF1133">
        <v>-5.2013623285429501E-2</v>
      </c>
      <c r="AG1133">
        <v>6.2874415285429502E-2</v>
      </c>
    </row>
    <row r="1134" spans="1:33" ht="22.5">
      <c r="A1134" s="3">
        <v>1984</v>
      </c>
      <c r="B1134" s="3">
        <v>6</v>
      </c>
      <c r="C1134" s="3">
        <v>21</v>
      </c>
      <c r="D1134" s="2">
        <v>-3.2000000000000003E-4</v>
      </c>
      <c r="E1134" s="2">
        <f t="shared" si="119"/>
        <v>5.2456849999999999E-3</v>
      </c>
      <c r="F1134" s="2">
        <f t="shared" si="120"/>
        <v>-5.5656849999999999E-3</v>
      </c>
      <c r="G1134" s="2">
        <f t="shared" si="121"/>
        <v>3.0976849519225002E-5</v>
      </c>
      <c r="H1134" s="2">
        <f t="shared" si="122"/>
        <v>8.5216018662166119E-4</v>
      </c>
      <c r="I1134" s="2">
        <f t="shared" si="123"/>
        <v>2.9191782861306383E-2</v>
      </c>
      <c r="J1134" s="2">
        <f t="shared" si="124"/>
        <v>-5.1970209408160509E-2</v>
      </c>
      <c r="K1134" s="2">
        <f t="shared" si="125"/>
        <v>6.2461579408160509E-2</v>
      </c>
      <c r="AD1134">
        <v>-3.2000000000000003E-4</v>
      </c>
      <c r="AE1134">
        <v>5.2456849999999999E-3</v>
      </c>
      <c r="AF1134">
        <v>-5.1970209408160502E-2</v>
      </c>
      <c r="AG1134">
        <v>6.2461579408160502E-2</v>
      </c>
    </row>
    <row r="1135" spans="1:33" ht="22.5">
      <c r="A1135" s="3">
        <v>1984</v>
      </c>
      <c r="B1135" s="3">
        <v>6</v>
      </c>
      <c r="C1135" s="3">
        <v>22</v>
      </c>
      <c r="D1135" s="2">
        <v>-3.1700000000000001E-3</v>
      </c>
      <c r="E1135" s="2">
        <f t="shared" si="119"/>
        <v>4.7209499999999998E-3</v>
      </c>
      <c r="F1135" s="2">
        <f t="shared" si="120"/>
        <v>-7.8909500000000007E-3</v>
      </c>
      <c r="G1135" s="2">
        <f t="shared" si="121"/>
        <v>6.2267091902500006E-5</v>
      </c>
      <c r="H1135" s="2">
        <f t="shared" si="122"/>
        <v>8.4366363787052932E-4</v>
      </c>
      <c r="I1135" s="2">
        <f t="shared" si="123"/>
        <v>2.9045888484784371E-2</v>
      </c>
      <c r="J1135" s="2">
        <f t="shared" si="124"/>
        <v>-5.2208991430177362E-2</v>
      </c>
      <c r="K1135" s="2">
        <f t="shared" si="125"/>
        <v>6.1650891430177365E-2</v>
      </c>
      <c r="AD1135">
        <v>-3.1700000000000001E-3</v>
      </c>
      <c r="AE1135">
        <v>4.7209499999999998E-3</v>
      </c>
      <c r="AF1135">
        <v>-5.2208991430177397E-2</v>
      </c>
      <c r="AG1135">
        <v>6.16508914301774E-2</v>
      </c>
    </row>
    <row r="1136" spans="1:33" ht="22.5">
      <c r="A1136" s="3">
        <v>1984</v>
      </c>
      <c r="B1136" s="3">
        <v>6</v>
      </c>
      <c r="C1136" s="3">
        <v>25</v>
      </c>
      <c r="D1136" s="2">
        <v>-8.1799999999999998E-3</v>
      </c>
      <c r="E1136" s="2">
        <f t="shared" si="119"/>
        <v>6.4875129999999994E-3</v>
      </c>
      <c r="F1136" s="2">
        <f t="shared" si="120"/>
        <v>-1.4667513E-2</v>
      </c>
      <c r="G1136" s="2">
        <f t="shared" si="121"/>
        <v>2.1513593760516899E-4</v>
      </c>
      <c r="H1136" s="2">
        <f t="shared" si="122"/>
        <v>8.3936137622567328E-4</v>
      </c>
      <c r="I1136" s="2">
        <f t="shared" si="123"/>
        <v>2.8971734090759451E-2</v>
      </c>
      <c r="J1136" s="2">
        <f t="shared" si="124"/>
        <v>-5.0297085817888526E-2</v>
      </c>
      <c r="K1136" s="2">
        <f t="shared" si="125"/>
        <v>6.3272111817888527E-2</v>
      </c>
      <c r="AD1136">
        <v>-8.1799999999999998E-3</v>
      </c>
      <c r="AE1136">
        <v>6.4875130000000003E-3</v>
      </c>
      <c r="AF1136">
        <v>-5.0297085817888498E-2</v>
      </c>
      <c r="AG1136">
        <v>6.3272111817888499E-2</v>
      </c>
    </row>
    <row r="1137" spans="1:33" ht="22.5">
      <c r="A1137" s="3">
        <v>1984</v>
      </c>
      <c r="B1137" s="3">
        <v>6</v>
      </c>
      <c r="C1137" s="3">
        <v>26</v>
      </c>
      <c r="D1137" s="2">
        <v>-7.0099999999999997E-3</v>
      </c>
      <c r="E1137" s="2">
        <f t="shared" si="119"/>
        <v>5.8855630000000008E-3</v>
      </c>
      <c r="F1137" s="2">
        <f t="shared" si="120"/>
        <v>-1.2895563000000001E-2</v>
      </c>
      <c r="G1137" s="2">
        <f t="shared" si="121"/>
        <v>1.66295545086969E-4</v>
      </c>
      <c r="H1137" s="2">
        <f t="shared" si="122"/>
        <v>8.5067986193184189E-4</v>
      </c>
      <c r="I1137" s="2">
        <f t="shared" si="123"/>
        <v>2.9166416679665019E-2</v>
      </c>
      <c r="J1137" s="2">
        <f t="shared" si="124"/>
        <v>-5.1280613692143436E-2</v>
      </c>
      <c r="K1137" s="2">
        <f t="shared" si="125"/>
        <v>6.3051739692143435E-2</v>
      </c>
      <c r="AD1137">
        <v>-7.0099999999999997E-3</v>
      </c>
      <c r="AE1137">
        <v>5.8855629999999999E-3</v>
      </c>
      <c r="AF1137">
        <v>-5.1280613692143401E-2</v>
      </c>
      <c r="AG1137">
        <v>6.3051739692143394E-2</v>
      </c>
    </row>
    <row r="1138" spans="1:33" ht="22.5">
      <c r="A1138" s="3">
        <v>1984</v>
      </c>
      <c r="B1138" s="3">
        <v>6</v>
      </c>
      <c r="C1138" s="3">
        <v>27</v>
      </c>
      <c r="D1138" s="2">
        <v>7.9100000000000004E-3</v>
      </c>
      <c r="E1138" s="2">
        <f t="shared" si="119"/>
        <v>6.4610709999999997E-3</v>
      </c>
      <c r="F1138" s="2">
        <f t="shared" si="120"/>
        <v>1.4489290000000007E-3</v>
      </c>
      <c r="G1138" s="2">
        <f t="shared" si="121"/>
        <v>2.0993952470410019E-6</v>
      </c>
      <c r="H1138" s="2">
        <f t="shared" si="122"/>
        <v>8.5570597919603026E-4</v>
      </c>
      <c r="I1138" s="2">
        <f t="shared" si="123"/>
        <v>2.9252452533010464E-2</v>
      </c>
      <c r="J1138" s="2">
        <f t="shared" si="124"/>
        <v>-5.087373596470051E-2</v>
      </c>
      <c r="K1138" s="2">
        <f t="shared" si="125"/>
        <v>6.3795877964700515E-2</v>
      </c>
      <c r="AD1138">
        <v>7.9100000000000004E-3</v>
      </c>
      <c r="AE1138">
        <v>6.4610709999999997E-3</v>
      </c>
      <c r="AF1138">
        <v>-5.0873735964700503E-2</v>
      </c>
      <c r="AG1138">
        <v>6.3795877964700501E-2</v>
      </c>
    </row>
    <row r="1139" spans="1:33" ht="22.5">
      <c r="A1139" s="3">
        <v>1984</v>
      </c>
      <c r="B1139" s="3">
        <v>6</v>
      </c>
      <c r="C1139" s="3">
        <v>28</v>
      </c>
      <c r="D1139" s="2">
        <v>2.2200000000000002E-3</v>
      </c>
      <c r="E1139" s="2">
        <f t="shared" si="119"/>
        <v>8.3817049999999997E-3</v>
      </c>
      <c r="F1139" s="2">
        <f t="shared" si="120"/>
        <v>-6.161705E-3</v>
      </c>
      <c r="G1139" s="2">
        <f t="shared" si="121"/>
        <v>3.7966608507024996E-5</v>
      </c>
      <c r="H1139" s="2">
        <f t="shared" si="122"/>
        <v>8.4390085695110336E-4</v>
      </c>
      <c r="I1139" s="2">
        <f t="shared" si="123"/>
        <v>2.9049971720315038E-2</v>
      </c>
      <c r="J1139" s="2">
        <f t="shared" si="124"/>
        <v>-4.8556239571817469E-2</v>
      </c>
      <c r="K1139" s="2">
        <f t="shared" si="125"/>
        <v>6.5319649571817476E-2</v>
      </c>
      <c r="AD1139">
        <v>2.2200000000000002E-3</v>
      </c>
      <c r="AE1139">
        <v>8.3817049999999997E-3</v>
      </c>
      <c r="AF1139">
        <v>-4.8556239571817497E-2</v>
      </c>
      <c r="AG1139">
        <v>6.5319649571817504E-2</v>
      </c>
    </row>
    <row r="1140" spans="1:33" ht="22.5">
      <c r="A1140" s="3">
        <v>1984</v>
      </c>
      <c r="B1140" s="3">
        <v>7</v>
      </c>
      <c r="C1140" s="3">
        <v>29</v>
      </c>
      <c r="D1140" s="2">
        <v>1.2999999999999999E-4</v>
      </c>
      <c r="E1140" s="2">
        <f t="shared" si="119"/>
        <v>7.3733079999999994E-3</v>
      </c>
      <c r="F1140" s="2">
        <f t="shared" si="120"/>
        <v>-7.2433079999999995E-3</v>
      </c>
      <c r="G1140" s="2">
        <f t="shared" si="121"/>
        <v>5.2465510782863996E-5</v>
      </c>
      <c r="H1140" s="2">
        <f t="shared" si="122"/>
        <v>8.3717394571414597E-4</v>
      </c>
      <c r="I1140" s="2">
        <f t="shared" si="123"/>
        <v>2.893395834852442E-2</v>
      </c>
      <c r="J1140" s="2">
        <f t="shared" si="124"/>
        <v>-4.9337250363107862E-2</v>
      </c>
      <c r="K1140" s="2">
        <f t="shared" si="125"/>
        <v>6.4083866363107866E-2</v>
      </c>
      <c r="AD1140">
        <v>1.2999999999999999E-4</v>
      </c>
      <c r="AE1140">
        <v>7.3733080000000003E-3</v>
      </c>
      <c r="AF1140">
        <v>-4.9337250363107897E-2</v>
      </c>
      <c r="AG1140">
        <v>6.4083866363107894E-2</v>
      </c>
    </row>
    <row r="1141" spans="1:33" ht="22.5">
      <c r="A1141" s="3">
        <v>1984</v>
      </c>
      <c r="B1141" s="3">
        <v>7</v>
      </c>
      <c r="C1141" s="3">
        <v>2</v>
      </c>
      <c r="D1141" s="2">
        <v>3.2599999999999999E-3</v>
      </c>
      <c r="E1141" s="2">
        <f t="shared" si="119"/>
        <v>5.4832349999999995E-3</v>
      </c>
      <c r="F1141" s="2">
        <f t="shared" si="120"/>
        <v>-2.2232349999999996E-3</v>
      </c>
      <c r="G1141" s="2">
        <f t="shared" si="121"/>
        <v>4.9427738652249981E-6</v>
      </c>
      <c r="H1141" s="2">
        <f t="shared" si="122"/>
        <v>8.3275572903227641E-4</v>
      </c>
      <c r="I1141" s="2">
        <f t="shared" si="123"/>
        <v>2.8857507325343892E-2</v>
      </c>
      <c r="J1141" s="2">
        <f t="shared" si="124"/>
        <v>-5.1077479357674024E-2</v>
      </c>
      <c r="K1141" s="2">
        <f t="shared" si="125"/>
        <v>6.204394935767403E-2</v>
      </c>
      <c r="AD1141">
        <v>3.2599999999999999E-3</v>
      </c>
      <c r="AE1141">
        <v>5.4832350000000004E-3</v>
      </c>
      <c r="AF1141">
        <v>-5.1077479357673997E-2</v>
      </c>
      <c r="AG1141">
        <v>6.2043949357674003E-2</v>
      </c>
    </row>
    <row r="1142" spans="1:33" ht="22.5">
      <c r="A1142" s="3">
        <v>1984</v>
      </c>
      <c r="B1142" s="3">
        <v>7</v>
      </c>
      <c r="C1142" s="3">
        <v>3</v>
      </c>
      <c r="D1142" s="2">
        <v>-6.1199999999999996E-3</v>
      </c>
      <c r="E1142" s="2">
        <f t="shared" si="119"/>
        <v>6.5139589999999997E-3</v>
      </c>
      <c r="F1142" s="2">
        <f t="shared" si="120"/>
        <v>-1.2633959E-2</v>
      </c>
      <c r="G1142" s="2">
        <f t="shared" si="121"/>
        <v>1.59616920013681E-4</v>
      </c>
      <c r="H1142" s="2">
        <f t="shared" si="122"/>
        <v>8.2423486732767601E-4</v>
      </c>
      <c r="I1142" s="2">
        <f t="shared" si="123"/>
        <v>2.8709490892868093E-2</v>
      </c>
      <c r="J1142" s="2">
        <f t="shared" si="124"/>
        <v>-4.9756643150021464E-2</v>
      </c>
      <c r="K1142" s="2">
        <f t="shared" si="125"/>
        <v>6.2784561150021456E-2</v>
      </c>
      <c r="AD1142">
        <v>-6.1199999999999996E-3</v>
      </c>
      <c r="AE1142">
        <v>6.5139589999999997E-3</v>
      </c>
      <c r="AF1142">
        <v>-4.9756643150021498E-2</v>
      </c>
      <c r="AG1142">
        <v>6.2784561150021498E-2</v>
      </c>
    </row>
    <row r="1143" spans="1:33" ht="22.5">
      <c r="A1143" s="3">
        <v>1984</v>
      </c>
      <c r="B1143" s="3">
        <v>7</v>
      </c>
      <c r="C1143" s="3">
        <v>5</v>
      </c>
      <c r="D1143" s="2">
        <v>-3.3999999999999998E-3</v>
      </c>
      <c r="E1143" s="2">
        <f t="shared" si="119"/>
        <v>5.8601529999999999E-3</v>
      </c>
      <c r="F1143" s="2">
        <f t="shared" si="120"/>
        <v>-9.2601530000000001E-3</v>
      </c>
      <c r="G1143" s="2">
        <f t="shared" si="121"/>
        <v>8.5750433583409001E-5</v>
      </c>
      <c r="H1143" s="2">
        <f t="shared" si="122"/>
        <v>8.3206478981583077E-4</v>
      </c>
      <c r="I1143" s="2">
        <f t="shared" si="123"/>
        <v>2.8845533273209403E-2</v>
      </c>
      <c r="J1143" s="2">
        <f t="shared" si="124"/>
        <v>-5.0677092215490431E-2</v>
      </c>
      <c r="K1143" s="2">
        <f t="shared" si="125"/>
        <v>6.2397398215490431E-2</v>
      </c>
      <c r="AD1143">
        <v>-3.3999999999999998E-3</v>
      </c>
      <c r="AE1143">
        <v>5.8601529999999999E-3</v>
      </c>
      <c r="AF1143">
        <v>-5.0677092215490403E-2</v>
      </c>
      <c r="AG1143">
        <v>6.2397398215490403E-2</v>
      </c>
    </row>
    <row r="1144" spans="1:33" ht="22.5">
      <c r="A1144" s="3">
        <v>1984</v>
      </c>
      <c r="B1144" s="3">
        <v>7</v>
      </c>
      <c r="C1144" s="3">
        <v>6</v>
      </c>
      <c r="D1144" s="2">
        <v>7.3600000000000002E-3</v>
      </c>
      <c r="E1144" s="2">
        <f t="shared" si="119"/>
        <v>5.9410299999999991E-3</v>
      </c>
      <c r="F1144" s="2">
        <f t="shared" si="120"/>
        <v>1.4189700000000012E-3</v>
      </c>
      <c r="G1144" s="2">
        <f t="shared" si="121"/>
        <v>2.0134758609000034E-6</v>
      </c>
      <c r="H1144" s="2">
        <f t="shared" si="122"/>
        <v>8.3159392653690432E-4</v>
      </c>
      <c r="I1144" s="2">
        <f t="shared" si="123"/>
        <v>2.8837370312441879E-2</v>
      </c>
      <c r="J1144" s="2">
        <f t="shared" si="124"/>
        <v>-5.058021581238608E-2</v>
      </c>
      <c r="K1144" s="2">
        <f t="shared" si="125"/>
        <v>6.246227581238608E-2</v>
      </c>
      <c r="AD1144">
        <v>7.3600000000000002E-3</v>
      </c>
      <c r="AE1144">
        <v>5.9410299999999999E-3</v>
      </c>
      <c r="AF1144">
        <v>-5.0580215812386101E-2</v>
      </c>
      <c r="AG1144">
        <v>6.24622758123861E-2</v>
      </c>
    </row>
    <row r="1145" spans="1:33" ht="22.5">
      <c r="A1145" s="3">
        <v>1984</v>
      </c>
      <c r="B1145" s="3">
        <v>7</v>
      </c>
      <c r="C1145" s="3">
        <v>9</v>
      </c>
      <c r="D1145" s="2">
        <v>-3.0599999999999998E-3</v>
      </c>
      <c r="E1145" s="2">
        <f t="shared" si="119"/>
        <v>7.9923679999999997E-3</v>
      </c>
      <c r="F1145" s="2">
        <f t="shared" si="120"/>
        <v>-1.1052368E-2</v>
      </c>
      <c r="G1145" s="2">
        <f t="shared" si="121"/>
        <v>1.2215483840742399E-4</v>
      </c>
      <c r="H1145" s="2">
        <f t="shared" si="122"/>
        <v>8.2293660892552222E-4</v>
      </c>
      <c r="I1145" s="2">
        <f t="shared" si="123"/>
        <v>2.8686871717312122E-2</v>
      </c>
      <c r="J1145" s="2">
        <f t="shared" si="124"/>
        <v>-4.8233900565931756E-2</v>
      </c>
      <c r="K1145" s="2">
        <f t="shared" si="125"/>
        <v>6.4218636565931755E-2</v>
      </c>
      <c r="AD1145">
        <v>-3.0599999999999998E-3</v>
      </c>
      <c r="AE1145">
        <v>7.9923679999999997E-3</v>
      </c>
      <c r="AF1145">
        <v>-4.8233900565931798E-2</v>
      </c>
      <c r="AG1145">
        <v>6.4218636565931797E-2</v>
      </c>
    </row>
    <row r="1146" spans="1:33" ht="22.5">
      <c r="A1146" s="3">
        <v>1984</v>
      </c>
      <c r="B1146" s="3">
        <v>7</v>
      </c>
      <c r="C1146" s="3">
        <v>10</v>
      </c>
      <c r="D1146" s="2">
        <v>-1.524E-2</v>
      </c>
      <c r="E1146" s="2">
        <f t="shared" si="119"/>
        <v>6.4703639999999993E-3</v>
      </c>
      <c r="F1146" s="2">
        <f t="shared" si="120"/>
        <v>-2.1710363999999999E-2</v>
      </c>
      <c r="G1146" s="2">
        <f t="shared" si="121"/>
        <v>4.7133990501249597E-4</v>
      </c>
      <c r="H1146" s="2">
        <f t="shared" si="122"/>
        <v>8.2724645840030265E-4</v>
      </c>
      <c r="I1146" s="2">
        <f t="shared" si="123"/>
        <v>2.8761892469034486E-2</v>
      </c>
      <c r="J1146" s="2">
        <f t="shared" si="124"/>
        <v>-4.9902945239307592E-2</v>
      </c>
      <c r="K1146" s="2">
        <f t="shared" si="125"/>
        <v>6.284367323930759E-2</v>
      </c>
      <c r="AD1146">
        <v>-1.524E-2</v>
      </c>
      <c r="AE1146">
        <v>6.4703640000000002E-3</v>
      </c>
      <c r="AF1146">
        <v>-4.9902945239307599E-2</v>
      </c>
      <c r="AG1146">
        <v>6.2843673239307604E-2</v>
      </c>
    </row>
    <row r="1147" spans="1:33" ht="22.5">
      <c r="A1147" s="3">
        <v>1984</v>
      </c>
      <c r="B1147" s="3">
        <v>7</v>
      </c>
      <c r="C1147" s="3">
        <v>11</v>
      </c>
      <c r="D1147" s="2">
        <v>-3.5200000000000001E-3</v>
      </c>
      <c r="E1147" s="2">
        <f t="shared" si="119"/>
        <v>4.3062379999999987E-3</v>
      </c>
      <c r="F1147" s="2">
        <f t="shared" si="120"/>
        <v>-7.8262379999999993E-3</v>
      </c>
      <c r="G1147" s="2">
        <f t="shared" si="121"/>
        <v>6.125000123264399E-5</v>
      </c>
      <c r="H1147" s="2">
        <f t="shared" si="122"/>
        <v>8.6538687763943389E-4</v>
      </c>
      <c r="I1147" s="2">
        <f t="shared" si="123"/>
        <v>2.9417458721640689E-2</v>
      </c>
      <c r="J1147" s="2">
        <f t="shared" si="124"/>
        <v>-5.3351981094415753E-2</v>
      </c>
      <c r="K1147" s="2">
        <f t="shared" si="125"/>
        <v>6.1964457094415747E-2</v>
      </c>
      <c r="AD1147">
        <v>-3.5200000000000001E-3</v>
      </c>
      <c r="AE1147">
        <v>4.3062380000000004E-3</v>
      </c>
      <c r="AF1147">
        <v>-5.3351981094415801E-2</v>
      </c>
      <c r="AG1147">
        <v>6.1964457094415802E-2</v>
      </c>
    </row>
    <row r="1148" spans="1:33" ht="22.5">
      <c r="A1148" s="3">
        <v>1984</v>
      </c>
      <c r="B1148" s="3">
        <v>7</v>
      </c>
      <c r="C1148" s="3">
        <v>12</v>
      </c>
      <c r="D1148" s="2">
        <v>5.6699999999999997E-3</v>
      </c>
      <c r="E1148" s="2">
        <f t="shared" si="119"/>
        <v>6.9275500000000002E-3</v>
      </c>
      <c r="F1148" s="2">
        <f t="shared" si="120"/>
        <v>-1.2575500000000005E-3</v>
      </c>
      <c r="G1148" s="2">
        <f t="shared" si="121"/>
        <v>1.5814320025000013E-6</v>
      </c>
      <c r="H1148" s="2">
        <f t="shared" si="122"/>
        <v>8.5814086047784747E-4</v>
      </c>
      <c r="I1148" s="2">
        <f t="shared" si="123"/>
        <v>2.929404138178697E-2</v>
      </c>
      <c r="J1148" s="2">
        <f t="shared" si="124"/>
        <v>-5.0488771108302459E-2</v>
      </c>
      <c r="K1148" s="2">
        <f t="shared" si="125"/>
        <v>6.4343871108302461E-2</v>
      </c>
      <c r="AD1148">
        <v>5.6699999999999997E-3</v>
      </c>
      <c r="AE1148">
        <v>6.9275500000000002E-3</v>
      </c>
      <c r="AF1148">
        <v>-5.0488771108302501E-2</v>
      </c>
      <c r="AG1148">
        <v>6.4343871108302503E-2</v>
      </c>
    </row>
    <row r="1149" spans="1:33" ht="22.5">
      <c r="A1149" s="3">
        <v>1984</v>
      </c>
      <c r="B1149" s="3">
        <v>7</v>
      </c>
      <c r="C1149" s="3">
        <v>13</v>
      </c>
      <c r="D1149" s="2">
        <v>4.7699999999999999E-3</v>
      </c>
      <c r="E1149" s="2">
        <f t="shared" si="119"/>
        <v>8.9689839999999993E-3</v>
      </c>
      <c r="F1149" s="2">
        <f t="shared" si="120"/>
        <v>-4.1989839999999994E-3</v>
      </c>
      <c r="G1149" s="2">
        <f t="shared" si="121"/>
        <v>1.7631466632255996E-5</v>
      </c>
      <c r="H1149" s="2">
        <f t="shared" si="122"/>
        <v>8.4596599289354349E-4</v>
      </c>
      <c r="I1149" s="2">
        <f t="shared" si="123"/>
        <v>2.9085494544420994E-2</v>
      </c>
      <c r="J1149" s="2">
        <f t="shared" si="124"/>
        <v>-4.8038585307065146E-2</v>
      </c>
      <c r="K1149" s="2">
        <f t="shared" si="125"/>
        <v>6.5976553307065144E-2</v>
      </c>
      <c r="AD1149">
        <v>4.7699999999999999E-3</v>
      </c>
      <c r="AE1149">
        <v>8.9689839999999993E-3</v>
      </c>
      <c r="AF1149">
        <v>-4.8038585307065097E-2</v>
      </c>
      <c r="AG1149">
        <v>6.5976553307065103E-2</v>
      </c>
    </row>
    <row r="1150" spans="1:33" ht="22.5">
      <c r="A1150" s="3">
        <v>1984</v>
      </c>
      <c r="B1150" s="3">
        <v>7</v>
      </c>
      <c r="C1150" s="3">
        <v>16</v>
      </c>
      <c r="D1150" s="2">
        <v>5.1500000000000001E-3</v>
      </c>
      <c r="E1150" s="2">
        <f t="shared" si="119"/>
        <v>7.2239869999999994E-3</v>
      </c>
      <c r="F1150" s="2">
        <f t="shared" si="120"/>
        <v>-2.0739869999999994E-3</v>
      </c>
      <c r="G1150" s="2">
        <f t="shared" si="121"/>
        <v>4.3014220761689975E-6</v>
      </c>
      <c r="H1150" s="2">
        <f t="shared" si="122"/>
        <v>8.3696574388705586E-4</v>
      </c>
      <c r="I1150" s="2">
        <f t="shared" si="123"/>
        <v>2.8930360244681638E-2</v>
      </c>
      <c r="J1150" s="2">
        <f t="shared" si="124"/>
        <v>-4.9479519079576012E-2</v>
      </c>
      <c r="K1150" s="2">
        <f t="shared" si="125"/>
        <v>6.3927493079576014E-2</v>
      </c>
      <c r="AD1150">
        <v>5.1500000000000001E-3</v>
      </c>
      <c r="AE1150">
        <v>7.2239870000000003E-3</v>
      </c>
      <c r="AF1150">
        <v>-4.9479519079575998E-2</v>
      </c>
      <c r="AG1150">
        <v>6.3927493079576E-2</v>
      </c>
    </row>
    <row r="1151" spans="1:33" ht="22.5">
      <c r="A1151" s="3">
        <v>1984</v>
      </c>
      <c r="B1151" s="3">
        <v>7</v>
      </c>
      <c r="C1151" s="3">
        <v>17</v>
      </c>
      <c r="D1151" s="2">
        <v>-6.43E-3</v>
      </c>
      <c r="E1151" s="2">
        <f t="shared" si="119"/>
        <v>6.1462660000000001E-3</v>
      </c>
      <c r="F1151" s="2">
        <f t="shared" si="120"/>
        <v>-1.2576265999999999E-2</v>
      </c>
      <c r="G1151" s="2">
        <f t="shared" si="121"/>
        <v>1.5816246650275599E-4</v>
      </c>
      <c r="H1151" s="2">
        <f t="shared" si="122"/>
        <v>8.2783061808674281E-4</v>
      </c>
      <c r="I1151" s="2">
        <f t="shared" si="123"/>
        <v>2.8772045775139848E-2</v>
      </c>
      <c r="J1151" s="2">
        <f t="shared" si="124"/>
        <v>-5.0246943719274101E-2</v>
      </c>
      <c r="K1151" s="2">
        <f t="shared" si="125"/>
        <v>6.2539475719274096E-2</v>
      </c>
      <c r="AD1151">
        <v>-6.43E-3</v>
      </c>
      <c r="AE1151">
        <v>6.1462660000000001E-3</v>
      </c>
      <c r="AF1151">
        <v>-5.0246943719274101E-2</v>
      </c>
      <c r="AG1151">
        <v>6.2539475719274096E-2</v>
      </c>
    </row>
    <row r="1152" spans="1:33" ht="22.5">
      <c r="A1152" s="3">
        <v>1984</v>
      </c>
      <c r="B1152" s="3">
        <v>7</v>
      </c>
      <c r="C1152" s="3">
        <v>18</v>
      </c>
      <c r="D1152" s="2">
        <v>-6.7999999999999996E-3</v>
      </c>
      <c r="E1152" s="2">
        <f t="shared" si="119"/>
        <v>5.2152179999999989E-3</v>
      </c>
      <c r="F1152" s="2">
        <f t="shared" si="120"/>
        <v>-1.2015217999999998E-2</v>
      </c>
      <c r="G1152" s="2">
        <f t="shared" si="121"/>
        <v>1.4436546358752395E-4</v>
      </c>
      <c r="H1152" s="2">
        <f t="shared" si="122"/>
        <v>8.3504659312970961E-4</v>
      </c>
      <c r="I1152" s="2">
        <f t="shared" si="123"/>
        <v>2.8897172753224658E-2</v>
      </c>
      <c r="J1152" s="2">
        <f t="shared" si="124"/>
        <v>-5.1423240596320328E-2</v>
      </c>
      <c r="K1152" s="2">
        <f t="shared" si="125"/>
        <v>6.185367659632033E-2</v>
      </c>
      <c r="AD1152">
        <v>-6.7999999999999996E-3</v>
      </c>
      <c r="AE1152">
        <v>5.2152179999999998E-3</v>
      </c>
      <c r="AF1152">
        <v>-5.1423240596320301E-2</v>
      </c>
      <c r="AG1152">
        <v>6.1853676596320302E-2</v>
      </c>
    </row>
    <row r="1153" spans="1:33" ht="22.5">
      <c r="A1153" s="3">
        <v>1984</v>
      </c>
      <c r="B1153" s="3">
        <v>7</v>
      </c>
      <c r="C1153" s="3">
        <v>19</v>
      </c>
      <c r="D1153" s="2">
        <v>-5.45E-3</v>
      </c>
      <c r="E1153" s="2">
        <f t="shared" si="119"/>
        <v>5.4121219999999992E-3</v>
      </c>
      <c r="F1153" s="2">
        <f t="shared" si="120"/>
        <v>-1.0862121999999998E-2</v>
      </c>
      <c r="G1153" s="2">
        <f t="shared" si="121"/>
        <v>1.1798569434288396E-4</v>
      </c>
      <c r="H1153" s="2">
        <f t="shared" si="122"/>
        <v>8.3995899225240169E-4</v>
      </c>
      <c r="I1153" s="2">
        <f t="shared" si="123"/>
        <v>2.8982046032887357E-2</v>
      </c>
      <c r="J1153" s="2">
        <f t="shared" si="124"/>
        <v>-5.1392688224459221E-2</v>
      </c>
      <c r="K1153" s="2">
        <f t="shared" si="125"/>
        <v>6.2216932224459218E-2</v>
      </c>
      <c r="AD1153">
        <v>-5.45E-3</v>
      </c>
      <c r="AE1153">
        <v>5.4121220000000001E-3</v>
      </c>
      <c r="AF1153">
        <v>-5.13926882244592E-2</v>
      </c>
      <c r="AG1153">
        <v>6.2216932224459197E-2</v>
      </c>
    </row>
    <row r="1154" spans="1:33" ht="22.5">
      <c r="A1154" s="3">
        <v>1984</v>
      </c>
      <c r="B1154" s="3">
        <v>7</v>
      </c>
      <c r="C1154" s="3">
        <v>20</v>
      </c>
      <c r="D1154" s="2">
        <v>-4.0099999999999997E-3</v>
      </c>
      <c r="E1154" s="2">
        <f t="shared" si="119"/>
        <v>6.9691989999999997E-3</v>
      </c>
      <c r="F1154" s="2">
        <f t="shared" si="120"/>
        <v>-1.0979198999999999E-2</v>
      </c>
      <c r="G1154" s="2">
        <f t="shared" si="121"/>
        <v>1.2054281068160096E-4</v>
      </c>
      <c r="H1154" s="2">
        <f t="shared" si="122"/>
        <v>8.4162995105933631E-4</v>
      </c>
      <c r="I1154" s="2">
        <f t="shared" si="123"/>
        <v>2.9010859192022155E-2</v>
      </c>
      <c r="J1154" s="2">
        <f t="shared" si="124"/>
        <v>-4.989208501636342E-2</v>
      </c>
      <c r="K1154" s="2">
        <f t="shared" si="125"/>
        <v>6.3830483016363418E-2</v>
      </c>
      <c r="AD1154">
        <v>-4.0099999999999997E-3</v>
      </c>
      <c r="AE1154">
        <v>6.9691989999999997E-3</v>
      </c>
      <c r="AF1154">
        <v>-4.9892085016363399E-2</v>
      </c>
      <c r="AG1154">
        <v>6.3830483016363404E-2</v>
      </c>
    </row>
    <row r="1155" spans="1:33" ht="22.5">
      <c r="A1155" s="3">
        <v>1984</v>
      </c>
      <c r="B1155" s="3">
        <v>7</v>
      </c>
      <c r="C1155" s="3">
        <v>23</v>
      </c>
      <c r="D1155" s="2">
        <v>-7.5900000000000004E-3</v>
      </c>
      <c r="E1155" s="2">
        <f t="shared" si="119"/>
        <v>7.1110030000000003E-3</v>
      </c>
      <c r="F1155" s="2">
        <f t="shared" si="120"/>
        <v>-1.4701003000000001E-2</v>
      </c>
      <c r="G1155" s="2">
        <f t="shared" si="121"/>
        <v>2.1611948920600903E-4</v>
      </c>
      <c r="H1155" s="2">
        <f t="shared" si="122"/>
        <v>8.433340573178068E-4</v>
      </c>
      <c r="I1155" s="2">
        <f t="shared" si="123"/>
        <v>2.9040214484707352E-2</v>
      </c>
      <c r="J1155" s="2">
        <f t="shared" si="124"/>
        <v>-4.9807817390026411E-2</v>
      </c>
      <c r="K1155" s="2">
        <f t="shared" si="125"/>
        <v>6.4029823390026414E-2</v>
      </c>
      <c r="AD1155">
        <v>-7.5900000000000004E-3</v>
      </c>
      <c r="AE1155">
        <v>7.1110030000000003E-3</v>
      </c>
      <c r="AF1155">
        <v>-4.9807817390026397E-2</v>
      </c>
      <c r="AG1155">
        <v>6.40298233900264E-2</v>
      </c>
    </row>
    <row r="1156" spans="1:33" ht="22.5">
      <c r="A1156" s="3">
        <v>1984</v>
      </c>
      <c r="B1156" s="3">
        <v>7</v>
      </c>
      <c r="C1156" s="3">
        <v>24</v>
      </c>
      <c r="D1156" s="2">
        <v>6.8300000000000001E-3</v>
      </c>
      <c r="E1156" s="2">
        <f t="shared" si="119"/>
        <v>6.5907959999999995E-3</v>
      </c>
      <c r="F1156" s="2">
        <f t="shared" si="120"/>
        <v>2.3920400000000067E-4</v>
      </c>
      <c r="G1156" s="2">
        <f t="shared" si="121"/>
        <v>5.7218553616000321E-8</v>
      </c>
      <c r="H1156" s="2">
        <f t="shared" si="122"/>
        <v>8.5422939890169778E-4</v>
      </c>
      <c r="I1156" s="2">
        <f t="shared" si="123"/>
        <v>2.9227203063271343E-2</v>
      </c>
      <c r="J1156" s="2">
        <f t="shared" si="124"/>
        <v>-5.0694522004011838E-2</v>
      </c>
      <c r="K1156" s="2">
        <f t="shared" si="125"/>
        <v>6.387611400401183E-2</v>
      </c>
      <c r="AD1156">
        <v>6.8300000000000001E-3</v>
      </c>
      <c r="AE1156">
        <v>6.5907960000000003E-3</v>
      </c>
      <c r="AF1156">
        <v>-5.0694522004011797E-2</v>
      </c>
      <c r="AG1156">
        <v>6.3876114004011803E-2</v>
      </c>
    </row>
    <row r="1157" spans="1:33" ht="22.5">
      <c r="A1157" s="3">
        <v>1984</v>
      </c>
      <c r="B1157" s="3">
        <v>7</v>
      </c>
      <c r="C1157" s="3">
        <v>25</v>
      </c>
      <c r="D1157" s="2">
        <v>8.3999999999999995E-3</v>
      </c>
      <c r="E1157" s="2">
        <f t="shared" ref="E1157:E1220" si="126">$N$2+$N$3*D1156+$N$4*D1155+$N$5*D1154</f>
        <v>7.7850699999999998E-3</v>
      </c>
      <c r="F1157" s="2">
        <f t="shared" ref="F1157:F1220" si="127">D1157-E1157</f>
        <v>6.1492999999999964E-4</v>
      </c>
      <c r="G1157" s="2">
        <f t="shared" ref="G1157:G1220" si="128">F1157^2</f>
        <v>3.7813890489999958E-7</v>
      </c>
      <c r="H1157" s="2">
        <f t="shared" ref="H1157:H1220" si="129">$P$2+$P$3*G1156+$P$4*H1156</f>
        <v>8.4241640661299676E-4</v>
      </c>
      <c r="I1157" s="2">
        <f t="shared" ref="I1157:I1220" si="130">SQRT(H1157)</f>
        <v>2.9024410529983152E-2</v>
      </c>
      <c r="J1157" s="2">
        <f t="shared" ref="J1157:J1220" si="131">E1157-$L$3*I1157</f>
        <v>-4.9102774638766979E-2</v>
      </c>
      <c r="K1157" s="2">
        <f t="shared" ref="K1157:K1220" si="132">E1157+$L$3*I1157</f>
        <v>6.4672914638766982E-2</v>
      </c>
      <c r="AD1157">
        <v>8.3999999999999995E-3</v>
      </c>
      <c r="AE1157">
        <v>7.7850699999999998E-3</v>
      </c>
      <c r="AF1157">
        <v>-4.9102774638766999E-2</v>
      </c>
      <c r="AG1157">
        <v>6.4672914638766996E-2</v>
      </c>
    </row>
    <row r="1158" spans="1:33" ht="22.5">
      <c r="A1158" s="3">
        <v>1984</v>
      </c>
      <c r="B1158" s="3">
        <v>7</v>
      </c>
      <c r="C1158" s="3">
        <v>26</v>
      </c>
      <c r="D1158" s="2">
        <v>7.4000000000000003E-3</v>
      </c>
      <c r="E1158" s="2">
        <f t="shared" si="126"/>
        <v>8.0218900000000003E-3</v>
      </c>
      <c r="F1158" s="2">
        <f t="shared" si="127"/>
        <v>-6.2188999999999994E-4</v>
      </c>
      <c r="G1158" s="2">
        <f t="shared" si="128"/>
        <v>3.8674717209999992E-7</v>
      </c>
      <c r="H1158" s="2">
        <f t="shared" si="129"/>
        <v>8.3218134566948802E-4</v>
      </c>
      <c r="I1158" s="2">
        <f t="shared" si="130"/>
        <v>2.8847553547389215E-2</v>
      </c>
      <c r="J1158" s="2">
        <f t="shared" si="131"/>
        <v>-4.8519314952882864E-2</v>
      </c>
      <c r="K1158" s="2">
        <f t="shared" si="132"/>
        <v>6.4563094952882857E-2</v>
      </c>
      <c r="AD1158">
        <v>7.4000000000000003E-3</v>
      </c>
      <c r="AE1158">
        <v>8.0218900000000003E-3</v>
      </c>
      <c r="AF1158">
        <v>-4.8519314952882898E-2</v>
      </c>
      <c r="AG1158">
        <v>6.4563094952882899E-2</v>
      </c>
    </row>
    <row r="1159" spans="1:33" ht="22.5">
      <c r="A1159" s="3">
        <v>1984</v>
      </c>
      <c r="B1159" s="3">
        <v>7</v>
      </c>
      <c r="C1159" s="3">
        <v>27</v>
      </c>
      <c r="D1159" s="2">
        <v>-6.6100000000000004E-3</v>
      </c>
      <c r="E1159" s="2">
        <f t="shared" si="126"/>
        <v>6.1171809999999993E-3</v>
      </c>
      <c r="F1159" s="2">
        <f t="shared" si="127"/>
        <v>-1.2727181000000001E-2</v>
      </c>
      <c r="G1159" s="2">
        <f t="shared" si="128"/>
        <v>1.6198113620676102E-4</v>
      </c>
      <c r="H1159" s="2">
        <f t="shared" si="129"/>
        <v>8.2328690211780386E-4</v>
      </c>
      <c r="I1159" s="2">
        <f t="shared" si="130"/>
        <v>2.869297652941925E-2</v>
      </c>
      <c r="J1159" s="2">
        <f t="shared" si="131"/>
        <v>-5.012105299766173E-2</v>
      </c>
      <c r="K1159" s="2">
        <f t="shared" si="132"/>
        <v>6.2355414997661729E-2</v>
      </c>
      <c r="AD1159">
        <v>-6.6100000000000004E-3</v>
      </c>
      <c r="AE1159">
        <v>6.1171810000000002E-3</v>
      </c>
      <c r="AF1159">
        <v>-5.0121052997661703E-2</v>
      </c>
      <c r="AG1159">
        <v>6.2355414997661701E-2</v>
      </c>
    </row>
    <row r="1160" spans="1:33" ht="22.5">
      <c r="A1160" s="3">
        <v>1984</v>
      </c>
      <c r="B1160" s="3">
        <v>7</v>
      </c>
      <c r="C1160" s="3">
        <v>30</v>
      </c>
      <c r="D1160" s="2">
        <v>3.13E-3</v>
      </c>
      <c r="E1160" s="2">
        <f t="shared" si="126"/>
        <v>4.6978079999999995E-3</v>
      </c>
      <c r="F1160" s="2">
        <f t="shared" si="127"/>
        <v>-1.5678079999999995E-3</v>
      </c>
      <c r="G1160" s="2">
        <f t="shared" si="128"/>
        <v>2.4580219248639985E-6</v>
      </c>
      <c r="H1160" s="2">
        <f t="shared" si="129"/>
        <v>8.3147378854694931E-4</v>
      </c>
      <c r="I1160" s="2">
        <f t="shared" si="130"/>
        <v>2.8835287211105586E-2</v>
      </c>
      <c r="J1160" s="2">
        <f t="shared" si="131"/>
        <v>-5.1819354933766951E-2</v>
      </c>
      <c r="K1160" s="2">
        <f t="shared" si="132"/>
        <v>6.1214970933766946E-2</v>
      </c>
      <c r="AD1160">
        <v>3.13E-3</v>
      </c>
      <c r="AE1160">
        <v>4.6978080000000004E-3</v>
      </c>
      <c r="AF1160">
        <v>-5.1819354933766999E-2</v>
      </c>
      <c r="AG1160">
        <v>6.1214970933766898E-2</v>
      </c>
    </row>
    <row r="1161" spans="1:33" ht="22.5">
      <c r="A1161" s="3">
        <v>1984</v>
      </c>
      <c r="B1161" s="3">
        <v>8</v>
      </c>
      <c r="C1161" s="3">
        <v>31</v>
      </c>
      <c r="D1161" s="2">
        <v>2.2700000000000001E-2</v>
      </c>
      <c r="E1161" s="2">
        <f t="shared" si="126"/>
        <v>6.0247549999999997E-3</v>
      </c>
      <c r="F1161" s="2">
        <f t="shared" si="127"/>
        <v>1.6675245000000002E-2</v>
      </c>
      <c r="G1161" s="2">
        <f t="shared" si="128"/>
        <v>2.7806379581002508E-4</v>
      </c>
      <c r="H1161" s="2">
        <f t="shared" si="129"/>
        <v>8.2287598478575277E-4</v>
      </c>
      <c r="I1161" s="2">
        <f t="shared" si="130"/>
        <v>2.8685815044822288E-2</v>
      </c>
      <c r="J1161" s="2">
        <f t="shared" si="131"/>
        <v>-5.0199442487851687E-2</v>
      </c>
      <c r="K1161" s="2">
        <f t="shared" si="132"/>
        <v>6.2248952487851686E-2</v>
      </c>
      <c r="AD1161">
        <v>2.2700000000000001E-2</v>
      </c>
      <c r="AE1161">
        <v>6.0247549999999997E-3</v>
      </c>
      <c r="AF1161">
        <v>-5.01994424878517E-2</v>
      </c>
      <c r="AG1161">
        <v>6.22489524878517E-2</v>
      </c>
    </row>
    <row r="1162" spans="1:33" ht="22.5">
      <c r="A1162" s="3">
        <v>1984</v>
      </c>
      <c r="B1162" s="3">
        <v>8</v>
      </c>
      <c r="C1162" s="3">
        <v>1</v>
      </c>
      <c r="D1162" s="2">
        <v>2.538E-2</v>
      </c>
      <c r="E1162" s="2">
        <f t="shared" si="126"/>
        <v>9.265045999999999E-3</v>
      </c>
      <c r="F1162" s="2">
        <f t="shared" si="127"/>
        <v>1.6114954000000001E-2</v>
      </c>
      <c r="G1162" s="2">
        <f t="shared" si="128"/>
        <v>2.5969174242211602E-4</v>
      </c>
      <c r="H1162" s="2">
        <f t="shared" si="129"/>
        <v>8.4255080226458524E-4</v>
      </c>
      <c r="I1162" s="2">
        <f t="shared" si="130"/>
        <v>2.9026725655240296E-2</v>
      </c>
      <c r="J1162" s="2">
        <f t="shared" si="131"/>
        <v>-4.7627336284270981E-2</v>
      </c>
      <c r="K1162" s="2">
        <f t="shared" si="132"/>
        <v>6.6157428284270986E-2</v>
      </c>
      <c r="AD1162">
        <v>2.538E-2</v>
      </c>
      <c r="AE1162">
        <v>9.2650460000000007E-3</v>
      </c>
      <c r="AF1162">
        <v>-4.7627336284271002E-2</v>
      </c>
      <c r="AG1162">
        <v>6.6157428284271E-2</v>
      </c>
    </row>
    <row r="1163" spans="1:33" ht="22.5">
      <c r="A1163" s="3">
        <v>1984</v>
      </c>
      <c r="B1163" s="3">
        <v>8</v>
      </c>
      <c r="C1163" s="3">
        <v>2</v>
      </c>
      <c r="D1163" s="2">
        <v>2.76E-2</v>
      </c>
      <c r="E1163" s="2">
        <f t="shared" si="126"/>
        <v>7.8354370000000007E-3</v>
      </c>
      <c r="F1163" s="2">
        <f t="shared" si="127"/>
        <v>1.9764562999999999E-2</v>
      </c>
      <c r="G1163" s="2">
        <f t="shared" si="128"/>
        <v>3.9063795058096897E-4</v>
      </c>
      <c r="H1163" s="2">
        <f t="shared" si="129"/>
        <v>8.5784053887672949E-4</v>
      </c>
      <c r="I1163" s="2">
        <f t="shared" si="130"/>
        <v>2.9288914948777625E-2</v>
      </c>
      <c r="J1163" s="2">
        <f t="shared" si="131"/>
        <v>-4.957083629960414E-2</v>
      </c>
      <c r="K1163" s="2">
        <f t="shared" si="132"/>
        <v>6.5241710299604141E-2</v>
      </c>
      <c r="AD1163">
        <v>2.76E-2</v>
      </c>
      <c r="AE1163">
        <v>7.8354370000000007E-3</v>
      </c>
      <c r="AF1163">
        <v>-4.9570836299604099E-2</v>
      </c>
      <c r="AG1163">
        <v>6.52417102996041E-2</v>
      </c>
    </row>
    <row r="1164" spans="1:33" ht="22.5">
      <c r="A1164" s="3">
        <v>1984</v>
      </c>
      <c r="B1164" s="3">
        <v>8</v>
      </c>
      <c r="C1164" s="3">
        <v>3</v>
      </c>
      <c r="D1164" s="2">
        <v>1.5399999999999999E-3</v>
      </c>
      <c r="E1164" s="2">
        <f t="shared" si="126"/>
        <v>5.5564280000000004E-3</v>
      </c>
      <c r="F1164" s="2">
        <f t="shared" si="127"/>
        <v>-4.0164280000000007E-3</v>
      </c>
      <c r="G1164" s="2">
        <f t="shared" si="128"/>
        <v>1.6131693879184005E-5</v>
      </c>
      <c r="H1164" s="2">
        <f t="shared" si="129"/>
        <v>8.8402705046999105E-4</v>
      </c>
      <c r="I1164" s="2">
        <f t="shared" si="130"/>
        <v>2.9732592394037742E-2</v>
      </c>
      <c r="J1164" s="2">
        <f t="shared" si="131"/>
        <v>-5.2719453092313968E-2</v>
      </c>
      <c r="K1164" s="2">
        <f t="shared" si="132"/>
        <v>6.3832309092313966E-2</v>
      </c>
      <c r="AD1164">
        <v>1.5399999999999999E-3</v>
      </c>
      <c r="AE1164">
        <v>5.5564280000000004E-3</v>
      </c>
      <c r="AF1164">
        <v>-5.2719453092314003E-2</v>
      </c>
      <c r="AG1164">
        <v>6.3832309092313994E-2</v>
      </c>
    </row>
    <row r="1165" spans="1:33" ht="22.5">
      <c r="A1165" s="3">
        <v>1984</v>
      </c>
      <c r="B1165" s="3">
        <v>8</v>
      </c>
      <c r="C1165" s="3">
        <v>6</v>
      </c>
      <c r="D1165" s="2">
        <v>6.8000000000000005E-4</v>
      </c>
      <c r="E1165" s="2">
        <f t="shared" si="126"/>
        <v>2.8483739999999999E-3</v>
      </c>
      <c r="F1165" s="2">
        <f t="shared" si="127"/>
        <v>-2.1683739999999998E-3</v>
      </c>
      <c r="G1165" s="2">
        <f t="shared" si="128"/>
        <v>4.7018458038759996E-6</v>
      </c>
      <c r="H1165" s="2">
        <f t="shared" si="129"/>
        <v>8.6989688141056887E-4</v>
      </c>
      <c r="I1165" s="2">
        <f t="shared" si="130"/>
        <v>2.9494014331904173E-2</v>
      </c>
      <c r="J1165" s="2">
        <f t="shared" si="131"/>
        <v>-5.4959894090532181E-2</v>
      </c>
      <c r="K1165" s="2">
        <f t="shared" si="132"/>
        <v>6.0656642090532183E-2</v>
      </c>
      <c r="AD1165">
        <v>6.8000000000000005E-4</v>
      </c>
      <c r="AE1165">
        <v>2.8483739999999999E-3</v>
      </c>
      <c r="AF1165">
        <v>-5.4959894090532202E-2</v>
      </c>
      <c r="AG1165">
        <v>6.0656642090532203E-2</v>
      </c>
    </row>
    <row r="1166" spans="1:33" ht="22.5">
      <c r="A1166" s="3">
        <v>1984</v>
      </c>
      <c r="B1166" s="3">
        <v>8</v>
      </c>
      <c r="C1166" s="3">
        <v>7</v>
      </c>
      <c r="D1166" s="2">
        <v>-5.8999999999999999E-3</v>
      </c>
      <c r="E1166" s="2">
        <f t="shared" si="126"/>
        <v>3.1207699999999993E-3</v>
      </c>
      <c r="F1166" s="2">
        <f t="shared" si="127"/>
        <v>-9.0207699999999991E-3</v>
      </c>
      <c r="G1166" s="2">
        <f t="shared" si="128"/>
        <v>8.1374291392899986E-5</v>
      </c>
      <c r="H1166" s="2">
        <f t="shared" si="129"/>
        <v>8.5649051144560712E-4</v>
      </c>
      <c r="I1166" s="2">
        <f t="shared" si="130"/>
        <v>2.9265859144156473E-2</v>
      </c>
      <c r="J1166" s="2">
        <f t="shared" si="131"/>
        <v>-5.4240313922546683E-2</v>
      </c>
      <c r="K1166" s="2">
        <f t="shared" si="132"/>
        <v>6.0481853922546687E-2</v>
      </c>
      <c r="AD1166">
        <v>-5.8999999999999999E-3</v>
      </c>
      <c r="AE1166">
        <v>3.1207700000000001E-3</v>
      </c>
      <c r="AF1166">
        <v>-5.4240313922546697E-2</v>
      </c>
      <c r="AG1166">
        <v>6.0481853922546701E-2</v>
      </c>
    </row>
    <row r="1167" spans="1:33" ht="22.5">
      <c r="A1167" s="3">
        <v>1984</v>
      </c>
      <c r="B1167" s="3">
        <v>8</v>
      </c>
      <c r="C1167" s="3">
        <v>8</v>
      </c>
      <c r="D1167" s="2">
        <v>2.3429999999999999E-2</v>
      </c>
      <c r="E1167" s="2">
        <f t="shared" si="126"/>
        <v>5.7675860000000008E-3</v>
      </c>
      <c r="F1167" s="2">
        <f t="shared" si="127"/>
        <v>1.7662413999999998E-2</v>
      </c>
      <c r="G1167" s="2">
        <f t="shared" si="128"/>
        <v>3.1196086830739594E-4</v>
      </c>
      <c r="H1167" s="2">
        <f t="shared" si="129"/>
        <v>8.5239127119957775E-4</v>
      </c>
      <c r="I1167" s="2">
        <f t="shared" si="130"/>
        <v>2.9195740634544241E-2</v>
      </c>
      <c r="J1167" s="2">
        <f t="shared" si="131"/>
        <v>-5.1456065643706715E-2</v>
      </c>
      <c r="K1167" s="2">
        <f t="shared" si="132"/>
        <v>6.2991237643706718E-2</v>
      </c>
      <c r="AD1167">
        <v>2.3429999999999999E-2</v>
      </c>
      <c r="AE1167">
        <v>5.7675859999999999E-3</v>
      </c>
      <c r="AF1167">
        <v>-5.1456065643706701E-2</v>
      </c>
      <c r="AG1167">
        <v>6.2991237643706705E-2</v>
      </c>
    </row>
    <row r="1168" spans="1:33" ht="22.5">
      <c r="A1168" s="3">
        <v>1984</v>
      </c>
      <c r="B1168" s="3">
        <v>8</v>
      </c>
      <c r="C1168" s="3">
        <v>9</v>
      </c>
      <c r="D1168" s="2">
        <v>-7.2000000000000005E-4</v>
      </c>
      <c r="E1168" s="2">
        <f t="shared" si="126"/>
        <v>8.6471220000000001E-3</v>
      </c>
      <c r="F1168" s="2">
        <f t="shared" si="127"/>
        <v>-9.3671220000000003E-3</v>
      </c>
      <c r="G1168" s="2">
        <f t="shared" si="128"/>
        <v>8.7742974562884007E-5</v>
      </c>
      <c r="H1168" s="2">
        <f t="shared" si="129"/>
        <v>8.7154139932783153E-4</v>
      </c>
      <c r="I1168" s="2">
        <f t="shared" si="130"/>
        <v>2.9521880010050707E-2</v>
      </c>
      <c r="J1168" s="2">
        <f t="shared" si="131"/>
        <v>-4.9215762819699388E-2</v>
      </c>
      <c r="K1168" s="2">
        <f t="shared" si="132"/>
        <v>6.6510006819699388E-2</v>
      </c>
      <c r="AD1168">
        <v>-7.2000000000000005E-4</v>
      </c>
      <c r="AE1168">
        <v>8.6471220000000001E-3</v>
      </c>
      <c r="AF1168">
        <v>-4.9215762819699402E-2</v>
      </c>
      <c r="AG1168">
        <v>6.6510006819699402E-2</v>
      </c>
    </row>
    <row r="1169" spans="1:33" ht="22.5">
      <c r="A1169" s="3">
        <v>1984</v>
      </c>
      <c r="B1169" s="3">
        <v>8</v>
      </c>
      <c r="C1169" s="3">
        <v>10</v>
      </c>
      <c r="D1169" s="2">
        <v>6.0000000000000002E-5</v>
      </c>
      <c r="E1169" s="2">
        <f t="shared" si="126"/>
        <v>6.6032690000000002E-3</v>
      </c>
      <c r="F1169" s="2">
        <f t="shared" si="127"/>
        <v>-6.543269E-3</v>
      </c>
      <c r="G1169" s="2">
        <f t="shared" si="128"/>
        <v>4.2814369206361E-5</v>
      </c>
      <c r="H1169" s="2">
        <f t="shared" si="129"/>
        <v>8.660993131502624E-4</v>
      </c>
      <c r="I1169" s="2">
        <f t="shared" si="130"/>
        <v>2.9429565289862208E-2</v>
      </c>
      <c r="J1169" s="2">
        <f t="shared" si="131"/>
        <v>-5.1078678968129926E-2</v>
      </c>
      <c r="K1169" s="2">
        <f t="shared" si="132"/>
        <v>6.428521696812993E-2</v>
      </c>
      <c r="AD1169">
        <v>6.0000000000000002E-5</v>
      </c>
      <c r="AE1169">
        <v>6.6032690000000002E-3</v>
      </c>
      <c r="AF1169">
        <v>-5.1078678968129898E-2</v>
      </c>
      <c r="AG1169">
        <v>6.4285216968129902E-2</v>
      </c>
    </row>
    <row r="1170" spans="1:33" ht="22.5">
      <c r="A1170" s="3">
        <v>1984</v>
      </c>
      <c r="B1170" s="3">
        <v>8</v>
      </c>
      <c r="C1170" s="3">
        <v>13</v>
      </c>
      <c r="D1170" s="2">
        <v>-6.11E-3</v>
      </c>
      <c r="E1170" s="2">
        <f t="shared" si="126"/>
        <v>3.633641E-3</v>
      </c>
      <c r="F1170" s="2">
        <f t="shared" si="127"/>
        <v>-9.7436410000000008E-3</v>
      </c>
      <c r="G1170" s="2">
        <f t="shared" si="128"/>
        <v>9.4938539936881018E-5</v>
      </c>
      <c r="H1170" s="2">
        <f t="shared" si="129"/>
        <v>8.569441284257196E-4</v>
      </c>
      <c r="I1170" s="2">
        <f t="shared" si="130"/>
        <v>2.9273608052744704E-2</v>
      </c>
      <c r="J1170" s="2">
        <f t="shared" si="131"/>
        <v>-5.3742630783379618E-2</v>
      </c>
      <c r="K1170" s="2">
        <f t="shared" si="132"/>
        <v>6.1009912783379618E-2</v>
      </c>
      <c r="AD1170">
        <v>-6.11E-3</v>
      </c>
      <c r="AE1170">
        <v>3.633641E-3</v>
      </c>
      <c r="AF1170">
        <v>-5.3742630783379597E-2</v>
      </c>
      <c r="AG1170">
        <v>6.1009912783379597E-2</v>
      </c>
    </row>
    <row r="1171" spans="1:33" ht="22.5">
      <c r="A1171" s="3">
        <v>1984</v>
      </c>
      <c r="B1171" s="3">
        <v>8</v>
      </c>
      <c r="C1171" s="3">
        <v>14</v>
      </c>
      <c r="D1171" s="2">
        <v>-9.8499999999999994E-3</v>
      </c>
      <c r="E1171" s="2">
        <f t="shared" si="126"/>
        <v>6.0423299999999994E-3</v>
      </c>
      <c r="F1171" s="2">
        <f t="shared" si="127"/>
        <v>-1.589233E-2</v>
      </c>
      <c r="G1171" s="2">
        <f t="shared" si="128"/>
        <v>2.525661528289E-4</v>
      </c>
      <c r="H1171" s="2">
        <f t="shared" si="129"/>
        <v>8.5412158819857568E-4</v>
      </c>
      <c r="I1171" s="2">
        <f t="shared" si="130"/>
        <v>2.9225358649614133E-2</v>
      </c>
      <c r="J1171" s="2">
        <f t="shared" si="131"/>
        <v>-5.1239372953243705E-2</v>
      </c>
      <c r="K1171" s="2">
        <f t="shared" si="132"/>
        <v>6.3324032953243709E-2</v>
      </c>
      <c r="AD1171">
        <v>-9.8499999999999994E-3</v>
      </c>
      <c r="AE1171">
        <v>6.0423300000000003E-3</v>
      </c>
      <c r="AF1171">
        <v>-5.1239372953243698E-2</v>
      </c>
      <c r="AG1171">
        <v>6.3324032953243695E-2</v>
      </c>
    </row>
    <row r="1172" spans="1:33" ht="22.5">
      <c r="A1172" s="3">
        <v>1984</v>
      </c>
      <c r="B1172" s="3">
        <v>8</v>
      </c>
      <c r="C1172" s="3">
        <v>15</v>
      </c>
      <c r="D1172" s="2">
        <v>5.96E-3</v>
      </c>
      <c r="E1172" s="2">
        <f t="shared" si="126"/>
        <v>5.7600109999999998E-3</v>
      </c>
      <c r="F1172" s="2">
        <f t="shared" si="127"/>
        <v>1.9998900000000024E-4</v>
      </c>
      <c r="G1172" s="2">
        <f t="shared" si="128"/>
        <v>3.99956001210001E-8</v>
      </c>
      <c r="H1172" s="2">
        <f t="shared" si="129"/>
        <v>8.6719483835702871E-4</v>
      </c>
      <c r="I1172" s="2">
        <f t="shared" si="130"/>
        <v>2.9448172071573964E-2</v>
      </c>
      <c r="J1172" s="2">
        <f t="shared" si="131"/>
        <v>-5.1958406260284966E-2</v>
      </c>
      <c r="K1172" s="2">
        <f t="shared" si="132"/>
        <v>6.3478428260284964E-2</v>
      </c>
      <c r="AD1172">
        <v>5.96E-3</v>
      </c>
      <c r="AE1172">
        <v>5.7600109999999998E-3</v>
      </c>
      <c r="AF1172">
        <v>-5.1958406260285001E-2</v>
      </c>
      <c r="AG1172">
        <v>6.3478428260285005E-2</v>
      </c>
    </row>
    <row r="1173" spans="1:33" ht="22.5">
      <c r="A1173" s="3">
        <v>1984</v>
      </c>
      <c r="B1173" s="3">
        <v>8</v>
      </c>
      <c r="C1173" s="3">
        <v>16</v>
      </c>
      <c r="D1173" s="2">
        <v>2.2599999999999999E-3</v>
      </c>
      <c r="E1173" s="2">
        <f t="shared" si="126"/>
        <v>8.0204100000000004E-3</v>
      </c>
      <c r="F1173" s="2">
        <f t="shared" si="127"/>
        <v>-5.7604100000000005E-3</v>
      </c>
      <c r="G1173" s="2">
        <f t="shared" si="128"/>
        <v>3.3182323368100006E-5</v>
      </c>
      <c r="H1173" s="2">
        <f t="shared" si="129"/>
        <v>8.5368297358270548E-4</v>
      </c>
      <c r="I1173" s="2">
        <f t="shared" si="130"/>
        <v>2.9217853678576485E-2</v>
      </c>
      <c r="J1173" s="2">
        <f t="shared" si="131"/>
        <v>-4.9246583210009909E-2</v>
      </c>
      <c r="K1173" s="2">
        <f t="shared" si="132"/>
        <v>6.5287403210009906E-2</v>
      </c>
      <c r="AD1173">
        <v>2.2599999999999999E-3</v>
      </c>
      <c r="AE1173">
        <v>8.0204100000000004E-3</v>
      </c>
      <c r="AF1173">
        <v>-4.9246583210009902E-2</v>
      </c>
      <c r="AG1173">
        <v>6.5287403210009906E-2</v>
      </c>
    </row>
    <row r="1174" spans="1:33" ht="22.5">
      <c r="A1174" s="3">
        <v>1984</v>
      </c>
      <c r="B1174" s="3">
        <v>8</v>
      </c>
      <c r="C1174" s="3">
        <v>17</v>
      </c>
      <c r="D1174" s="2">
        <v>4.8700000000000002E-3</v>
      </c>
      <c r="E1174" s="2">
        <f t="shared" si="126"/>
        <v>7.7736529999999993E-3</v>
      </c>
      <c r="F1174" s="2">
        <f t="shared" si="127"/>
        <v>-2.9036529999999991E-3</v>
      </c>
      <c r="G1174" s="2">
        <f t="shared" si="128"/>
        <v>8.4312007444089949E-6</v>
      </c>
      <c r="H1174" s="2">
        <f t="shared" si="129"/>
        <v>8.4520433119248707E-4</v>
      </c>
      <c r="I1174" s="2">
        <f t="shared" si="130"/>
        <v>2.9072398098410925E-2</v>
      </c>
      <c r="J1174" s="2">
        <f t="shared" si="131"/>
        <v>-4.9208247272885412E-2</v>
      </c>
      <c r="K1174" s="2">
        <f t="shared" si="132"/>
        <v>6.4755553272885416E-2</v>
      </c>
      <c r="AD1174">
        <v>4.8700000000000002E-3</v>
      </c>
      <c r="AE1174">
        <v>7.7736530000000002E-3</v>
      </c>
      <c r="AF1174">
        <v>-4.9208247272885398E-2</v>
      </c>
      <c r="AG1174">
        <v>6.4755553272885402E-2</v>
      </c>
    </row>
    <row r="1175" spans="1:33" ht="22.5">
      <c r="A1175" s="3">
        <v>1984</v>
      </c>
      <c r="B1175" s="3">
        <v>8</v>
      </c>
      <c r="C1175" s="3">
        <v>20</v>
      </c>
      <c r="D1175" s="2">
        <v>1.7520000000000001E-2</v>
      </c>
      <c r="E1175" s="2">
        <f t="shared" si="126"/>
        <v>6.1455220000000005E-3</v>
      </c>
      <c r="F1175" s="2">
        <f t="shared" si="127"/>
        <v>1.1374478E-2</v>
      </c>
      <c r="G1175" s="2">
        <f t="shared" si="128"/>
        <v>1.2937874977248401E-4</v>
      </c>
      <c r="H1175" s="2">
        <f t="shared" si="129"/>
        <v>8.353975575127148E-4</v>
      </c>
      <c r="I1175" s="2">
        <f t="shared" si="130"/>
        <v>2.890324475751321E-2</v>
      </c>
      <c r="J1175" s="2">
        <f t="shared" si="131"/>
        <v>-5.0504837724725887E-2</v>
      </c>
      <c r="K1175" s="2">
        <f t="shared" si="132"/>
        <v>6.2795881724725888E-2</v>
      </c>
      <c r="AD1175">
        <v>1.7520000000000001E-2</v>
      </c>
      <c r="AE1175">
        <v>6.1455219999999996E-3</v>
      </c>
      <c r="AF1175">
        <v>-5.0504837724725901E-2</v>
      </c>
      <c r="AG1175">
        <v>6.2795881724725902E-2</v>
      </c>
    </row>
    <row r="1176" spans="1:33" ht="22.5">
      <c r="A1176" s="3">
        <v>1984</v>
      </c>
      <c r="B1176" s="3">
        <v>8</v>
      </c>
      <c r="C1176" s="3">
        <v>21</v>
      </c>
      <c r="D1176" s="2">
        <v>-4.5900000000000003E-3</v>
      </c>
      <c r="E1176" s="2">
        <f t="shared" si="126"/>
        <v>7.6677330000000004E-3</v>
      </c>
      <c r="F1176" s="2">
        <f t="shared" si="127"/>
        <v>-1.2257733E-2</v>
      </c>
      <c r="G1176" s="2">
        <f t="shared" si="128"/>
        <v>1.50252018299289E-4</v>
      </c>
      <c r="H1176" s="2">
        <f t="shared" si="129"/>
        <v>8.3878782408689E-4</v>
      </c>
      <c r="I1176" s="2">
        <f t="shared" si="130"/>
        <v>2.8961833921333262E-2</v>
      </c>
      <c r="J1176" s="2">
        <f t="shared" si="131"/>
        <v>-4.909746148581319E-2</v>
      </c>
      <c r="K1176" s="2">
        <f t="shared" si="132"/>
        <v>6.4432927485813196E-2</v>
      </c>
      <c r="AD1176">
        <v>-4.5900000000000003E-3</v>
      </c>
      <c r="AE1176">
        <v>7.6677330000000004E-3</v>
      </c>
      <c r="AF1176">
        <v>-4.9097461485813197E-2</v>
      </c>
      <c r="AG1176">
        <v>6.4432927485813196E-2</v>
      </c>
    </row>
    <row r="1177" spans="1:33" ht="22.5">
      <c r="A1177" s="3">
        <v>1984</v>
      </c>
      <c r="B1177" s="3">
        <v>8</v>
      </c>
      <c r="C1177" s="3">
        <v>22</v>
      </c>
      <c r="D1177" s="2">
        <v>3.6000000000000002E-4</v>
      </c>
      <c r="E1177" s="2">
        <f t="shared" si="126"/>
        <v>5.0713729999999997E-3</v>
      </c>
      <c r="F1177" s="2">
        <f t="shared" si="127"/>
        <v>-4.7113729999999996E-3</v>
      </c>
      <c r="G1177" s="2">
        <f t="shared" si="128"/>
        <v>2.2197035545128995E-5</v>
      </c>
      <c r="H1177" s="2">
        <f t="shared" si="129"/>
        <v>8.4379032171639601E-4</v>
      </c>
      <c r="I1177" s="2">
        <f t="shared" si="130"/>
        <v>2.9048069156424081E-2</v>
      </c>
      <c r="J1177" s="2">
        <f t="shared" si="131"/>
        <v>-5.1862842546591202E-2</v>
      </c>
      <c r="K1177" s="2">
        <f t="shared" si="132"/>
        <v>6.2005588546591196E-2</v>
      </c>
      <c r="AD1177">
        <v>3.6000000000000002E-4</v>
      </c>
      <c r="AE1177">
        <v>5.0713729999999997E-3</v>
      </c>
      <c r="AF1177">
        <v>-5.1862842546591202E-2</v>
      </c>
      <c r="AG1177">
        <v>6.2005588546591203E-2</v>
      </c>
    </row>
    <row r="1178" spans="1:33" ht="22.5">
      <c r="A1178" s="3">
        <v>1984</v>
      </c>
      <c r="B1178" s="3">
        <v>8</v>
      </c>
      <c r="C1178" s="3">
        <v>23</v>
      </c>
      <c r="D1178" s="2">
        <v>2.33E-3</v>
      </c>
      <c r="E1178" s="2">
        <f t="shared" si="126"/>
        <v>4.4815969999999995E-3</v>
      </c>
      <c r="F1178" s="2">
        <f t="shared" si="127"/>
        <v>-2.1515969999999995E-3</v>
      </c>
      <c r="G1178" s="2">
        <f t="shared" si="128"/>
        <v>4.6293696504089974E-6</v>
      </c>
      <c r="H1178" s="2">
        <f t="shared" si="129"/>
        <v>8.35524576604915E-4</v>
      </c>
      <c r="I1178" s="2">
        <f t="shared" si="130"/>
        <v>2.8905441989440585E-2</v>
      </c>
      <c r="J1178" s="2">
        <f t="shared" si="131"/>
        <v>-5.217306929930355E-2</v>
      </c>
      <c r="K1178" s="2">
        <f t="shared" si="132"/>
        <v>6.1136263299303543E-2</v>
      </c>
      <c r="AD1178">
        <v>2.33E-3</v>
      </c>
      <c r="AE1178">
        <v>4.4815970000000004E-3</v>
      </c>
      <c r="AF1178">
        <v>-5.2173069299303598E-2</v>
      </c>
      <c r="AG1178">
        <v>6.1136263299303502E-2</v>
      </c>
    </row>
    <row r="1179" spans="1:33" ht="22.5">
      <c r="A1179" s="3">
        <v>1984</v>
      </c>
      <c r="B1179" s="3">
        <v>8</v>
      </c>
      <c r="C1179" s="3">
        <v>24</v>
      </c>
      <c r="D1179" s="2">
        <v>-6.3899999999999998E-3</v>
      </c>
      <c r="E1179" s="2">
        <f t="shared" si="126"/>
        <v>7.2651790000000001E-3</v>
      </c>
      <c r="F1179" s="2">
        <f t="shared" si="127"/>
        <v>-1.3655179E-2</v>
      </c>
      <c r="G1179" s="2">
        <f t="shared" si="128"/>
        <v>1.8646391352204099E-4</v>
      </c>
      <c r="H1179" s="2">
        <f t="shared" si="129"/>
        <v>8.26610402437897E-4</v>
      </c>
      <c r="I1179" s="2">
        <f t="shared" si="130"/>
        <v>2.8750833073806697E-2</v>
      </c>
      <c r="J1179" s="2">
        <f t="shared" si="131"/>
        <v>-4.9086453824661119E-2</v>
      </c>
      <c r="K1179" s="2">
        <f t="shared" si="132"/>
        <v>6.3616811824661126E-2</v>
      </c>
      <c r="AD1179">
        <v>-6.3899999999999998E-3</v>
      </c>
      <c r="AE1179">
        <v>7.2651790000000001E-3</v>
      </c>
      <c r="AF1179">
        <v>-4.9086453824661098E-2</v>
      </c>
      <c r="AG1179">
        <v>6.3616811824661099E-2</v>
      </c>
    </row>
    <row r="1180" spans="1:33" ht="22.5">
      <c r="A1180" s="3">
        <v>1984</v>
      </c>
      <c r="B1180" s="3">
        <v>8</v>
      </c>
      <c r="C1180" s="3">
        <v>27</v>
      </c>
      <c r="D1180" s="2">
        <v>5.77E-3</v>
      </c>
      <c r="E1180" s="2">
        <f t="shared" si="126"/>
        <v>5.8299370000000003E-3</v>
      </c>
      <c r="F1180" s="2">
        <f t="shared" si="127"/>
        <v>-5.9937000000000358E-5</v>
      </c>
      <c r="G1180" s="2">
        <f t="shared" si="128"/>
        <v>3.592443969000043E-9</v>
      </c>
      <c r="H1180" s="2">
        <f t="shared" si="129"/>
        <v>8.3677379624069726E-4</v>
      </c>
      <c r="I1180" s="2">
        <f t="shared" si="130"/>
        <v>2.8927042645951508E-2</v>
      </c>
      <c r="J1180" s="2">
        <f t="shared" si="131"/>
        <v>-5.0867066586064956E-2</v>
      </c>
      <c r="K1180" s="2">
        <f t="shared" si="132"/>
        <v>6.252694058606495E-2</v>
      </c>
      <c r="AD1180">
        <v>5.77E-3</v>
      </c>
      <c r="AE1180">
        <v>5.8299370000000003E-3</v>
      </c>
      <c r="AF1180">
        <v>-5.0867066586064998E-2</v>
      </c>
      <c r="AG1180">
        <v>6.2526940586065005E-2</v>
      </c>
    </row>
    <row r="1181" spans="1:33" ht="22.5">
      <c r="A1181" s="3">
        <v>1984</v>
      </c>
      <c r="B1181" s="3">
        <v>8</v>
      </c>
      <c r="C1181" s="3">
        <v>28</v>
      </c>
      <c r="D1181" s="2">
        <v>-1.7899999999999999E-3</v>
      </c>
      <c r="E1181" s="2">
        <f t="shared" si="126"/>
        <v>6.8801159999999986E-3</v>
      </c>
      <c r="F1181" s="2">
        <f t="shared" si="127"/>
        <v>-8.6701159999999985E-3</v>
      </c>
      <c r="G1181" s="2">
        <f t="shared" si="128"/>
        <v>7.5170911453455977E-5</v>
      </c>
      <c r="H1181" s="2">
        <f t="shared" si="129"/>
        <v>8.2724046016852083E-4</v>
      </c>
      <c r="I1181" s="2">
        <f t="shared" si="130"/>
        <v>2.876178819490403E-2</v>
      </c>
      <c r="J1181" s="2">
        <f t="shared" si="131"/>
        <v>-4.9492988862011901E-2</v>
      </c>
      <c r="K1181" s="2">
        <f t="shared" si="132"/>
        <v>6.3253220862011905E-2</v>
      </c>
      <c r="AD1181">
        <v>-1.7899999999999999E-3</v>
      </c>
      <c r="AE1181">
        <v>6.8801160000000004E-3</v>
      </c>
      <c r="AF1181">
        <v>-4.9492988862011901E-2</v>
      </c>
      <c r="AG1181">
        <v>6.3253220862011905E-2</v>
      </c>
    </row>
    <row r="1182" spans="1:33" ht="22.5">
      <c r="A1182" s="3">
        <v>1984</v>
      </c>
      <c r="B1182" s="3">
        <v>8</v>
      </c>
      <c r="C1182" s="3">
        <v>29</v>
      </c>
      <c r="D1182" s="2">
        <v>-2.99E-3</v>
      </c>
      <c r="E1182" s="2">
        <f t="shared" si="126"/>
        <v>6.9903159999999999E-3</v>
      </c>
      <c r="F1182" s="2">
        <f t="shared" si="127"/>
        <v>-9.9803159999999995E-3</v>
      </c>
      <c r="G1182" s="2">
        <f t="shared" si="128"/>
        <v>9.9606707459855992E-5</v>
      </c>
      <c r="H1182" s="2">
        <f t="shared" si="129"/>
        <v>8.2635901871062683E-4</v>
      </c>
      <c r="I1182" s="2">
        <f t="shared" si="130"/>
        <v>2.8746460977146854E-2</v>
      </c>
      <c r="J1182" s="2">
        <f t="shared" si="131"/>
        <v>-4.9352747515207837E-2</v>
      </c>
      <c r="K1182" s="2">
        <f t="shared" si="132"/>
        <v>6.333337951520783E-2</v>
      </c>
      <c r="AD1182">
        <v>-2.99E-3</v>
      </c>
      <c r="AE1182">
        <v>6.9903159999999999E-3</v>
      </c>
      <c r="AF1182">
        <v>-4.9352747515207802E-2</v>
      </c>
      <c r="AG1182">
        <v>6.3333379515207802E-2</v>
      </c>
    </row>
    <row r="1183" spans="1:33" ht="22.5">
      <c r="A1183" s="3">
        <v>1984</v>
      </c>
      <c r="B1183" s="3">
        <v>8</v>
      </c>
      <c r="C1183" s="3">
        <v>30</v>
      </c>
      <c r="D1183" s="2">
        <v>4.8000000000000001E-4</v>
      </c>
      <c r="E1183" s="2">
        <f t="shared" si="126"/>
        <v>5.5646319999999999E-3</v>
      </c>
      <c r="F1183" s="2">
        <f t="shared" si="127"/>
        <v>-5.0846319999999995E-3</v>
      </c>
      <c r="G1183" s="2">
        <f t="shared" si="128"/>
        <v>2.5853482575423996E-5</v>
      </c>
      <c r="H1183" s="2">
        <f t="shared" si="129"/>
        <v>8.2799988384620157E-4</v>
      </c>
      <c r="I1183" s="2">
        <f t="shared" si="130"/>
        <v>2.8774987121564479E-2</v>
      </c>
      <c r="J1183" s="2">
        <f t="shared" si="131"/>
        <v>-5.0834342758266378E-2</v>
      </c>
      <c r="K1183" s="2">
        <f t="shared" si="132"/>
        <v>6.1963606758266378E-2</v>
      </c>
      <c r="AD1183">
        <v>4.8000000000000001E-4</v>
      </c>
      <c r="AE1183">
        <v>5.5646319999999999E-3</v>
      </c>
      <c r="AF1183">
        <v>-5.0834342758266399E-2</v>
      </c>
      <c r="AG1183">
        <v>6.1963606758266399E-2</v>
      </c>
    </row>
    <row r="1184" spans="1:33" ht="22.5">
      <c r="A1184" s="3">
        <v>1984</v>
      </c>
      <c r="B1184" s="3">
        <v>9</v>
      </c>
      <c r="C1184" s="3">
        <v>31</v>
      </c>
      <c r="D1184" s="2">
        <v>-1.0800000000000001E-2</v>
      </c>
      <c r="E1184" s="2">
        <f t="shared" si="126"/>
        <v>6.8349839999999997E-3</v>
      </c>
      <c r="F1184" s="2">
        <f t="shared" si="127"/>
        <v>-1.7634983999999999E-2</v>
      </c>
      <c r="G1184" s="2">
        <f t="shared" si="128"/>
        <v>3.1099266068025595E-4</v>
      </c>
      <c r="H1184" s="2">
        <f t="shared" si="129"/>
        <v>8.2216126708441304E-4</v>
      </c>
      <c r="I1184" s="2">
        <f t="shared" si="130"/>
        <v>2.8673354653482964E-2</v>
      </c>
      <c r="J1184" s="2">
        <f t="shared" si="131"/>
        <v>-4.9364791120826604E-2</v>
      </c>
      <c r="K1184" s="2">
        <f t="shared" si="132"/>
        <v>6.3034759120826608E-2</v>
      </c>
      <c r="AD1184">
        <v>-1.0800000000000001E-2</v>
      </c>
      <c r="AE1184">
        <v>6.8349839999999997E-3</v>
      </c>
      <c r="AF1184">
        <v>-4.9364791120826597E-2</v>
      </c>
      <c r="AG1184">
        <v>6.3034759120826594E-2</v>
      </c>
    </row>
    <row r="1185" spans="1:33" ht="22.5">
      <c r="A1185" s="3">
        <v>1984</v>
      </c>
      <c r="B1185" s="3">
        <v>9</v>
      </c>
      <c r="C1185" s="3">
        <v>4</v>
      </c>
      <c r="D1185" s="2">
        <v>-3.5799999999999998E-3</v>
      </c>
      <c r="E1185" s="2">
        <f t="shared" si="126"/>
        <v>5.893835E-3</v>
      </c>
      <c r="F1185" s="2">
        <f t="shared" si="127"/>
        <v>-9.4738349999999999E-3</v>
      </c>
      <c r="G1185" s="2">
        <f t="shared" si="128"/>
        <v>8.9753549607224999E-5</v>
      </c>
      <c r="H1185" s="2">
        <f t="shared" si="129"/>
        <v>8.4517313430006852E-4</v>
      </c>
      <c r="I1185" s="2">
        <f t="shared" si="130"/>
        <v>2.9071861555464047E-2</v>
      </c>
      <c r="J1185" s="2">
        <f t="shared" si="131"/>
        <v>-5.1087013648709531E-2</v>
      </c>
      <c r="K1185" s="2">
        <f t="shared" si="132"/>
        <v>6.2874683648709531E-2</v>
      </c>
      <c r="AD1185">
        <v>-3.5799999999999998E-3</v>
      </c>
      <c r="AE1185">
        <v>5.893835E-3</v>
      </c>
      <c r="AF1185">
        <v>-5.1087013648709503E-2</v>
      </c>
      <c r="AG1185">
        <v>6.2874683648709503E-2</v>
      </c>
    </row>
    <row r="1186" spans="1:33" ht="22.5">
      <c r="A1186" s="3">
        <v>1984</v>
      </c>
      <c r="B1186" s="3">
        <v>9</v>
      </c>
      <c r="C1186" s="3">
        <v>5</v>
      </c>
      <c r="D1186" s="2">
        <v>8.2799999999999992E-3</v>
      </c>
      <c r="E1186" s="2">
        <f t="shared" si="126"/>
        <v>6.3795999999999992E-3</v>
      </c>
      <c r="F1186" s="2">
        <f t="shared" si="127"/>
        <v>1.9004E-3</v>
      </c>
      <c r="G1186" s="2">
        <f t="shared" si="128"/>
        <v>3.6115201599999999E-6</v>
      </c>
      <c r="H1186" s="2">
        <f t="shared" si="129"/>
        <v>8.4338069565650128E-4</v>
      </c>
      <c r="I1186" s="2">
        <f t="shared" si="130"/>
        <v>2.9041017469374267E-2</v>
      </c>
      <c r="J1186" s="2">
        <f t="shared" si="131"/>
        <v>-5.0540794239973562E-2</v>
      </c>
      <c r="K1186" s="2">
        <f t="shared" si="132"/>
        <v>6.3299994239973567E-2</v>
      </c>
      <c r="AD1186">
        <v>8.2799999999999992E-3</v>
      </c>
      <c r="AE1186">
        <v>6.3796E-3</v>
      </c>
      <c r="AF1186">
        <v>-5.0540794239973597E-2</v>
      </c>
      <c r="AG1186">
        <v>6.3299994239973595E-2</v>
      </c>
    </row>
    <row r="1187" spans="1:33" ht="22.5">
      <c r="A1187" s="3">
        <v>1984</v>
      </c>
      <c r="B1187" s="3">
        <v>9</v>
      </c>
      <c r="C1187" s="3">
        <v>6</v>
      </c>
      <c r="D1187" s="2">
        <v>-7.7299999999999999E-3</v>
      </c>
      <c r="E1187" s="2">
        <f t="shared" si="126"/>
        <v>8.6557779999999994E-3</v>
      </c>
      <c r="F1187" s="2">
        <f t="shared" si="127"/>
        <v>-1.6385778E-2</v>
      </c>
      <c r="G1187" s="2">
        <f t="shared" si="128"/>
        <v>2.6849372066528398E-4</v>
      </c>
      <c r="H1187" s="2">
        <f t="shared" si="129"/>
        <v>8.3333789733082517E-4</v>
      </c>
      <c r="I1187" s="2">
        <f t="shared" si="130"/>
        <v>2.8867592510128468E-2</v>
      </c>
      <c r="J1187" s="2">
        <f t="shared" si="131"/>
        <v>-4.7924703319851797E-2</v>
      </c>
      <c r="K1187" s="2">
        <f t="shared" si="132"/>
        <v>6.5236259319851803E-2</v>
      </c>
      <c r="AD1187">
        <v>-7.7299999999999999E-3</v>
      </c>
      <c r="AE1187">
        <v>8.6557779999999994E-3</v>
      </c>
      <c r="AF1187">
        <v>-4.7924703319851797E-2</v>
      </c>
      <c r="AG1187">
        <v>6.5236259319851803E-2</v>
      </c>
    </row>
    <row r="1188" spans="1:33" ht="22.5">
      <c r="A1188" s="3">
        <v>1984</v>
      </c>
      <c r="B1188" s="3">
        <v>9</v>
      </c>
      <c r="C1188" s="3">
        <v>7</v>
      </c>
      <c r="D1188" s="2">
        <v>-6.7000000000000002E-4</v>
      </c>
      <c r="E1188" s="2">
        <f t="shared" si="126"/>
        <v>6.0540059999999998E-3</v>
      </c>
      <c r="F1188" s="2">
        <f t="shared" si="127"/>
        <v>-6.7240059999999994E-3</v>
      </c>
      <c r="G1188" s="2">
        <f t="shared" si="128"/>
        <v>4.5212256688035993E-5</v>
      </c>
      <c r="H1188" s="2">
        <f t="shared" si="129"/>
        <v>8.5070059805575056E-4</v>
      </c>
      <c r="I1188" s="2">
        <f t="shared" si="130"/>
        <v>2.9166772156955432E-2</v>
      </c>
      <c r="J1188" s="2">
        <f t="shared" si="131"/>
        <v>-5.1112867427632644E-2</v>
      </c>
      <c r="K1188" s="2">
        <f t="shared" si="132"/>
        <v>6.3220879427632645E-2</v>
      </c>
      <c r="AD1188">
        <v>-6.7000000000000002E-4</v>
      </c>
      <c r="AE1188">
        <v>6.0540059999999998E-3</v>
      </c>
      <c r="AF1188">
        <v>-5.1112867427632602E-2</v>
      </c>
      <c r="AG1188">
        <v>6.3220879427632701E-2</v>
      </c>
    </row>
    <row r="1189" spans="1:33" ht="22.5">
      <c r="A1189" s="3">
        <v>1984</v>
      </c>
      <c r="B1189" s="3">
        <v>9</v>
      </c>
      <c r="C1189" s="3">
        <v>10</v>
      </c>
      <c r="D1189" s="2">
        <v>1.16E-3</v>
      </c>
      <c r="E1189" s="2">
        <f t="shared" si="126"/>
        <v>5.6040589999999998E-3</v>
      </c>
      <c r="F1189" s="2">
        <f t="shared" si="127"/>
        <v>-4.4440590000000002E-3</v>
      </c>
      <c r="G1189" s="2">
        <f t="shared" si="128"/>
        <v>1.9749660395481003E-5</v>
      </c>
      <c r="H1189" s="2">
        <f t="shared" si="129"/>
        <v>8.4379729705402425E-4</v>
      </c>
      <c r="I1189" s="2">
        <f t="shared" si="130"/>
        <v>2.9048189221602509E-2</v>
      </c>
      <c r="J1189" s="2">
        <f t="shared" si="131"/>
        <v>-5.1330391874340915E-2</v>
      </c>
      <c r="K1189" s="2">
        <f t="shared" si="132"/>
        <v>6.2538509874340911E-2</v>
      </c>
      <c r="AD1189">
        <v>1.16E-3</v>
      </c>
      <c r="AE1189">
        <v>5.6040589999999998E-3</v>
      </c>
      <c r="AF1189">
        <v>-5.1330391874340901E-2</v>
      </c>
      <c r="AG1189">
        <v>6.2538509874340897E-2</v>
      </c>
    </row>
    <row r="1190" spans="1:33" ht="22.5">
      <c r="A1190" s="3">
        <v>1984</v>
      </c>
      <c r="B1190" s="3">
        <v>9</v>
      </c>
      <c r="C1190" s="3">
        <v>11</v>
      </c>
      <c r="D1190" s="2">
        <v>1.4E-3</v>
      </c>
      <c r="E1190" s="2">
        <f t="shared" si="126"/>
        <v>7.5725939999999993E-3</v>
      </c>
      <c r="F1190" s="2">
        <f t="shared" si="127"/>
        <v>-6.1725939999999991E-3</v>
      </c>
      <c r="G1190" s="2">
        <f t="shared" si="128"/>
        <v>3.8100916688835989E-5</v>
      </c>
      <c r="H1190" s="2">
        <f t="shared" si="129"/>
        <v>8.3528957241860732E-4</v>
      </c>
      <c r="I1190" s="2">
        <f t="shared" si="130"/>
        <v>2.8901376652654583E-2</v>
      </c>
      <c r="J1190" s="2">
        <f t="shared" si="131"/>
        <v>-4.9074104239202977E-2</v>
      </c>
      <c r="K1190" s="2">
        <f t="shared" si="132"/>
        <v>6.4219292239202974E-2</v>
      </c>
      <c r="AD1190">
        <v>1.4E-3</v>
      </c>
      <c r="AE1190">
        <v>7.5725940000000002E-3</v>
      </c>
      <c r="AF1190">
        <v>-4.9074104239202998E-2</v>
      </c>
      <c r="AG1190">
        <v>6.4219292239203002E-2</v>
      </c>
    </row>
    <row r="1191" spans="1:33" ht="22.5">
      <c r="A1191" s="3">
        <v>1984</v>
      </c>
      <c r="B1191" s="3">
        <v>9</v>
      </c>
      <c r="C1191" s="3">
        <v>12</v>
      </c>
      <c r="D1191" s="2">
        <v>1.9800000000000002E-2</v>
      </c>
      <c r="E1191" s="2">
        <f t="shared" si="126"/>
        <v>6.6797669999999996E-3</v>
      </c>
      <c r="F1191" s="2">
        <f t="shared" si="127"/>
        <v>1.3120233000000002E-2</v>
      </c>
      <c r="G1191" s="2">
        <f t="shared" si="128"/>
        <v>1.7214051397428906E-4</v>
      </c>
      <c r="H1191" s="2">
        <f t="shared" si="129"/>
        <v>8.2970310768286197E-4</v>
      </c>
      <c r="I1191" s="2">
        <f t="shared" si="130"/>
        <v>2.8804567479531123E-2</v>
      </c>
      <c r="J1191" s="2">
        <f t="shared" si="131"/>
        <v>-4.9777185259880993E-2</v>
      </c>
      <c r="K1191" s="2">
        <f t="shared" si="132"/>
        <v>6.3136719259881E-2</v>
      </c>
      <c r="AD1191">
        <v>1.9800000000000002E-2</v>
      </c>
      <c r="AE1191">
        <v>6.6797669999999996E-3</v>
      </c>
      <c r="AF1191">
        <v>-4.9777185259881E-2</v>
      </c>
      <c r="AG1191">
        <v>6.3136719259881E-2</v>
      </c>
    </row>
    <row r="1192" spans="1:33" ht="22.5">
      <c r="A1192" s="3">
        <v>1984</v>
      </c>
      <c r="B1192" s="3">
        <v>9</v>
      </c>
      <c r="C1192" s="3">
        <v>13</v>
      </c>
      <c r="D1192" s="2">
        <v>5.0000000000000001E-3</v>
      </c>
      <c r="E1192" s="2">
        <f t="shared" si="126"/>
        <v>8.0896719999999991E-3</v>
      </c>
      <c r="F1192" s="2">
        <f t="shared" si="127"/>
        <v>-3.089671999999999E-3</v>
      </c>
      <c r="G1192" s="2">
        <f t="shared" si="128"/>
        <v>9.5460730675839943E-6</v>
      </c>
      <c r="H1192" s="2">
        <f t="shared" si="129"/>
        <v>8.3805081151364287E-4</v>
      </c>
      <c r="I1192" s="2">
        <f t="shared" si="130"/>
        <v>2.8949107266263718E-2</v>
      </c>
      <c r="J1192" s="2">
        <f t="shared" si="131"/>
        <v>-4.8650578241876886E-2</v>
      </c>
      <c r="K1192" s="2">
        <f t="shared" si="132"/>
        <v>6.4829922241876892E-2</v>
      </c>
      <c r="AD1192">
        <v>5.0000000000000001E-3</v>
      </c>
      <c r="AE1192">
        <v>8.0896719999999991E-3</v>
      </c>
      <c r="AF1192">
        <v>-4.86505782418769E-2</v>
      </c>
      <c r="AG1192">
        <v>6.4829922241876906E-2</v>
      </c>
    </row>
    <row r="1193" spans="1:33" ht="22.5">
      <c r="A1193" s="3">
        <v>1984</v>
      </c>
      <c r="B1193" s="3">
        <v>9</v>
      </c>
      <c r="C1193" s="3">
        <v>14</v>
      </c>
      <c r="D1193" s="2">
        <v>5.2999999999999998E-4</v>
      </c>
      <c r="E1193" s="2">
        <f t="shared" si="126"/>
        <v>6.30016E-3</v>
      </c>
      <c r="F1193" s="2">
        <f t="shared" si="127"/>
        <v>-5.7701599999999999E-3</v>
      </c>
      <c r="G1193" s="2">
        <f t="shared" si="128"/>
        <v>3.3294746425599996E-5</v>
      </c>
      <c r="H1193" s="2">
        <f t="shared" si="129"/>
        <v>8.2929024848366398E-4</v>
      </c>
      <c r="I1193" s="2">
        <f t="shared" si="130"/>
        <v>2.8797400029927422E-2</v>
      </c>
      <c r="J1193" s="2">
        <f t="shared" si="131"/>
        <v>-5.0142744058657748E-2</v>
      </c>
      <c r="K1193" s="2">
        <f t="shared" si="132"/>
        <v>6.2743064058657746E-2</v>
      </c>
      <c r="AD1193">
        <v>5.2999999999999998E-4</v>
      </c>
      <c r="AE1193">
        <v>6.30016E-3</v>
      </c>
      <c r="AF1193">
        <v>-5.0142744058657797E-2</v>
      </c>
      <c r="AG1193">
        <v>6.2743064058657802E-2</v>
      </c>
    </row>
    <row r="1194" spans="1:33" ht="22.5">
      <c r="A1194" s="3">
        <v>1984</v>
      </c>
      <c r="B1194" s="3">
        <v>9</v>
      </c>
      <c r="C1194" s="3">
        <v>17</v>
      </c>
      <c r="D1194" s="2">
        <v>-7.2199999999999999E-3</v>
      </c>
      <c r="E1194" s="2">
        <f t="shared" si="126"/>
        <v>3.9864359999999995E-3</v>
      </c>
      <c r="F1194" s="2">
        <f t="shared" si="127"/>
        <v>-1.1206436E-2</v>
      </c>
      <c r="G1194" s="2">
        <f t="shared" si="128"/>
        <v>1.2558420782209599E-4</v>
      </c>
      <c r="H1194" s="2">
        <f t="shared" si="129"/>
        <v>8.2401568748007394E-4</v>
      </c>
      <c r="I1194" s="2">
        <f t="shared" si="130"/>
        <v>2.8705673437146077E-2</v>
      </c>
      <c r="J1194" s="2">
        <f t="shared" si="131"/>
        <v>-5.2276683936806317E-2</v>
      </c>
      <c r="K1194" s="2">
        <f t="shared" si="132"/>
        <v>6.0249555936806309E-2</v>
      </c>
      <c r="AD1194">
        <v>-7.2199999999999999E-3</v>
      </c>
      <c r="AE1194">
        <v>3.9864360000000003E-3</v>
      </c>
      <c r="AF1194">
        <v>-5.2276683936806297E-2</v>
      </c>
      <c r="AG1194">
        <v>6.0249555936806302E-2</v>
      </c>
    </row>
    <row r="1195" spans="1:33" ht="22.5">
      <c r="A1195" s="3">
        <v>1984</v>
      </c>
      <c r="B1195" s="3">
        <v>9</v>
      </c>
      <c r="C1195" s="3">
        <v>18</v>
      </c>
      <c r="D1195" s="2">
        <v>-4.2399999999999998E-3</v>
      </c>
      <c r="E1195" s="2">
        <f t="shared" si="126"/>
        <v>5.2268089999999998E-3</v>
      </c>
      <c r="F1195" s="2">
        <f t="shared" si="127"/>
        <v>-9.4668089999999996E-3</v>
      </c>
      <c r="G1195" s="2">
        <f t="shared" si="128"/>
        <v>8.9620472642480993E-5</v>
      </c>
      <c r="H1195" s="2">
        <f t="shared" si="129"/>
        <v>8.2852207845940872E-4</v>
      </c>
      <c r="I1195" s="2">
        <f t="shared" si="130"/>
        <v>2.8784059450664853E-2</v>
      </c>
      <c r="J1195" s="2">
        <f t="shared" si="131"/>
        <v>-5.1189947523303116E-2</v>
      </c>
      <c r="K1195" s="2">
        <f t="shared" si="132"/>
        <v>6.1643565523303114E-2</v>
      </c>
      <c r="AD1195">
        <v>-4.2399999999999998E-3</v>
      </c>
      <c r="AE1195">
        <v>5.2268089999999998E-3</v>
      </c>
      <c r="AF1195">
        <v>-5.1189947523303102E-2</v>
      </c>
      <c r="AG1195">
        <v>6.16435655233031E-2</v>
      </c>
    </row>
    <row r="1196" spans="1:33" ht="22.5">
      <c r="A1196" s="3">
        <v>1984</v>
      </c>
      <c r="B1196" s="3">
        <v>9</v>
      </c>
      <c r="C1196" s="3">
        <v>19</v>
      </c>
      <c r="D1196" s="2">
        <v>3.1700000000000001E-3</v>
      </c>
      <c r="E1196" s="2">
        <f t="shared" si="126"/>
        <v>6.2290009999999996E-3</v>
      </c>
      <c r="F1196" s="2">
        <f t="shared" si="127"/>
        <v>-3.0590009999999996E-3</v>
      </c>
      <c r="G1196" s="2">
        <f t="shared" si="128"/>
        <v>9.3574871180009976E-6</v>
      </c>
      <c r="H1196" s="2">
        <f t="shared" si="129"/>
        <v>8.2889615494435647E-4</v>
      </c>
      <c r="I1196" s="2">
        <f t="shared" si="130"/>
        <v>2.8790556697367915E-2</v>
      </c>
      <c r="J1196" s="2">
        <f t="shared" si="131"/>
        <v>-5.0200490126841114E-2</v>
      </c>
      <c r="K1196" s="2">
        <f t="shared" si="132"/>
        <v>6.2658492126841117E-2</v>
      </c>
      <c r="AD1196">
        <v>3.1700000000000001E-3</v>
      </c>
      <c r="AE1196">
        <v>6.2290009999999996E-3</v>
      </c>
      <c r="AF1196">
        <v>-5.0200490126841101E-2</v>
      </c>
      <c r="AG1196">
        <v>6.2658492126841103E-2</v>
      </c>
    </row>
    <row r="1197" spans="1:33" ht="22.5">
      <c r="A1197" s="3">
        <v>1984</v>
      </c>
      <c r="B1197" s="3">
        <v>9</v>
      </c>
      <c r="C1197" s="3">
        <v>20</v>
      </c>
      <c r="D1197" s="2">
        <v>-1.0749999999999999E-2</v>
      </c>
      <c r="E1197" s="2">
        <f t="shared" si="126"/>
        <v>7.7743259999999998E-3</v>
      </c>
      <c r="F1197" s="2">
        <f t="shared" si="127"/>
        <v>-1.8524326000000001E-2</v>
      </c>
      <c r="G1197" s="2">
        <f t="shared" si="128"/>
        <v>3.4315065375427605E-4</v>
      </c>
      <c r="H1197" s="2">
        <f t="shared" si="129"/>
        <v>8.2131536074326337E-4</v>
      </c>
      <c r="I1197" s="2">
        <f t="shared" si="130"/>
        <v>2.8658600118346034E-2</v>
      </c>
      <c r="J1197" s="2">
        <f t="shared" si="131"/>
        <v>-4.8396530231958224E-2</v>
      </c>
      <c r="K1197" s="2">
        <f t="shared" si="132"/>
        <v>6.394518223195822E-2</v>
      </c>
      <c r="AD1197">
        <v>-1.0749999999999999E-2</v>
      </c>
      <c r="AE1197">
        <v>7.7743259999999998E-3</v>
      </c>
      <c r="AF1197">
        <v>-4.8396530231958203E-2</v>
      </c>
      <c r="AG1197">
        <v>6.3945182231958206E-2</v>
      </c>
    </row>
    <row r="1198" spans="1:33" ht="22.5">
      <c r="A1198" s="3">
        <v>1984</v>
      </c>
      <c r="B1198" s="3">
        <v>9</v>
      </c>
      <c r="C1198" s="3">
        <v>21</v>
      </c>
      <c r="D1198" s="2">
        <v>-2.3500000000000001E-3</v>
      </c>
      <c r="E1198" s="2">
        <f t="shared" si="126"/>
        <v>5.988129E-3</v>
      </c>
      <c r="F1198" s="2">
        <f t="shared" si="127"/>
        <v>-8.3381289999999997E-3</v>
      </c>
      <c r="G1198" s="2">
        <f t="shared" si="128"/>
        <v>6.9524395220640998E-5</v>
      </c>
      <c r="H1198" s="2">
        <f t="shared" si="129"/>
        <v>8.4760551941676641E-4</v>
      </c>
      <c r="I1198" s="2">
        <f t="shared" si="130"/>
        <v>2.9113665509804265E-2</v>
      </c>
      <c r="J1198" s="2">
        <f t="shared" si="131"/>
        <v>-5.1074655399216358E-2</v>
      </c>
      <c r="K1198" s="2">
        <f t="shared" si="132"/>
        <v>6.3050913399216355E-2</v>
      </c>
      <c r="AD1198">
        <v>-2.3500000000000001E-3</v>
      </c>
      <c r="AE1198">
        <v>5.988129E-3</v>
      </c>
      <c r="AF1198">
        <v>-5.10746553992164E-2</v>
      </c>
      <c r="AG1198">
        <v>6.3050913399216396E-2</v>
      </c>
    </row>
    <row r="1199" spans="1:33" ht="22.5">
      <c r="A1199" s="3">
        <v>1984</v>
      </c>
      <c r="B1199" s="3">
        <v>9</v>
      </c>
      <c r="C1199" s="3">
        <v>24</v>
      </c>
      <c r="D1199" s="2">
        <v>2.0600000000000002E-3</v>
      </c>
      <c r="E1199" s="2">
        <f t="shared" si="126"/>
        <v>6.1564439999999996E-3</v>
      </c>
      <c r="F1199" s="2">
        <f t="shared" si="127"/>
        <v>-4.0964439999999994E-3</v>
      </c>
      <c r="G1199" s="2">
        <f t="shared" si="128"/>
        <v>1.6780853445135996E-5</v>
      </c>
      <c r="H1199" s="2">
        <f t="shared" si="129"/>
        <v>8.435021098543449E-4</v>
      </c>
      <c r="I1199" s="2">
        <f t="shared" si="130"/>
        <v>2.904310778574402E-2</v>
      </c>
      <c r="J1199" s="2">
        <f t="shared" si="131"/>
        <v>-5.0768047260058284E-2</v>
      </c>
      <c r="K1199" s="2">
        <f t="shared" si="132"/>
        <v>6.3080935260058285E-2</v>
      </c>
      <c r="AD1199">
        <v>2.0600000000000002E-3</v>
      </c>
      <c r="AE1199">
        <v>6.1564439999999996E-3</v>
      </c>
      <c r="AF1199">
        <v>-5.0768047260058298E-2</v>
      </c>
      <c r="AG1199">
        <v>6.3080935260058299E-2</v>
      </c>
    </row>
    <row r="1200" spans="1:33" ht="22.5">
      <c r="A1200" s="3">
        <v>1984</v>
      </c>
      <c r="B1200" s="3">
        <v>9</v>
      </c>
      <c r="C1200" s="3">
        <v>25</v>
      </c>
      <c r="D1200" s="2">
        <v>3.9899999999999996E-3</v>
      </c>
      <c r="E1200" s="2">
        <f t="shared" si="126"/>
        <v>8.0653919999999994E-3</v>
      </c>
      <c r="F1200" s="2">
        <f t="shared" si="127"/>
        <v>-4.0753919999999997E-3</v>
      </c>
      <c r="G1200" s="2">
        <f t="shared" si="128"/>
        <v>1.6608819953663998E-5</v>
      </c>
      <c r="H1200" s="2">
        <f t="shared" si="129"/>
        <v>8.3474059773875698E-4</v>
      </c>
      <c r="I1200" s="2">
        <f t="shared" si="130"/>
        <v>2.8891877712235267E-2</v>
      </c>
      <c r="J1200" s="2">
        <f t="shared" si="131"/>
        <v>-4.8562688315981123E-2</v>
      </c>
      <c r="K1200" s="2">
        <f t="shared" si="132"/>
        <v>6.4693472315981118E-2</v>
      </c>
      <c r="AD1200">
        <v>3.9899999999999996E-3</v>
      </c>
      <c r="AE1200">
        <v>8.0653919999999994E-3</v>
      </c>
      <c r="AF1200">
        <v>-4.8562688315981102E-2</v>
      </c>
      <c r="AG1200">
        <v>6.4693472315981104E-2</v>
      </c>
    </row>
    <row r="1201" spans="1:33" ht="22.5">
      <c r="A1201" s="3">
        <v>1984</v>
      </c>
      <c r="B1201" s="3">
        <v>9</v>
      </c>
      <c r="C1201" s="3">
        <v>26</v>
      </c>
      <c r="D1201" s="2">
        <v>4.0899999999999999E-3</v>
      </c>
      <c r="E1201" s="2">
        <f t="shared" si="126"/>
        <v>7.0964289999999996E-3</v>
      </c>
      <c r="F1201" s="2">
        <f t="shared" si="127"/>
        <v>-3.0064289999999997E-3</v>
      </c>
      <c r="G1201" s="2">
        <f t="shared" si="128"/>
        <v>9.0386153320409975E-6</v>
      </c>
      <c r="H1201" s="2">
        <f t="shared" si="129"/>
        <v>8.2710902226018959E-4</v>
      </c>
      <c r="I1201" s="2">
        <f t="shared" si="130"/>
        <v>2.8759503164348818E-2</v>
      </c>
      <c r="J1201" s="2">
        <f t="shared" si="131"/>
        <v>-4.9272197202123683E-2</v>
      </c>
      <c r="K1201" s="2">
        <f t="shared" si="132"/>
        <v>6.3465055202123685E-2</v>
      </c>
      <c r="AD1201">
        <v>4.0899999999999999E-3</v>
      </c>
      <c r="AE1201">
        <v>7.0964289999999996E-3</v>
      </c>
      <c r="AF1201">
        <v>-4.9272197202123703E-2</v>
      </c>
      <c r="AG1201">
        <v>6.3465055202123699E-2</v>
      </c>
    </row>
    <row r="1202" spans="1:33" ht="22.5">
      <c r="A1202" s="3">
        <v>1984</v>
      </c>
      <c r="B1202" s="3">
        <v>9</v>
      </c>
      <c r="C1202" s="3">
        <v>27</v>
      </c>
      <c r="D1202" s="2">
        <v>-5.1500000000000001E-3</v>
      </c>
      <c r="E1202" s="2">
        <f t="shared" si="126"/>
        <v>6.5154689999999994E-3</v>
      </c>
      <c r="F1202" s="2">
        <f t="shared" si="127"/>
        <v>-1.1665468999999999E-2</v>
      </c>
      <c r="G1202" s="2">
        <f t="shared" si="128"/>
        <v>1.3608316698996098E-4</v>
      </c>
      <c r="H1202" s="2">
        <f t="shared" si="129"/>
        <v>8.1973075485653683E-4</v>
      </c>
      <c r="I1202" s="2">
        <f t="shared" si="130"/>
        <v>2.8630940516450674E-2</v>
      </c>
      <c r="J1202" s="2">
        <f t="shared" si="131"/>
        <v>-4.9601174412243321E-2</v>
      </c>
      <c r="K1202" s="2">
        <f t="shared" si="132"/>
        <v>6.2632112412243326E-2</v>
      </c>
      <c r="AD1202">
        <v>-5.1500000000000001E-3</v>
      </c>
      <c r="AE1202">
        <v>6.5154690000000003E-3</v>
      </c>
      <c r="AF1202">
        <v>-4.96011744122433E-2</v>
      </c>
      <c r="AG1202">
        <v>6.2632112412243299E-2</v>
      </c>
    </row>
    <row r="1203" spans="1:33" ht="22.5">
      <c r="A1203" s="3">
        <v>1984</v>
      </c>
      <c r="B1203" s="3">
        <v>10</v>
      </c>
      <c r="C1203" s="3">
        <v>28</v>
      </c>
      <c r="D1203" s="2">
        <v>-8.9099999999999995E-3</v>
      </c>
      <c r="E1203" s="2">
        <f t="shared" si="126"/>
        <v>5.4509019999999997E-3</v>
      </c>
      <c r="F1203" s="2">
        <f t="shared" si="127"/>
        <v>-1.4360901999999998E-2</v>
      </c>
      <c r="G1203" s="2">
        <f t="shared" si="128"/>
        <v>2.0623550625360396E-4</v>
      </c>
      <c r="H1203" s="2">
        <f t="shared" si="129"/>
        <v>8.2583219099432732E-4</v>
      </c>
      <c r="I1203" s="2">
        <f t="shared" si="130"/>
        <v>2.8737296167077504E-2</v>
      </c>
      <c r="J1203" s="2">
        <f t="shared" si="131"/>
        <v>-5.0874198487471906E-2</v>
      </c>
      <c r="K1203" s="2">
        <f t="shared" si="132"/>
        <v>6.1776002487471907E-2</v>
      </c>
      <c r="AD1203">
        <v>-8.9099999999999995E-3</v>
      </c>
      <c r="AE1203">
        <v>5.4509019999999997E-3</v>
      </c>
      <c r="AF1203">
        <v>-5.0874198487471899E-2</v>
      </c>
      <c r="AG1203">
        <v>6.17760024874719E-2</v>
      </c>
    </row>
    <row r="1204" spans="1:33" ht="22.5">
      <c r="A1204" s="3">
        <v>1984</v>
      </c>
      <c r="B1204" s="3">
        <v>10</v>
      </c>
      <c r="C1204" s="3">
        <v>1</v>
      </c>
      <c r="D1204" s="2">
        <v>-6.2599999999999999E-3</v>
      </c>
      <c r="E1204" s="2">
        <f t="shared" si="126"/>
        <v>5.324016E-3</v>
      </c>
      <c r="F1204" s="2">
        <f t="shared" si="127"/>
        <v>-1.1584015999999999E-2</v>
      </c>
      <c r="G1204" s="2">
        <f t="shared" si="128"/>
        <v>1.3418942668825599E-4</v>
      </c>
      <c r="H1204" s="2">
        <f t="shared" si="129"/>
        <v>8.3804495455914985E-4</v>
      </c>
      <c r="I1204" s="2">
        <f t="shared" si="130"/>
        <v>2.8949006106585937E-2</v>
      </c>
      <c r="J1204" s="2">
        <f t="shared" si="131"/>
        <v>-5.1416035968908438E-2</v>
      </c>
      <c r="K1204" s="2">
        <f t="shared" si="132"/>
        <v>6.206406796890844E-2</v>
      </c>
      <c r="AD1204">
        <v>-6.2599999999999999E-3</v>
      </c>
      <c r="AE1204">
        <v>5.324016E-3</v>
      </c>
      <c r="AF1204">
        <v>-5.1416035968908397E-2</v>
      </c>
      <c r="AG1204">
        <v>6.2064067968908398E-2</v>
      </c>
    </row>
    <row r="1205" spans="1:33" ht="22.5">
      <c r="A1205" s="3">
        <v>1984</v>
      </c>
      <c r="B1205" s="3">
        <v>10</v>
      </c>
      <c r="C1205" s="3">
        <v>2</v>
      </c>
      <c r="D1205" s="2">
        <v>-7.0299999999999998E-3</v>
      </c>
      <c r="E1205" s="2">
        <f t="shared" si="126"/>
        <v>6.789551999999999E-3</v>
      </c>
      <c r="F1205" s="2">
        <f t="shared" si="127"/>
        <v>-1.3819551999999999E-2</v>
      </c>
      <c r="G1205" s="2">
        <f t="shared" si="128"/>
        <v>1.9098001748070397E-4</v>
      </c>
      <c r="H1205" s="2">
        <f t="shared" si="129"/>
        <v>8.415625285361503E-4</v>
      </c>
      <c r="I1205" s="2">
        <f t="shared" si="130"/>
        <v>2.900969714657756E-2</v>
      </c>
      <c r="J1205" s="2">
        <f t="shared" si="131"/>
        <v>-5.0069454407292019E-2</v>
      </c>
      <c r="K1205" s="2">
        <f t="shared" si="132"/>
        <v>6.3648558407292014E-2</v>
      </c>
      <c r="AD1205">
        <v>-7.0299999999999998E-3</v>
      </c>
      <c r="AE1205">
        <v>6.7895519999999999E-3</v>
      </c>
      <c r="AF1205">
        <v>-5.0069454407291998E-2</v>
      </c>
      <c r="AG1205">
        <v>6.3648558407292E-2</v>
      </c>
    </row>
    <row r="1206" spans="1:33" ht="22.5">
      <c r="A1206" s="3">
        <v>1984</v>
      </c>
      <c r="B1206" s="3">
        <v>10</v>
      </c>
      <c r="C1206" s="3">
        <v>3</v>
      </c>
      <c r="D1206" s="2">
        <v>2.9499999999999999E-3</v>
      </c>
      <c r="E1206" s="2">
        <f t="shared" si="126"/>
        <v>7.1211410000000001E-3</v>
      </c>
      <c r="F1206" s="2">
        <f t="shared" si="127"/>
        <v>-4.1711409999999997E-3</v>
      </c>
      <c r="G1206" s="2">
        <f t="shared" si="128"/>
        <v>1.7398417241880998E-5</v>
      </c>
      <c r="H1206" s="2">
        <f t="shared" si="129"/>
        <v>8.5021352527261756E-4</v>
      </c>
      <c r="I1206" s="2">
        <f t="shared" si="130"/>
        <v>2.915842117249522E-2</v>
      </c>
      <c r="J1206" s="2">
        <f t="shared" si="131"/>
        <v>-5.0029364498090631E-2</v>
      </c>
      <c r="K1206" s="2">
        <f t="shared" si="132"/>
        <v>6.4271646498090626E-2</v>
      </c>
      <c r="AD1206">
        <v>2.9499999999999999E-3</v>
      </c>
      <c r="AE1206">
        <v>7.1211410000000001E-3</v>
      </c>
      <c r="AF1206">
        <v>-5.0029364498090603E-2</v>
      </c>
      <c r="AG1206">
        <v>6.4271646498090598E-2</v>
      </c>
    </row>
    <row r="1207" spans="1:33" ht="22.5">
      <c r="A1207" s="3">
        <v>1984</v>
      </c>
      <c r="B1207" s="3">
        <v>10</v>
      </c>
      <c r="C1207" s="3">
        <v>4</v>
      </c>
      <c r="D1207" s="2">
        <v>-1.47E-3</v>
      </c>
      <c r="E1207" s="2">
        <f t="shared" si="126"/>
        <v>7.7030150000000006E-3</v>
      </c>
      <c r="F1207" s="2">
        <f t="shared" si="127"/>
        <v>-9.1730149999999996E-3</v>
      </c>
      <c r="G1207" s="2">
        <f t="shared" si="128"/>
        <v>8.414420419022499E-5</v>
      </c>
      <c r="H1207" s="2">
        <f t="shared" si="129"/>
        <v>8.4063431891275725E-4</v>
      </c>
      <c r="I1207" s="2">
        <f t="shared" si="130"/>
        <v>2.8993694468155612E-2</v>
      </c>
      <c r="J1207" s="2">
        <f t="shared" si="131"/>
        <v>-4.9124626157584998E-2</v>
      </c>
      <c r="K1207" s="2">
        <f t="shared" si="132"/>
        <v>6.4530656157584992E-2</v>
      </c>
      <c r="AD1207">
        <v>-1.47E-3</v>
      </c>
      <c r="AE1207">
        <v>7.7030149999999997E-3</v>
      </c>
      <c r="AF1207">
        <v>-4.9124626157584998E-2</v>
      </c>
      <c r="AG1207">
        <v>6.4530656157585006E-2</v>
      </c>
    </row>
    <row r="1208" spans="1:33" ht="22.5">
      <c r="A1208" s="3">
        <v>1984</v>
      </c>
      <c r="B1208" s="3">
        <v>10</v>
      </c>
      <c r="C1208" s="3">
        <v>5</v>
      </c>
      <c r="D1208" s="2">
        <v>-3.3800000000000002E-3</v>
      </c>
      <c r="E1208" s="2">
        <f t="shared" si="126"/>
        <v>7.1651699999999994E-3</v>
      </c>
      <c r="F1208" s="2">
        <f t="shared" si="127"/>
        <v>-1.054517E-2</v>
      </c>
      <c r="G1208" s="2">
        <f t="shared" si="128"/>
        <v>1.1120061032889999E-4</v>
      </c>
      <c r="H1208" s="2">
        <f t="shared" si="129"/>
        <v>8.3888349067981439E-4</v>
      </c>
      <c r="I1208" s="2">
        <f t="shared" si="130"/>
        <v>2.8963485471880181E-2</v>
      </c>
      <c r="J1208" s="2">
        <f t="shared" si="131"/>
        <v>-4.9603261524885159E-2</v>
      </c>
      <c r="K1208" s="2">
        <f t="shared" si="132"/>
        <v>6.3933601524885156E-2</v>
      </c>
      <c r="AD1208">
        <v>-3.3800000000000002E-3</v>
      </c>
      <c r="AE1208">
        <v>7.1651700000000002E-3</v>
      </c>
      <c r="AF1208">
        <v>-4.96032615248852E-2</v>
      </c>
      <c r="AG1208">
        <v>6.3933601524885197E-2</v>
      </c>
    </row>
    <row r="1209" spans="1:33" ht="22.5">
      <c r="A1209" s="3">
        <v>1984</v>
      </c>
      <c r="B1209" s="3">
        <v>10</v>
      </c>
      <c r="C1209" s="3">
        <v>8</v>
      </c>
      <c r="D1209" s="2">
        <v>-2.8400000000000001E-3</v>
      </c>
      <c r="E1209" s="2">
        <f t="shared" si="126"/>
        <v>5.8699019999999998E-3</v>
      </c>
      <c r="F1209" s="2">
        <f t="shared" si="127"/>
        <v>-8.7099020000000003E-3</v>
      </c>
      <c r="G1209" s="2">
        <f t="shared" si="128"/>
        <v>7.5862392849604003E-5</v>
      </c>
      <c r="H1209" s="2">
        <f t="shared" si="129"/>
        <v>8.4002690186722327E-4</v>
      </c>
      <c r="I1209" s="2">
        <f t="shared" si="130"/>
        <v>2.8983217589964427E-2</v>
      </c>
      <c r="J1209" s="2">
        <f t="shared" si="131"/>
        <v>-5.0937204476330281E-2</v>
      </c>
      <c r="K1209" s="2">
        <f t="shared" si="132"/>
        <v>6.2677008476330273E-2</v>
      </c>
      <c r="AD1209">
        <v>-2.8400000000000001E-3</v>
      </c>
      <c r="AE1209">
        <v>5.8699019999999998E-3</v>
      </c>
      <c r="AF1209">
        <v>-5.0937204476330301E-2</v>
      </c>
      <c r="AG1209">
        <v>6.2677008476330301E-2</v>
      </c>
    </row>
    <row r="1210" spans="1:33" ht="22.5">
      <c r="A1210" s="3">
        <v>1984</v>
      </c>
      <c r="B1210" s="3">
        <v>10</v>
      </c>
      <c r="C1210" s="3">
        <v>9</v>
      </c>
      <c r="D1210" s="2">
        <v>2.7200000000000002E-3</v>
      </c>
      <c r="E1210" s="2">
        <f t="shared" si="126"/>
        <v>6.508705E-3</v>
      </c>
      <c r="F1210" s="2">
        <f t="shared" si="127"/>
        <v>-3.7887049999999999E-3</v>
      </c>
      <c r="G1210" s="2">
        <f t="shared" si="128"/>
        <v>1.4354285577024998E-5</v>
      </c>
      <c r="H1210" s="2">
        <f t="shared" si="129"/>
        <v>8.3753982610848977E-4</v>
      </c>
      <c r="I1210" s="2">
        <f t="shared" si="130"/>
        <v>2.8940280339148233E-2</v>
      </c>
      <c r="J1210" s="2">
        <f t="shared" si="131"/>
        <v>-5.0214244464730537E-2</v>
      </c>
      <c r="K1210" s="2">
        <f t="shared" si="132"/>
        <v>6.323165446473053E-2</v>
      </c>
      <c r="AD1210">
        <v>2.7200000000000002E-3</v>
      </c>
      <c r="AE1210">
        <v>6.508705E-3</v>
      </c>
      <c r="AF1210">
        <v>-5.0214244464730502E-2</v>
      </c>
      <c r="AG1210">
        <v>6.3231654464730502E-2</v>
      </c>
    </row>
    <row r="1211" spans="1:33" ht="22.5">
      <c r="A1211" s="3">
        <v>1984</v>
      </c>
      <c r="B1211" s="3">
        <v>10</v>
      </c>
      <c r="C1211" s="3">
        <v>10</v>
      </c>
      <c r="D1211" s="2">
        <v>4.13E-3</v>
      </c>
      <c r="E1211" s="2">
        <f t="shared" si="126"/>
        <v>7.2272539999999998E-3</v>
      </c>
      <c r="F1211" s="2">
        <f t="shared" si="127"/>
        <v>-3.0972539999999998E-3</v>
      </c>
      <c r="G1211" s="2">
        <f t="shared" si="128"/>
        <v>9.5929823405159983E-6</v>
      </c>
      <c r="H1211" s="2">
        <f t="shared" si="129"/>
        <v>8.2931976000022532E-4</v>
      </c>
      <c r="I1211" s="2">
        <f t="shared" si="130"/>
        <v>2.8797912424344672E-2</v>
      </c>
      <c r="J1211" s="2">
        <f t="shared" si="131"/>
        <v>-4.9216654351715551E-2</v>
      </c>
      <c r="K1211" s="2">
        <f t="shared" si="132"/>
        <v>6.3671162351715549E-2</v>
      </c>
      <c r="AD1211">
        <v>4.13E-3</v>
      </c>
      <c r="AE1211">
        <v>7.2272539999999998E-3</v>
      </c>
      <c r="AF1211">
        <v>-4.92166543517156E-2</v>
      </c>
      <c r="AG1211">
        <v>6.3671162351715604E-2</v>
      </c>
    </row>
    <row r="1212" spans="1:33" ht="22.5">
      <c r="A1212" s="3">
        <v>1984</v>
      </c>
      <c r="B1212" s="3">
        <v>10</v>
      </c>
      <c r="C1212" s="3">
        <v>11</v>
      </c>
      <c r="D1212" s="2">
        <v>8.6E-3</v>
      </c>
      <c r="E1212" s="2">
        <f t="shared" si="126"/>
        <v>7.1535599999999998E-3</v>
      </c>
      <c r="F1212" s="2">
        <f t="shared" si="127"/>
        <v>1.4464400000000002E-3</v>
      </c>
      <c r="G1212" s="2">
        <f t="shared" si="128"/>
        <v>2.0921886736000008E-6</v>
      </c>
      <c r="H1212" s="2">
        <f t="shared" si="129"/>
        <v>8.2170671217673659E-4</v>
      </c>
      <c r="I1212" s="2">
        <f t="shared" si="130"/>
        <v>2.8665427123570592E-2</v>
      </c>
      <c r="J1212" s="2">
        <f t="shared" si="131"/>
        <v>-4.9030677162198361E-2</v>
      </c>
      <c r="K1212" s="2">
        <f t="shared" si="132"/>
        <v>6.3337797162198353E-2</v>
      </c>
      <c r="AD1212">
        <v>8.6E-3</v>
      </c>
      <c r="AE1212">
        <v>7.1535599999999998E-3</v>
      </c>
      <c r="AF1212">
        <v>-4.9030677162198402E-2</v>
      </c>
      <c r="AG1212">
        <v>6.3337797162198395E-2</v>
      </c>
    </row>
    <row r="1213" spans="1:33" ht="22.5">
      <c r="A1213" s="3">
        <v>1984</v>
      </c>
      <c r="B1213" s="3">
        <v>10</v>
      </c>
      <c r="C1213" s="3">
        <v>12</v>
      </c>
      <c r="D1213" s="2">
        <v>9.6799999999999994E-3</v>
      </c>
      <c r="E1213" s="2">
        <f t="shared" si="126"/>
        <v>6.8330370000000001E-3</v>
      </c>
      <c r="F1213" s="2">
        <f t="shared" si="127"/>
        <v>2.8469629999999992E-3</v>
      </c>
      <c r="G1213" s="2">
        <f t="shared" si="128"/>
        <v>8.1051983233689962E-6</v>
      </c>
      <c r="H1213" s="2">
        <f t="shared" si="129"/>
        <v>8.1435138413715128E-4</v>
      </c>
      <c r="I1213" s="2">
        <f t="shared" si="130"/>
        <v>2.8536842574769048E-2</v>
      </c>
      <c r="J1213" s="2">
        <f t="shared" si="131"/>
        <v>-4.9099174446547336E-2</v>
      </c>
      <c r="K1213" s="2">
        <f t="shared" si="132"/>
        <v>6.2765248446547336E-2</v>
      </c>
      <c r="AD1213">
        <v>9.6799999999999994E-3</v>
      </c>
      <c r="AE1213">
        <v>6.8330370000000001E-3</v>
      </c>
      <c r="AF1213">
        <v>-4.9099174446547302E-2</v>
      </c>
      <c r="AG1213">
        <v>6.2765248446547295E-2</v>
      </c>
    </row>
    <row r="1214" spans="1:33" ht="22.5">
      <c r="A1214" s="3">
        <v>1984</v>
      </c>
      <c r="B1214" s="3">
        <v>10</v>
      </c>
      <c r="C1214" s="3">
        <v>15</v>
      </c>
      <c r="D1214" s="2">
        <v>-5.9699999999999996E-3</v>
      </c>
      <c r="E1214" s="2">
        <f t="shared" si="126"/>
        <v>6.6486870000000003E-3</v>
      </c>
      <c r="F1214" s="2">
        <f t="shared" si="127"/>
        <v>-1.2618687E-2</v>
      </c>
      <c r="G1214" s="2">
        <f t="shared" si="128"/>
        <v>1.59231261603969E-4</v>
      </c>
      <c r="H1214" s="2">
        <f t="shared" si="129"/>
        <v>8.0855114998845006E-4</v>
      </c>
      <c r="I1214" s="2">
        <f t="shared" si="130"/>
        <v>2.8435033848906353E-2</v>
      </c>
      <c r="J1214" s="2">
        <f t="shared" si="131"/>
        <v>-4.908397934385645E-2</v>
      </c>
      <c r="K1214" s="2">
        <f t="shared" si="132"/>
        <v>6.2381353343856451E-2</v>
      </c>
      <c r="AD1214">
        <v>-5.9699999999999996E-3</v>
      </c>
      <c r="AE1214">
        <v>6.6486870000000003E-3</v>
      </c>
      <c r="AF1214">
        <v>-4.9083979343856499E-2</v>
      </c>
      <c r="AG1214">
        <v>6.2381353343856499E-2</v>
      </c>
    </row>
    <row r="1215" spans="1:33" ht="22.5">
      <c r="A1215" s="3">
        <v>1984</v>
      </c>
      <c r="B1215" s="3">
        <v>10</v>
      </c>
      <c r="C1215" s="3">
        <v>16</v>
      </c>
      <c r="D1215" s="2">
        <v>-3.8800000000000002E-3</v>
      </c>
      <c r="E1215" s="2">
        <f t="shared" si="126"/>
        <v>4.675743999999999E-3</v>
      </c>
      <c r="F1215" s="2">
        <f t="shared" si="127"/>
        <v>-8.5557439999999988E-3</v>
      </c>
      <c r="G1215" s="2">
        <f t="shared" si="128"/>
        <v>7.3200755393535975E-5</v>
      </c>
      <c r="H1215" s="2">
        <f t="shared" si="129"/>
        <v>8.1839608372295293E-4</v>
      </c>
      <c r="I1215" s="2">
        <f t="shared" si="130"/>
        <v>2.8607622825445544E-2</v>
      </c>
      <c r="J1215" s="2">
        <f t="shared" si="131"/>
        <v>-5.1395196737873267E-2</v>
      </c>
      <c r="K1215" s="2">
        <f t="shared" si="132"/>
        <v>6.0746684737873272E-2</v>
      </c>
      <c r="AD1215">
        <v>-3.8800000000000002E-3</v>
      </c>
      <c r="AE1215">
        <v>4.6757439999999999E-3</v>
      </c>
      <c r="AF1215">
        <v>-5.1395196737873301E-2</v>
      </c>
      <c r="AG1215">
        <v>6.0746684737873299E-2</v>
      </c>
    </row>
    <row r="1216" spans="1:33" ht="22.5">
      <c r="A1216" s="3">
        <v>1984</v>
      </c>
      <c r="B1216" s="3">
        <v>10</v>
      </c>
      <c r="C1216" s="3">
        <v>17</v>
      </c>
      <c r="D1216" s="2">
        <v>2.4129999999999999E-2</v>
      </c>
      <c r="E1216" s="2">
        <f t="shared" si="126"/>
        <v>5.1030429999999998E-3</v>
      </c>
      <c r="F1216" s="2">
        <f t="shared" si="127"/>
        <v>1.9026956999999997E-2</v>
      </c>
      <c r="G1216" s="2">
        <f t="shared" si="128"/>
        <v>3.6202509267984891E-4</v>
      </c>
      <c r="H1216" s="2">
        <f t="shared" si="129"/>
        <v>8.184783107698817E-4</v>
      </c>
      <c r="I1216" s="2">
        <f t="shared" si="130"/>
        <v>2.8609059942086207E-2</v>
      </c>
      <c r="J1216" s="2">
        <f t="shared" si="131"/>
        <v>-5.0970714486488961E-2</v>
      </c>
      <c r="K1216" s="2">
        <f t="shared" si="132"/>
        <v>6.1176800486488964E-2</v>
      </c>
      <c r="AD1216">
        <v>2.4129999999999999E-2</v>
      </c>
      <c r="AE1216">
        <v>5.1030429999999998E-3</v>
      </c>
      <c r="AF1216">
        <v>-5.0970714486489002E-2</v>
      </c>
      <c r="AG1216">
        <v>6.1176800486488998E-2</v>
      </c>
    </row>
    <row r="1217" spans="1:33" ht="22.5">
      <c r="A1217" s="3">
        <v>1984</v>
      </c>
      <c r="B1217" s="3">
        <v>10</v>
      </c>
      <c r="C1217" s="3">
        <v>18</v>
      </c>
      <c r="D1217" s="2">
        <v>-8.3000000000000001E-4</v>
      </c>
      <c r="E1217" s="2">
        <f t="shared" si="126"/>
        <v>9.481228999999999E-3</v>
      </c>
      <c r="F1217" s="2">
        <f t="shared" si="127"/>
        <v>-1.0311228999999998E-2</v>
      </c>
      <c r="G1217" s="2">
        <f t="shared" si="128"/>
        <v>1.0632144349044096E-4</v>
      </c>
      <c r="H1217" s="2">
        <f t="shared" si="129"/>
        <v>8.4699897151906936E-4</v>
      </c>
      <c r="I1217" s="2">
        <f t="shared" si="130"/>
        <v>2.9103246752193637E-2</v>
      </c>
      <c r="J1217" s="2">
        <f t="shared" si="131"/>
        <v>-4.7561134634299528E-2</v>
      </c>
      <c r="K1217" s="2">
        <f t="shared" si="132"/>
        <v>6.6523592634299522E-2</v>
      </c>
      <c r="AD1217">
        <v>-8.3000000000000001E-4</v>
      </c>
      <c r="AE1217">
        <v>9.4812290000000007E-3</v>
      </c>
      <c r="AF1217">
        <v>-4.75611346342995E-2</v>
      </c>
      <c r="AG1217">
        <v>6.6523592634299494E-2</v>
      </c>
    </row>
    <row r="1218" spans="1:33" ht="22.5">
      <c r="A1218" s="3">
        <v>1984</v>
      </c>
      <c r="B1218" s="3">
        <v>10</v>
      </c>
      <c r="C1218" s="3">
        <v>19</v>
      </c>
      <c r="D1218" s="2">
        <v>-3.5699999999999998E-3</v>
      </c>
      <c r="E1218" s="2">
        <f t="shared" si="126"/>
        <v>6.3276609999999992E-3</v>
      </c>
      <c r="F1218" s="2">
        <f t="shared" si="127"/>
        <v>-9.8976609999999986E-3</v>
      </c>
      <c r="G1218" s="2">
        <f t="shared" si="128"/>
        <v>9.7963693270920974E-5</v>
      </c>
      <c r="H1218" s="2">
        <f t="shared" si="129"/>
        <v>8.4659946833103158E-4</v>
      </c>
      <c r="I1218" s="2">
        <f t="shared" si="130"/>
        <v>2.909638239250769E-2</v>
      </c>
      <c r="J1218" s="2">
        <f t="shared" si="131"/>
        <v>-5.0701248489315072E-2</v>
      </c>
      <c r="K1218" s="2">
        <f t="shared" si="132"/>
        <v>6.3356570489315076E-2</v>
      </c>
      <c r="AD1218">
        <v>-3.5699999999999998E-3</v>
      </c>
      <c r="AE1218">
        <v>6.327661E-3</v>
      </c>
      <c r="AF1218">
        <v>-5.07012484893151E-2</v>
      </c>
      <c r="AG1218">
        <v>6.3356570489315103E-2</v>
      </c>
    </row>
    <row r="1219" spans="1:33" ht="22.5">
      <c r="A1219" s="3">
        <v>1984</v>
      </c>
      <c r="B1219" s="3">
        <v>10</v>
      </c>
      <c r="C1219" s="3">
        <v>22</v>
      </c>
      <c r="D1219" s="2">
        <v>-1.6100000000000001E-3</v>
      </c>
      <c r="E1219" s="2">
        <f t="shared" si="126"/>
        <v>3.2261639999999997E-3</v>
      </c>
      <c r="F1219" s="2">
        <f t="shared" si="127"/>
        <v>-4.8361639999999996E-3</v>
      </c>
      <c r="G1219" s="2">
        <f t="shared" si="128"/>
        <v>2.3388482234895994E-5</v>
      </c>
      <c r="H1219" s="2">
        <f t="shared" si="129"/>
        <v>8.4542902171368529E-4</v>
      </c>
      <c r="I1219" s="2">
        <f t="shared" si="130"/>
        <v>2.9076262168884179E-2</v>
      </c>
      <c r="J1219" s="2">
        <f t="shared" si="131"/>
        <v>-5.3763309851012991E-2</v>
      </c>
      <c r="K1219" s="2">
        <f t="shared" si="132"/>
        <v>6.0215637851012985E-2</v>
      </c>
      <c r="AD1219">
        <v>-1.6100000000000001E-3</v>
      </c>
      <c r="AE1219">
        <v>3.2261640000000001E-3</v>
      </c>
      <c r="AF1219">
        <v>-5.3763309851012998E-2</v>
      </c>
      <c r="AG1219">
        <v>6.0215637851012999E-2</v>
      </c>
    </row>
    <row r="1220" spans="1:33" ht="22.5">
      <c r="A1220" s="3">
        <v>1984</v>
      </c>
      <c r="B1220" s="3">
        <v>10</v>
      </c>
      <c r="C1220" s="3">
        <v>23</v>
      </c>
      <c r="D1220" s="2">
        <v>6.6E-4</v>
      </c>
      <c r="E1220" s="2">
        <f t="shared" si="126"/>
        <v>6.5440499999999992E-3</v>
      </c>
      <c r="F1220" s="2">
        <f t="shared" si="127"/>
        <v>-5.8840499999999992E-3</v>
      </c>
      <c r="G1220" s="2">
        <f t="shared" si="128"/>
        <v>3.4622044402499989E-5</v>
      </c>
      <c r="H1220" s="2">
        <f t="shared" si="129"/>
        <v>8.3706612827150109E-4</v>
      </c>
      <c r="I1220" s="2">
        <f t="shared" si="130"/>
        <v>2.8932095124126443E-2</v>
      </c>
      <c r="J1220" s="2">
        <f t="shared" si="131"/>
        <v>-5.0162856443287829E-2</v>
      </c>
      <c r="K1220" s="2">
        <f t="shared" si="132"/>
        <v>6.325095644328782E-2</v>
      </c>
      <c r="AD1220">
        <v>6.6E-4</v>
      </c>
      <c r="AE1220">
        <v>6.54405E-3</v>
      </c>
      <c r="AF1220">
        <v>-5.0162856443287801E-2</v>
      </c>
      <c r="AG1220">
        <v>6.3250956443287806E-2</v>
      </c>
    </row>
    <row r="1221" spans="1:33" ht="22.5">
      <c r="A1221" s="3">
        <v>1984</v>
      </c>
      <c r="B1221" s="3">
        <v>10</v>
      </c>
      <c r="C1221" s="3">
        <v>24</v>
      </c>
      <c r="D1221" s="2">
        <v>-5.3200000000000001E-3</v>
      </c>
      <c r="E1221" s="2">
        <f t="shared" ref="E1221:E1284" si="133">$N$2+$N$3*D1220+$N$4*D1219+$N$5*D1218</f>
        <v>7.0375319999999991E-3</v>
      </c>
      <c r="F1221" s="2">
        <f t="shared" ref="F1221:F1284" si="134">D1221-E1221</f>
        <v>-1.2357531999999999E-2</v>
      </c>
      <c r="G1221" s="2">
        <f t="shared" ref="G1221:G1284" si="135">F1221^2</f>
        <v>1.5270859713102398E-4</v>
      </c>
      <c r="H1221" s="2">
        <f t="shared" ref="H1221:H1284" si="136">$P$2+$P$3*G1220+$P$4*H1220</f>
        <v>8.3090444345440789E-4</v>
      </c>
      <c r="I1221" s="2">
        <f t="shared" ref="I1221:I1284" si="137">SQRT(H1221)</f>
        <v>2.8825413153230048E-2</v>
      </c>
      <c r="J1221" s="2">
        <f t="shared" ref="J1221:J1284" si="138">E1221-$L$3*I1221</f>
        <v>-4.9460277780330894E-2</v>
      </c>
      <c r="K1221" s="2">
        <f t="shared" ref="K1221:K1284" si="139">E1221+$L$3*I1221</f>
        <v>6.3535341780330892E-2</v>
      </c>
      <c r="AD1221">
        <v>-5.3200000000000001E-3</v>
      </c>
      <c r="AE1221">
        <v>7.037532E-3</v>
      </c>
      <c r="AF1221">
        <v>-4.9460277780330901E-2</v>
      </c>
      <c r="AG1221">
        <v>6.3535341780330906E-2</v>
      </c>
    </row>
    <row r="1222" spans="1:33" ht="22.5">
      <c r="A1222" s="3">
        <v>1984</v>
      </c>
      <c r="B1222" s="3">
        <v>10</v>
      </c>
      <c r="C1222" s="3">
        <v>25</v>
      </c>
      <c r="D1222" s="2">
        <v>-6.13E-3</v>
      </c>
      <c r="E1222" s="2">
        <f t="shared" si="133"/>
        <v>6.2081949999999997E-3</v>
      </c>
      <c r="F1222" s="2">
        <f t="shared" si="134"/>
        <v>-1.2338195E-2</v>
      </c>
      <c r="G1222" s="2">
        <f t="shared" si="135"/>
        <v>1.5223105585802501E-4</v>
      </c>
      <c r="H1222" s="2">
        <f t="shared" si="136"/>
        <v>8.3718084862363174E-4</v>
      </c>
      <c r="I1222" s="2">
        <f t="shared" si="137"/>
        <v>2.8934077635612159E-2</v>
      </c>
      <c r="J1222" s="2">
        <f t="shared" si="138"/>
        <v>-5.0502597165799828E-2</v>
      </c>
      <c r="K1222" s="2">
        <f t="shared" si="139"/>
        <v>6.2918987165799828E-2</v>
      </c>
      <c r="AD1222">
        <v>-6.13E-3</v>
      </c>
      <c r="AE1222">
        <v>6.2081949999999997E-3</v>
      </c>
      <c r="AF1222">
        <v>-5.0502597165799801E-2</v>
      </c>
      <c r="AG1222">
        <v>6.29189871657998E-2</v>
      </c>
    </row>
    <row r="1223" spans="1:33" ht="22.5">
      <c r="A1223" s="3">
        <v>1984</v>
      </c>
      <c r="B1223" s="3">
        <v>10</v>
      </c>
      <c r="C1223" s="3">
        <v>26</v>
      </c>
      <c r="D1223" s="2">
        <v>-3.0899999999999999E-3</v>
      </c>
      <c r="E1223" s="2">
        <f t="shared" si="133"/>
        <v>5.9989739999999998E-3</v>
      </c>
      <c r="F1223" s="2">
        <f t="shared" si="134"/>
        <v>-9.0889739999999997E-3</v>
      </c>
      <c r="G1223" s="2">
        <f t="shared" si="135"/>
        <v>8.2609448372675991E-5</v>
      </c>
      <c r="H1223" s="2">
        <f t="shared" si="136"/>
        <v>8.4258863454081379E-4</v>
      </c>
      <c r="I1223" s="2">
        <f t="shared" si="137"/>
        <v>2.9027377327978044E-2</v>
      </c>
      <c r="J1223" s="2">
        <f t="shared" si="138"/>
        <v>-5.0894685562836967E-2</v>
      </c>
      <c r="K1223" s="2">
        <f t="shared" si="139"/>
        <v>6.2892633562836961E-2</v>
      </c>
      <c r="AD1223">
        <v>-3.0899999999999999E-3</v>
      </c>
      <c r="AE1223">
        <v>5.9989739999999998E-3</v>
      </c>
      <c r="AF1223">
        <v>-5.0894685562837001E-2</v>
      </c>
      <c r="AG1223">
        <v>6.2892633562837003E-2</v>
      </c>
    </row>
    <row r="1224" spans="1:33" ht="22.5">
      <c r="A1224" s="3">
        <v>1984</v>
      </c>
      <c r="B1224" s="3">
        <v>10</v>
      </c>
      <c r="C1224" s="3">
        <v>29</v>
      </c>
      <c r="D1224" s="2">
        <v>1.2500000000000001E-2</v>
      </c>
      <c r="E1224" s="2">
        <f t="shared" si="133"/>
        <v>7.0268349999999995E-3</v>
      </c>
      <c r="F1224" s="2">
        <f t="shared" si="134"/>
        <v>5.4731650000000012E-3</v>
      </c>
      <c r="G1224" s="2">
        <f t="shared" si="135"/>
        <v>2.9955535117225013E-5</v>
      </c>
      <c r="H1224" s="2">
        <f t="shared" si="136"/>
        <v>8.4043081294412985E-4</v>
      </c>
      <c r="I1224" s="2">
        <f t="shared" si="137"/>
        <v>2.8990184769058128E-2</v>
      </c>
      <c r="J1224" s="2">
        <f t="shared" si="138"/>
        <v>-4.9793927147353929E-2</v>
      </c>
      <c r="K1224" s="2">
        <f t="shared" si="139"/>
        <v>6.3847597147353927E-2</v>
      </c>
      <c r="AD1224">
        <v>1.2500000000000001E-2</v>
      </c>
      <c r="AE1224">
        <v>7.0268350000000004E-3</v>
      </c>
      <c r="AF1224">
        <v>-4.9793927147353902E-2</v>
      </c>
      <c r="AG1224">
        <v>6.3847597147353899E-2</v>
      </c>
    </row>
    <row r="1225" spans="1:33" ht="22.5">
      <c r="A1225" s="3">
        <v>1984</v>
      </c>
      <c r="B1225" s="3">
        <v>10</v>
      </c>
      <c r="C1225" s="3">
        <v>30</v>
      </c>
      <c r="D1225" s="2">
        <v>-4.4999999999999997E-3</v>
      </c>
      <c r="E1225" s="2">
        <f t="shared" si="133"/>
        <v>8.4446799999999995E-3</v>
      </c>
      <c r="F1225" s="2">
        <f t="shared" si="134"/>
        <v>-1.294468E-2</v>
      </c>
      <c r="G1225" s="2">
        <f t="shared" si="135"/>
        <v>1.6756474030240001E-4</v>
      </c>
      <c r="H1225" s="2">
        <f t="shared" si="136"/>
        <v>8.3336903973878988E-4</v>
      </c>
      <c r="I1225" s="2">
        <f t="shared" si="137"/>
        <v>2.8868131905940671E-2</v>
      </c>
      <c r="J1225" s="2">
        <f t="shared" si="138"/>
        <v>-4.8136858535643715E-2</v>
      </c>
      <c r="K1225" s="2">
        <f t="shared" si="139"/>
        <v>6.5026218535643721E-2</v>
      </c>
      <c r="AD1225">
        <v>-4.4999999999999997E-3</v>
      </c>
      <c r="AE1225">
        <v>8.4446799999999995E-3</v>
      </c>
      <c r="AF1225">
        <v>-4.8136858535643701E-2</v>
      </c>
      <c r="AG1225">
        <v>6.5026218535643707E-2</v>
      </c>
    </row>
    <row r="1226" spans="1:33" ht="22.5">
      <c r="A1226" s="3">
        <v>1984</v>
      </c>
      <c r="B1226" s="3">
        <v>11</v>
      </c>
      <c r="C1226" s="3">
        <v>31</v>
      </c>
      <c r="D1226" s="2">
        <v>8.43E-3</v>
      </c>
      <c r="E1226" s="2">
        <f t="shared" si="133"/>
        <v>6.1808469999999997E-3</v>
      </c>
      <c r="F1226" s="2">
        <f t="shared" si="134"/>
        <v>2.2491530000000003E-3</v>
      </c>
      <c r="G1226" s="2">
        <f t="shared" si="135"/>
        <v>5.0586892174090014E-6</v>
      </c>
      <c r="H1226" s="2">
        <f t="shared" si="136"/>
        <v>8.4078615935676872E-4</v>
      </c>
      <c r="I1226" s="2">
        <f t="shared" si="137"/>
        <v>2.8996312857961247E-2</v>
      </c>
      <c r="J1226" s="2">
        <f t="shared" si="138"/>
        <v>-5.0651926201604039E-2</v>
      </c>
      <c r="K1226" s="2">
        <f t="shared" si="139"/>
        <v>6.3013620201604045E-2</v>
      </c>
      <c r="AD1226">
        <v>8.43E-3</v>
      </c>
      <c r="AE1226">
        <v>6.1808469999999997E-3</v>
      </c>
      <c r="AF1226">
        <v>-5.0651926201603997E-2</v>
      </c>
      <c r="AG1226">
        <v>6.3013620201604101E-2</v>
      </c>
    </row>
    <row r="1227" spans="1:33" ht="22.5">
      <c r="A1227" s="3">
        <v>1984</v>
      </c>
      <c r="B1227" s="3">
        <v>11</v>
      </c>
      <c r="C1227" s="3">
        <v>1</v>
      </c>
      <c r="D1227" s="2">
        <v>-4.2000000000000002E-4</v>
      </c>
      <c r="E1227" s="2">
        <f t="shared" si="133"/>
        <v>5.8182559999999991E-3</v>
      </c>
      <c r="F1227" s="2">
        <f t="shared" si="134"/>
        <v>-6.2382559999999993E-3</v>
      </c>
      <c r="G1227" s="2">
        <f t="shared" si="135"/>
        <v>3.8915837921535992E-5</v>
      </c>
      <c r="H1227" s="2">
        <f t="shared" si="136"/>
        <v>8.3122553198488247E-4</v>
      </c>
      <c r="I1227" s="2">
        <f t="shared" si="137"/>
        <v>2.8830982154357532E-2</v>
      </c>
      <c r="J1227" s="2">
        <f t="shared" si="138"/>
        <v>-5.0690469022540763E-2</v>
      </c>
      <c r="K1227" s="2">
        <f t="shared" si="139"/>
        <v>6.2326981022540764E-2</v>
      </c>
      <c r="AD1227">
        <v>-4.2000000000000002E-4</v>
      </c>
      <c r="AE1227">
        <v>5.8182559999999999E-3</v>
      </c>
      <c r="AF1227">
        <v>-5.0690469022540798E-2</v>
      </c>
      <c r="AG1227">
        <v>6.2326981022540799E-2</v>
      </c>
    </row>
    <row r="1228" spans="1:33" ht="22.5">
      <c r="A1228" s="3">
        <v>1984</v>
      </c>
      <c r="B1228" s="3">
        <v>11</v>
      </c>
      <c r="C1228" s="3">
        <v>2</v>
      </c>
      <c r="D1228" s="2">
        <v>6.9300000000000004E-3</v>
      </c>
      <c r="E1228" s="2">
        <f t="shared" si="133"/>
        <v>6.8159089999999993E-3</v>
      </c>
      <c r="F1228" s="2">
        <f t="shared" si="134"/>
        <v>1.1409100000000106E-4</v>
      </c>
      <c r="G1228" s="2">
        <f t="shared" si="135"/>
        <v>1.3016756281000242E-8</v>
      </c>
      <c r="H1228" s="2">
        <f t="shared" si="136"/>
        <v>8.2625131988333267E-4</v>
      </c>
      <c r="I1228" s="2">
        <f t="shared" si="137"/>
        <v>2.8744587662433648E-2</v>
      </c>
      <c r="J1228" s="2">
        <f t="shared" si="138"/>
        <v>-4.9523482818369949E-2</v>
      </c>
      <c r="K1228" s="2">
        <f t="shared" si="139"/>
        <v>6.3155300818369953E-2</v>
      </c>
      <c r="AD1228">
        <v>6.9300000000000004E-3</v>
      </c>
      <c r="AE1228">
        <v>6.8159090000000002E-3</v>
      </c>
      <c r="AF1228">
        <v>-4.9523482818369997E-2</v>
      </c>
      <c r="AG1228">
        <v>6.3155300818369994E-2</v>
      </c>
    </row>
    <row r="1229" spans="1:33" ht="22.5">
      <c r="A1229" s="3">
        <v>1984</v>
      </c>
      <c r="B1229" s="3">
        <v>11</v>
      </c>
      <c r="C1229" s="3">
        <v>5</v>
      </c>
      <c r="D1229" s="2">
        <v>1.086E-2</v>
      </c>
      <c r="E1229" s="2">
        <f t="shared" si="133"/>
        <v>6.0887750000000003E-3</v>
      </c>
      <c r="F1229" s="2">
        <f t="shared" si="134"/>
        <v>4.7712249999999996E-3</v>
      </c>
      <c r="G1229" s="2">
        <f t="shared" si="135"/>
        <v>2.2764588000624994E-5</v>
      </c>
      <c r="H1229" s="2">
        <f t="shared" si="136"/>
        <v>8.1809630426109812E-4</v>
      </c>
      <c r="I1229" s="2">
        <f t="shared" si="137"/>
        <v>2.8602382842362942E-2</v>
      </c>
      <c r="J1229" s="2">
        <f t="shared" si="138"/>
        <v>-4.9971895371031368E-2</v>
      </c>
      <c r="K1229" s="2">
        <f t="shared" si="139"/>
        <v>6.2149445371031363E-2</v>
      </c>
      <c r="AD1229">
        <v>1.086E-2</v>
      </c>
      <c r="AE1229">
        <v>6.0887750000000003E-3</v>
      </c>
      <c r="AF1229">
        <v>-4.9971895371031402E-2</v>
      </c>
      <c r="AG1229">
        <v>6.2149445371031398E-2</v>
      </c>
    </row>
    <row r="1230" spans="1:33" ht="22.5">
      <c r="A1230" s="3">
        <v>1984</v>
      </c>
      <c r="B1230" s="3">
        <v>11</v>
      </c>
      <c r="C1230" s="3">
        <v>6</v>
      </c>
      <c r="D1230" s="2">
        <v>-7.28E-3</v>
      </c>
      <c r="E1230" s="2">
        <f t="shared" si="133"/>
        <v>7.3548709999999998E-3</v>
      </c>
      <c r="F1230" s="2">
        <f t="shared" si="134"/>
        <v>-1.4634871000000001E-2</v>
      </c>
      <c r="G1230" s="2">
        <f t="shared" si="135"/>
        <v>2.1417944918664103E-4</v>
      </c>
      <c r="H1230" s="2">
        <f t="shared" si="136"/>
        <v>8.1324980995138194E-4</v>
      </c>
      <c r="I1230" s="2">
        <f t="shared" si="137"/>
        <v>2.8517535131062467E-2</v>
      </c>
      <c r="J1230" s="2">
        <f t="shared" si="138"/>
        <v>-4.8539497856882434E-2</v>
      </c>
      <c r="K1230" s="2">
        <f t="shared" si="139"/>
        <v>6.3249239856882439E-2</v>
      </c>
      <c r="AD1230">
        <v>-7.28E-3</v>
      </c>
      <c r="AE1230">
        <v>7.3548709999999998E-3</v>
      </c>
      <c r="AF1230">
        <v>-4.8539497856882399E-2</v>
      </c>
      <c r="AG1230">
        <v>6.3249239856882397E-2</v>
      </c>
    </row>
    <row r="1231" spans="1:33" ht="22.5">
      <c r="A1231" s="3">
        <v>1984</v>
      </c>
      <c r="B1231" s="3">
        <v>11</v>
      </c>
      <c r="C1231" s="3">
        <v>7</v>
      </c>
      <c r="D1231" s="2">
        <v>-2.8999999999999998E-3</v>
      </c>
      <c r="E1231" s="2">
        <f t="shared" si="133"/>
        <v>4.7366009999999991E-3</v>
      </c>
      <c r="F1231" s="2">
        <f t="shared" si="134"/>
        <v>-7.6366009999999989E-3</v>
      </c>
      <c r="G1231" s="2">
        <f t="shared" si="135"/>
        <v>5.8317674833200982E-5</v>
      </c>
      <c r="H1231" s="2">
        <f t="shared" si="136"/>
        <v>8.2789208557363021E-4</v>
      </c>
      <c r="I1231" s="2">
        <f t="shared" si="137"/>
        <v>2.8773113935992925E-2</v>
      </c>
      <c r="J1231" s="2">
        <f t="shared" si="138"/>
        <v>-5.1658702314546133E-2</v>
      </c>
      <c r="K1231" s="2">
        <f t="shared" si="139"/>
        <v>6.1131904314546133E-2</v>
      </c>
      <c r="AD1231">
        <v>-2.8999999999999998E-3</v>
      </c>
      <c r="AE1231">
        <v>4.736601E-3</v>
      </c>
      <c r="AF1231">
        <v>-5.1658702314546098E-2</v>
      </c>
      <c r="AG1231">
        <v>6.1131904314546098E-2</v>
      </c>
    </row>
    <row r="1232" spans="1:33" ht="22.5">
      <c r="A1232" s="3">
        <v>1984</v>
      </c>
      <c r="B1232" s="3">
        <v>11</v>
      </c>
      <c r="C1232" s="3">
        <v>8</v>
      </c>
      <c r="D1232" s="2">
        <v>-6.4000000000000003E-3</v>
      </c>
      <c r="E1232" s="2">
        <f t="shared" si="133"/>
        <v>5.0762740000000004E-3</v>
      </c>
      <c r="F1232" s="2">
        <f t="shared" si="134"/>
        <v>-1.1476274000000002E-2</v>
      </c>
      <c r="G1232" s="2">
        <f t="shared" si="135"/>
        <v>1.3170486492307604E-4</v>
      </c>
      <c r="H1232" s="2">
        <f t="shared" si="136"/>
        <v>8.2526530254311236E-4</v>
      </c>
      <c r="I1232" s="2">
        <f t="shared" si="137"/>
        <v>2.872743118594338E-2</v>
      </c>
      <c r="J1232" s="2">
        <f t="shared" si="138"/>
        <v>-5.1229491124449023E-2</v>
      </c>
      <c r="K1232" s="2">
        <f t="shared" si="139"/>
        <v>6.138203912444902E-2</v>
      </c>
      <c r="AD1232">
        <v>-6.4000000000000003E-3</v>
      </c>
      <c r="AE1232">
        <v>5.0762740000000004E-3</v>
      </c>
      <c r="AF1232">
        <v>-5.1229491124449002E-2</v>
      </c>
      <c r="AG1232">
        <v>6.1382039124448999E-2</v>
      </c>
    </row>
    <row r="1233" spans="1:33" ht="22.5">
      <c r="A1233" s="3">
        <v>1984</v>
      </c>
      <c r="B1233" s="3">
        <v>11</v>
      </c>
      <c r="C1233" s="3">
        <v>9</v>
      </c>
      <c r="D1233" s="2">
        <v>-1.4300000000000001E-3</v>
      </c>
      <c r="E1233" s="2">
        <f t="shared" si="133"/>
        <v>6.8960540000000004E-3</v>
      </c>
      <c r="F1233" s="2">
        <f t="shared" si="134"/>
        <v>-8.3260540000000011E-3</v>
      </c>
      <c r="G1233" s="2">
        <f t="shared" si="135"/>
        <v>6.9323175210916021E-5</v>
      </c>
      <c r="H1233" s="2">
        <f t="shared" si="136"/>
        <v>8.3021100363514185E-4</v>
      </c>
      <c r="I1233" s="2">
        <f t="shared" si="137"/>
        <v>2.8813382370612824E-2</v>
      </c>
      <c r="J1233" s="2">
        <f t="shared" si="138"/>
        <v>-4.9578175446401133E-2</v>
      </c>
      <c r="K1233" s="2">
        <f t="shared" si="139"/>
        <v>6.3370283446401138E-2</v>
      </c>
      <c r="AD1233">
        <v>-1.4300000000000001E-3</v>
      </c>
      <c r="AE1233">
        <v>6.8960540000000004E-3</v>
      </c>
      <c r="AF1233">
        <v>-4.9578175446401099E-2</v>
      </c>
      <c r="AG1233">
        <v>6.3370283446401096E-2</v>
      </c>
    </row>
    <row r="1234" spans="1:33" ht="22.5">
      <c r="A1234" s="3">
        <v>1984</v>
      </c>
      <c r="B1234" s="3">
        <v>11</v>
      </c>
      <c r="C1234" s="3">
        <v>12</v>
      </c>
      <c r="D1234" s="2">
        <v>-8.3099999999999997E-3</v>
      </c>
      <c r="E1234" s="2">
        <f t="shared" si="133"/>
        <v>6.8829739999999992E-3</v>
      </c>
      <c r="F1234" s="2">
        <f t="shared" si="134"/>
        <v>-1.5192973999999998E-2</v>
      </c>
      <c r="G1234" s="2">
        <f t="shared" si="135"/>
        <v>2.3082645896467595E-4</v>
      </c>
      <c r="H1234" s="2">
        <f t="shared" si="136"/>
        <v>8.2836471601757699E-4</v>
      </c>
      <c r="I1234" s="2">
        <f t="shared" si="137"/>
        <v>2.8781325821052389E-2</v>
      </c>
      <c r="J1234" s="2">
        <f t="shared" si="138"/>
        <v>-4.9528424609262683E-2</v>
      </c>
      <c r="K1234" s="2">
        <f t="shared" si="139"/>
        <v>6.3294372609262683E-2</v>
      </c>
      <c r="AD1234">
        <v>-8.3099999999999997E-3</v>
      </c>
      <c r="AE1234">
        <v>6.882974E-3</v>
      </c>
      <c r="AF1234">
        <v>-4.9528424609262697E-2</v>
      </c>
      <c r="AG1234">
        <v>6.3294372609262697E-2</v>
      </c>
    </row>
    <row r="1235" spans="1:33" ht="22.5">
      <c r="A1235" s="3">
        <v>1984</v>
      </c>
      <c r="B1235" s="3">
        <v>11</v>
      </c>
      <c r="C1235" s="3">
        <v>13</v>
      </c>
      <c r="D1235" s="2">
        <v>1.2E-4</v>
      </c>
      <c r="E1235" s="2">
        <f t="shared" si="133"/>
        <v>6.582044999999999E-3</v>
      </c>
      <c r="F1235" s="2">
        <f t="shared" si="134"/>
        <v>-6.4620449999999987E-3</v>
      </c>
      <c r="G1235" s="2">
        <f t="shared" si="135"/>
        <v>4.1758025582024985E-5</v>
      </c>
      <c r="H1235" s="2">
        <f t="shared" si="136"/>
        <v>8.4266818089889675E-4</v>
      </c>
      <c r="I1235" s="2">
        <f t="shared" si="137"/>
        <v>2.9028747491045781E-2</v>
      </c>
      <c r="J1235" s="2">
        <f t="shared" si="138"/>
        <v>-5.0314300082449727E-2</v>
      </c>
      <c r="K1235" s="2">
        <f t="shared" si="139"/>
        <v>6.3478390082449723E-2</v>
      </c>
      <c r="AD1235">
        <v>1.2E-4</v>
      </c>
      <c r="AE1235">
        <v>6.5820449999999999E-3</v>
      </c>
      <c r="AF1235">
        <v>-5.0314300082449699E-2</v>
      </c>
      <c r="AG1235">
        <v>6.3478390082449695E-2</v>
      </c>
    </row>
    <row r="1236" spans="1:33" ht="22.5">
      <c r="A1236" s="3">
        <v>1984</v>
      </c>
      <c r="B1236" s="3">
        <v>11</v>
      </c>
      <c r="C1236" s="3">
        <v>14</v>
      </c>
      <c r="D1236" s="2">
        <v>-5.9999999999999995E-4</v>
      </c>
      <c r="E1236" s="2">
        <f t="shared" si="133"/>
        <v>6.885632E-3</v>
      </c>
      <c r="F1236" s="2">
        <f t="shared" si="134"/>
        <v>-7.4856319999999999E-3</v>
      </c>
      <c r="G1236" s="2">
        <f t="shared" si="135"/>
        <v>5.6034686439423999E-5</v>
      </c>
      <c r="H1236" s="2">
        <f t="shared" si="136"/>
        <v>8.3647608153906061E-4</v>
      </c>
      <c r="I1236" s="2">
        <f t="shared" si="137"/>
        <v>2.8921896230002981E-2</v>
      </c>
      <c r="J1236" s="2">
        <f t="shared" si="138"/>
        <v>-4.9801284610805838E-2</v>
      </c>
      <c r="K1236" s="2">
        <f t="shared" si="139"/>
        <v>6.3572548610805843E-2</v>
      </c>
      <c r="AD1236">
        <v>-5.9999999999999995E-4</v>
      </c>
      <c r="AE1236">
        <v>6.885632E-3</v>
      </c>
      <c r="AF1236">
        <v>-4.9801284610805803E-2</v>
      </c>
      <c r="AG1236">
        <v>6.3572548610805801E-2</v>
      </c>
    </row>
    <row r="1237" spans="1:33" ht="22.5">
      <c r="A1237" s="3">
        <v>1984</v>
      </c>
      <c r="B1237" s="3">
        <v>11</v>
      </c>
      <c r="C1237" s="3">
        <v>15</v>
      </c>
      <c r="D1237" s="2">
        <v>-1.0789999999999999E-2</v>
      </c>
      <c r="E1237" s="2">
        <f t="shared" si="133"/>
        <v>7.4682350000000002E-3</v>
      </c>
      <c r="F1237" s="2">
        <f t="shared" si="134"/>
        <v>-1.8258234999999998E-2</v>
      </c>
      <c r="G1237" s="2">
        <f t="shared" si="135"/>
        <v>3.333631453152249E-4</v>
      </c>
      <c r="H1237" s="2">
        <f t="shared" si="136"/>
        <v>8.3250077907988081E-4</v>
      </c>
      <c r="I1237" s="2">
        <f t="shared" si="137"/>
        <v>2.8853089593315319E-2</v>
      </c>
      <c r="J1237" s="2">
        <f t="shared" si="138"/>
        <v>-4.9083820602898023E-2</v>
      </c>
      <c r="K1237" s="2">
        <f t="shared" si="139"/>
        <v>6.4020290602898031E-2</v>
      </c>
      <c r="AD1237">
        <v>-1.0789999999999999E-2</v>
      </c>
      <c r="AE1237">
        <v>7.4682350000000002E-3</v>
      </c>
      <c r="AF1237">
        <v>-4.9083820602898003E-2</v>
      </c>
      <c r="AG1237">
        <v>6.4020290602898003E-2</v>
      </c>
    </row>
    <row r="1238" spans="1:33" ht="22.5">
      <c r="A1238" s="3">
        <v>1984</v>
      </c>
      <c r="B1238" s="3">
        <v>11</v>
      </c>
      <c r="C1238" s="3">
        <v>16</v>
      </c>
      <c r="D1238" s="2">
        <v>-6.0899999999999999E-3</v>
      </c>
      <c r="E1238" s="2">
        <f t="shared" si="133"/>
        <v>5.5370759999999993E-3</v>
      </c>
      <c r="F1238" s="2">
        <f t="shared" si="134"/>
        <v>-1.1627076E-2</v>
      </c>
      <c r="G1238" s="2">
        <f t="shared" si="135"/>
        <v>1.35188896309776E-4</v>
      </c>
      <c r="H1238" s="2">
        <f t="shared" si="136"/>
        <v>8.5636269691187407E-4</v>
      </c>
      <c r="I1238" s="2">
        <f t="shared" si="137"/>
        <v>2.926367538283382E-2</v>
      </c>
      <c r="J1238" s="2">
        <f t="shared" si="138"/>
        <v>-5.1819727750354282E-2</v>
      </c>
      <c r="K1238" s="2">
        <f t="shared" si="139"/>
        <v>6.2893879750354278E-2</v>
      </c>
      <c r="AD1238">
        <v>-6.0899999999999999E-3</v>
      </c>
      <c r="AE1238">
        <v>5.5370760000000002E-3</v>
      </c>
      <c r="AF1238">
        <v>-5.1819727750354302E-2</v>
      </c>
      <c r="AG1238">
        <v>6.2893879750354306E-2</v>
      </c>
    </row>
    <row r="1239" spans="1:33" ht="22.5">
      <c r="A1239" s="3">
        <v>1984</v>
      </c>
      <c r="B1239" s="3">
        <v>11</v>
      </c>
      <c r="C1239" s="3">
        <v>19</v>
      </c>
      <c r="D1239" s="2">
        <v>6.62E-3</v>
      </c>
      <c r="E1239" s="2">
        <f t="shared" si="133"/>
        <v>6.2886330000000001E-3</v>
      </c>
      <c r="F1239" s="2">
        <f t="shared" si="134"/>
        <v>3.3136699999999995E-4</v>
      </c>
      <c r="G1239" s="2">
        <f t="shared" si="135"/>
        <v>1.0980408868899997E-7</v>
      </c>
      <c r="H1239" s="2">
        <f t="shared" si="136"/>
        <v>8.5758092617262268E-4</v>
      </c>
      <c r="I1239" s="2">
        <f t="shared" si="137"/>
        <v>2.9284482685760775E-2</v>
      </c>
      <c r="J1239" s="2">
        <f t="shared" si="138"/>
        <v>-5.1108953064091113E-2</v>
      </c>
      <c r="K1239" s="2">
        <f t="shared" si="139"/>
        <v>6.368621906409111E-2</v>
      </c>
      <c r="AD1239">
        <v>6.62E-3</v>
      </c>
      <c r="AE1239">
        <v>6.2886330000000001E-3</v>
      </c>
      <c r="AF1239">
        <v>-5.1108953064091099E-2</v>
      </c>
      <c r="AG1239">
        <v>6.3686219064091096E-2</v>
      </c>
    </row>
    <row r="1240" spans="1:33" ht="22.5">
      <c r="A1240" s="3">
        <v>1984</v>
      </c>
      <c r="B1240" s="3">
        <v>11</v>
      </c>
      <c r="C1240" s="3">
        <v>20</v>
      </c>
      <c r="D1240" s="2">
        <v>2.0699999999999998E-3</v>
      </c>
      <c r="E1240" s="2">
        <f t="shared" si="133"/>
        <v>8.5664620000000004E-3</v>
      </c>
      <c r="F1240" s="2">
        <f t="shared" si="134"/>
        <v>-6.4964620000000006E-3</v>
      </c>
      <c r="G1240" s="2">
        <f t="shared" si="135"/>
        <v>4.2204018517444005E-5</v>
      </c>
      <c r="H1240" s="2">
        <f t="shared" si="136"/>
        <v>8.4533439863936229E-4</v>
      </c>
      <c r="I1240" s="2">
        <f t="shared" si="137"/>
        <v>2.9074634970010584E-2</v>
      </c>
      <c r="J1240" s="2">
        <f t="shared" si="138"/>
        <v>-4.841982254122075E-2</v>
      </c>
      <c r="K1240" s="2">
        <f t="shared" si="139"/>
        <v>6.5552746541220744E-2</v>
      </c>
      <c r="AD1240">
        <v>2.0699999999999998E-3</v>
      </c>
      <c r="AE1240">
        <v>8.5664620000000004E-3</v>
      </c>
      <c r="AF1240">
        <v>-4.8419822541220799E-2</v>
      </c>
      <c r="AG1240">
        <v>6.5552746541220702E-2</v>
      </c>
    </row>
    <row r="1241" spans="1:33" ht="22.5">
      <c r="A1241" s="3">
        <v>1984</v>
      </c>
      <c r="B1241" s="3">
        <v>11</v>
      </c>
      <c r="C1241" s="3">
        <v>21</v>
      </c>
      <c r="D1241" s="2">
        <v>1.4590000000000001E-2</v>
      </c>
      <c r="E1241" s="2">
        <f t="shared" si="133"/>
        <v>7.2773230000000005E-3</v>
      </c>
      <c r="F1241" s="2">
        <f t="shared" si="134"/>
        <v>7.3126770000000001E-3</v>
      </c>
      <c r="G1241" s="2">
        <f t="shared" si="135"/>
        <v>5.3475244906329E-5</v>
      </c>
      <c r="H1241" s="2">
        <f t="shared" si="136"/>
        <v>8.3883722168143801E-4</v>
      </c>
      <c r="I1241" s="2">
        <f t="shared" si="137"/>
        <v>2.8962686713795011E-2</v>
      </c>
      <c r="J1241" s="2">
        <f t="shared" si="138"/>
        <v>-4.9489542959038214E-2</v>
      </c>
      <c r="K1241" s="2">
        <f t="shared" si="139"/>
        <v>6.4044188959038212E-2</v>
      </c>
      <c r="AD1241">
        <v>1.4590000000000001E-2</v>
      </c>
      <c r="AE1241">
        <v>7.2773229999999996E-3</v>
      </c>
      <c r="AF1241">
        <v>-4.94895429590382E-2</v>
      </c>
      <c r="AG1241">
        <v>6.4044188959038198E-2</v>
      </c>
    </row>
    <row r="1242" spans="1:33" ht="22.5">
      <c r="A1242" s="3">
        <v>1984</v>
      </c>
      <c r="B1242" s="3">
        <v>11</v>
      </c>
      <c r="C1242" s="3">
        <v>23</v>
      </c>
      <c r="D1242" s="2">
        <v>-8.2100000000000003E-3</v>
      </c>
      <c r="E1242" s="2">
        <f t="shared" si="133"/>
        <v>6.935709E-3</v>
      </c>
      <c r="F1242" s="2">
        <f t="shared" si="134"/>
        <v>-1.5145709E-2</v>
      </c>
      <c r="G1242" s="2">
        <f t="shared" si="135"/>
        <v>2.29392501112681E-4</v>
      </c>
      <c r="H1242" s="2">
        <f t="shared" si="136"/>
        <v>8.3430074098661121E-4</v>
      </c>
      <c r="I1242" s="2">
        <f t="shared" si="137"/>
        <v>2.8884264591410514E-2</v>
      </c>
      <c r="J1242" s="2">
        <f t="shared" si="138"/>
        <v>-4.9677449599164605E-2</v>
      </c>
      <c r="K1242" s="2">
        <f t="shared" si="139"/>
        <v>6.3548867599164602E-2</v>
      </c>
      <c r="AD1242">
        <v>-8.2100000000000003E-3</v>
      </c>
      <c r="AE1242">
        <v>6.935709E-3</v>
      </c>
      <c r="AF1242">
        <v>-4.9677449599164598E-2</v>
      </c>
      <c r="AG1242">
        <v>6.3548867599164602E-2</v>
      </c>
    </row>
    <row r="1243" spans="1:33" ht="22.5">
      <c r="A1243" s="3">
        <v>1984</v>
      </c>
      <c r="B1243" s="3">
        <v>11</v>
      </c>
      <c r="C1243" s="3">
        <v>26</v>
      </c>
      <c r="D1243" s="2">
        <v>4.47E-3</v>
      </c>
      <c r="E1243" s="2">
        <f t="shared" si="133"/>
        <v>5.1637360000000004E-3</v>
      </c>
      <c r="F1243" s="2">
        <f t="shared" si="134"/>
        <v>-6.9373600000000035E-4</v>
      </c>
      <c r="G1243" s="2">
        <f t="shared" si="135"/>
        <v>4.8126963769600054E-7</v>
      </c>
      <c r="H1243" s="2">
        <f t="shared" si="136"/>
        <v>8.4768593535106281E-4</v>
      </c>
      <c r="I1243" s="2">
        <f t="shared" si="137"/>
        <v>2.91150465455761E-2</v>
      </c>
      <c r="J1243" s="2">
        <f t="shared" si="138"/>
        <v>-5.1901755229329154E-2</v>
      </c>
      <c r="K1243" s="2">
        <f t="shared" si="139"/>
        <v>6.2229227229329158E-2</v>
      </c>
      <c r="AD1243">
        <v>4.47E-3</v>
      </c>
      <c r="AE1243">
        <v>5.1637360000000004E-3</v>
      </c>
      <c r="AF1243">
        <v>-5.1901755229329202E-2</v>
      </c>
      <c r="AG1243">
        <v>6.22292272293292E-2</v>
      </c>
    </row>
    <row r="1244" spans="1:33" ht="22.5">
      <c r="A1244" s="3">
        <v>1984</v>
      </c>
      <c r="B1244" s="3">
        <v>11</v>
      </c>
      <c r="C1244" s="3">
        <v>27</v>
      </c>
      <c r="D1244" s="2">
        <v>-7.6400000000000001E-3</v>
      </c>
      <c r="E1244" s="2">
        <f t="shared" si="133"/>
        <v>5.295995999999999E-3</v>
      </c>
      <c r="F1244" s="2">
        <f t="shared" si="134"/>
        <v>-1.2935995999999998E-2</v>
      </c>
      <c r="G1244" s="2">
        <f t="shared" si="135"/>
        <v>1.6733999251201595E-4</v>
      </c>
      <c r="H1244" s="2">
        <f t="shared" si="136"/>
        <v>8.3677125147292174E-4</v>
      </c>
      <c r="I1244" s="2">
        <f t="shared" si="137"/>
        <v>2.8926998659952984E-2</v>
      </c>
      <c r="J1244" s="2">
        <f t="shared" si="138"/>
        <v>-5.1400921373507852E-2</v>
      </c>
      <c r="K1244" s="2">
        <f t="shared" si="139"/>
        <v>6.1992913373507846E-2</v>
      </c>
      <c r="AD1244">
        <v>-7.6400000000000001E-3</v>
      </c>
      <c r="AE1244">
        <v>5.2959959999999999E-3</v>
      </c>
      <c r="AF1244">
        <v>-5.14009213735079E-2</v>
      </c>
      <c r="AG1244">
        <v>6.1992913373507798E-2</v>
      </c>
    </row>
    <row r="1245" spans="1:33" ht="22.5">
      <c r="A1245" s="3">
        <v>1984</v>
      </c>
      <c r="B1245" s="3">
        <v>11</v>
      </c>
      <c r="C1245" s="3">
        <v>28</v>
      </c>
      <c r="D1245" s="2">
        <v>-6.7299999999999999E-3</v>
      </c>
      <c r="E1245" s="2">
        <f t="shared" si="133"/>
        <v>6.7239719999999999E-3</v>
      </c>
      <c r="F1245" s="2">
        <f t="shared" si="134"/>
        <v>-1.3453972E-2</v>
      </c>
      <c r="G1245" s="2">
        <f t="shared" si="135"/>
        <v>1.8100936257678399E-4</v>
      </c>
      <c r="H1245" s="2">
        <f t="shared" si="136"/>
        <v>8.4372088391754989E-4</v>
      </c>
      <c r="I1245" s="2">
        <f t="shared" si="137"/>
        <v>2.9046873909554363E-2</v>
      </c>
      <c r="J1245" s="2">
        <f t="shared" si="138"/>
        <v>-5.020790086272655E-2</v>
      </c>
      <c r="K1245" s="2">
        <f t="shared" si="139"/>
        <v>6.3655844862726546E-2</v>
      </c>
      <c r="AD1245">
        <v>-6.7299999999999999E-3</v>
      </c>
      <c r="AE1245">
        <v>6.7239719999999999E-3</v>
      </c>
      <c r="AF1245">
        <v>-5.0207900862726598E-2</v>
      </c>
      <c r="AG1245">
        <v>6.3655844862726602E-2</v>
      </c>
    </row>
    <row r="1246" spans="1:33" ht="22.5">
      <c r="A1246" s="3">
        <v>1984</v>
      </c>
      <c r="B1246" s="3">
        <v>11</v>
      </c>
      <c r="C1246" s="3">
        <v>29</v>
      </c>
      <c r="D1246" s="2">
        <v>-2.0100000000000001E-3</v>
      </c>
      <c r="E1246" s="2">
        <f t="shared" si="133"/>
        <v>5.5311290000000001E-3</v>
      </c>
      <c r="F1246" s="2">
        <f t="shared" si="134"/>
        <v>-7.5411290000000006E-3</v>
      </c>
      <c r="G1246" s="2">
        <f t="shared" si="135"/>
        <v>5.6868626594641006E-5</v>
      </c>
      <c r="H1246" s="2">
        <f t="shared" si="136"/>
        <v>8.5110724242655586E-4</v>
      </c>
      <c r="I1246" s="2">
        <f t="shared" si="137"/>
        <v>2.9173742345241824E-2</v>
      </c>
      <c r="J1246" s="2">
        <f t="shared" si="138"/>
        <v>-5.1649405996673968E-2</v>
      </c>
      <c r="K1246" s="2">
        <f t="shared" si="139"/>
        <v>6.2711663996673966E-2</v>
      </c>
      <c r="AD1246">
        <v>-2.0100000000000001E-3</v>
      </c>
      <c r="AE1246">
        <v>5.5311290000000001E-3</v>
      </c>
      <c r="AF1246">
        <v>-5.1649405996674003E-2</v>
      </c>
      <c r="AG1246">
        <v>6.2711663996673994E-2</v>
      </c>
    </row>
    <row r="1247" spans="1:33" ht="22.5">
      <c r="A1247" s="3">
        <v>1984</v>
      </c>
      <c r="B1247" s="3">
        <v>12</v>
      </c>
      <c r="C1247" s="3">
        <v>30</v>
      </c>
      <c r="D1247" s="2">
        <v>-4.6499999999999996E-3</v>
      </c>
      <c r="E1247" s="2">
        <f t="shared" si="133"/>
        <v>7.4235669999999998E-3</v>
      </c>
      <c r="F1247" s="2">
        <f t="shared" si="134"/>
        <v>-1.2073567E-2</v>
      </c>
      <c r="G1247" s="2">
        <f t="shared" si="135"/>
        <v>1.4577102010348902E-4</v>
      </c>
      <c r="H1247" s="2">
        <f t="shared" si="136"/>
        <v>8.4529886411249182E-4</v>
      </c>
      <c r="I1247" s="2">
        <f t="shared" si="137"/>
        <v>2.9074023872049288E-2</v>
      </c>
      <c r="J1247" s="2">
        <f t="shared" si="138"/>
        <v>-4.9561519789216607E-2</v>
      </c>
      <c r="K1247" s="2">
        <f t="shared" si="139"/>
        <v>6.4408653789216605E-2</v>
      </c>
      <c r="AD1247">
        <v>-4.6499999999999996E-3</v>
      </c>
      <c r="AE1247">
        <v>7.4235669999999998E-3</v>
      </c>
      <c r="AF1247">
        <v>-4.95615197892166E-2</v>
      </c>
      <c r="AG1247">
        <v>6.4408653789216605E-2</v>
      </c>
    </row>
    <row r="1248" spans="1:33" ht="22.5">
      <c r="A1248" s="3">
        <v>1984</v>
      </c>
      <c r="B1248" s="3">
        <v>12</v>
      </c>
      <c r="C1248" s="3">
        <v>3</v>
      </c>
      <c r="D1248" s="2">
        <v>3.4399999999999999E-3</v>
      </c>
      <c r="E1248" s="2">
        <f t="shared" si="133"/>
        <v>6.9630679999999993E-3</v>
      </c>
      <c r="F1248" s="2">
        <f t="shared" si="134"/>
        <v>-3.5230679999999994E-3</v>
      </c>
      <c r="G1248" s="2">
        <f t="shared" si="135"/>
        <v>1.2412008132623997E-5</v>
      </c>
      <c r="H1248" s="2">
        <f t="shared" si="136"/>
        <v>8.4900768828036037E-4</v>
      </c>
      <c r="I1248" s="2">
        <f t="shared" si="137"/>
        <v>2.9137736498917693E-2</v>
      </c>
      <c r="J1248" s="2">
        <f t="shared" si="138"/>
        <v>-5.0146895537878683E-2</v>
      </c>
      <c r="K1248" s="2">
        <f t="shared" si="139"/>
        <v>6.4073031537878675E-2</v>
      </c>
      <c r="AD1248">
        <v>3.4399999999999999E-3</v>
      </c>
      <c r="AE1248">
        <v>6.9630680000000002E-3</v>
      </c>
      <c r="AF1248">
        <v>-5.0146895537878697E-2</v>
      </c>
      <c r="AG1248">
        <v>6.4073031537878702E-2</v>
      </c>
    </row>
    <row r="1249" spans="1:33" ht="22.5">
      <c r="A1249" s="3">
        <v>1984</v>
      </c>
      <c r="B1249" s="3">
        <v>12</v>
      </c>
      <c r="C1249" s="3">
        <v>4</v>
      </c>
      <c r="D1249" s="2">
        <v>-7.8300000000000002E-3</v>
      </c>
      <c r="E1249" s="2">
        <f t="shared" si="133"/>
        <v>7.1658160000000002E-3</v>
      </c>
      <c r="F1249" s="2">
        <f t="shared" si="134"/>
        <v>-1.4995816E-2</v>
      </c>
      <c r="G1249" s="2">
        <f t="shared" si="135"/>
        <v>2.24874497505856E-4</v>
      </c>
      <c r="H1249" s="2">
        <f t="shared" si="136"/>
        <v>8.3909516468552465E-4</v>
      </c>
      <c r="I1249" s="2">
        <f t="shared" si="137"/>
        <v>2.8967139394243346E-2</v>
      </c>
      <c r="J1249" s="2">
        <f t="shared" si="138"/>
        <v>-4.9609777212716956E-2</v>
      </c>
      <c r="K1249" s="2">
        <f t="shared" si="139"/>
        <v>6.394140921271696E-2</v>
      </c>
      <c r="AD1249">
        <v>-7.8300000000000002E-3</v>
      </c>
      <c r="AE1249">
        <v>7.1658160000000002E-3</v>
      </c>
      <c r="AF1249">
        <v>-4.9609777212716998E-2</v>
      </c>
      <c r="AG1249">
        <v>6.3941409212717001E-2</v>
      </c>
    </row>
    <row r="1250" spans="1:33" ht="22.5">
      <c r="A1250" s="3">
        <v>1984</v>
      </c>
      <c r="B1250" s="3">
        <v>12</v>
      </c>
      <c r="C1250" s="3">
        <v>5</v>
      </c>
      <c r="D1250" s="2">
        <v>4.0699999999999998E-3</v>
      </c>
      <c r="E1250" s="2">
        <f t="shared" si="133"/>
        <v>6.2926929999999994E-3</v>
      </c>
      <c r="F1250" s="2">
        <f t="shared" si="134"/>
        <v>-2.2226929999999995E-3</v>
      </c>
      <c r="G1250" s="2">
        <f t="shared" si="135"/>
        <v>4.9403641722489983E-6</v>
      </c>
      <c r="H1250" s="2">
        <f t="shared" si="136"/>
        <v>8.5140774563251633E-4</v>
      </c>
      <c r="I1250" s="2">
        <f t="shared" si="137"/>
        <v>2.9178892124830859E-2</v>
      </c>
      <c r="J1250" s="2">
        <f t="shared" si="138"/>
        <v>-5.0897935564668477E-2</v>
      </c>
      <c r="K1250" s="2">
        <f t="shared" si="139"/>
        <v>6.3483321564668474E-2</v>
      </c>
      <c r="AD1250">
        <v>4.0699999999999998E-3</v>
      </c>
      <c r="AE1250">
        <v>6.2926930000000002E-3</v>
      </c>
      <c r="AF1250">
        <v>-5.0897935564668498E-2</v>
      </c>
      <c r="AG1250">
        <v>6.3483321564668502E-2</v>
      </c>
    </row>
    <row r="1251" spans="1:33" ht="22.5">
      <c r="A1251" s="3">
        <v>1984</v>
      </c>
      <c r="B1251" s="3">
        <v>12</v>
      </c>
      <c r="C1251" s="3">
        <v>6</v>
      </c>
      <c r="D1251" s="2">
        <v>-3.0699999999999998E-3</v>
      </c>
      <c r="E1251" s="2">
        <f t="shared" si="133"/>
        <v>6.6260290000000003E-3</v>
      </c>
      <c r="F1251" s="2">
        <f t="shared" si="134"/>
        <v>-9.6960290000000001E-3</v>
      </c>
      <c r="G1251" s="2">
        <f t="shared" si="135"/>
        <v>9.4012978368841001E-5</v>
      </c>
      <c r="H1251" s="2">
        <f t="shared" si="136"/>
        <v>8.4044509760018639E-4</v>
      </c>
      <c r="I1251" s="2">
        <f t="shared" si="137"/>
        <v>2.8990431138570298E-2</v>
      </c>
      <c r="J1251" s="2">
        <f t="shared" si="138"/>
        <v>-5.0195216031597788E-2</v>
      </c>
      <c r="K1251" s="2">
        <f t="shared" si="139"/>
        <v>6.3447274031597792E-2</v>
      </c>
      <c r="AD1251">
        <v>-3.0699999999999998E-3</v>
      </c>
      <c r="AE1251">
        <v>6.6260290000000003E-3</v>
      </c>
      <c r="AF1251">
        <v>-5.0195216031597802E-2</v>
      </c>
      <c r="AG1251">
        <v>6.3447274031597806E-2</v>
      </c>
    </row>
    <row r="1252" spans="1:33" ht="22.5">
      <c r="A1252" s="3">
        <v>1984</v>
      </c>
      <c r="B1252" s="3">
        <v>12</v>
      </c>
      <c r="C1252" s="3">
        <v>7</v>
      </c>
      <c r="D1252" s="2">
        <v>3.5100000000000001E-3</v>
      </c>
      <c r="E1252" s="2">
        <f t="shared" si="133"/>
        <v>7.0943220000000001E-3</v>
      </c>
      <c r="F1252" s="2">
        <f t="shared" si="134"/>
        <v>-3.584322E-3</v>
      </c>
      <c r="G1252" s="2">
        <f t="shared" si="135"/>
        <v>1.2847364199684001E-5</v>
      </c>
      <c r="H1252" s="2">
        <f t="shared" si="136"/>
        <v>8.3969111269365285E-4</v>
      </c>
      <c r="I1252" s="2">
        <f t="shared" si="137"/>
        <v>2.8977424190111394E-2</v>
      </c>
      <c r="J1252" s="2">
        <f t="shared" si="138"/>
        <v>-4.9701429412618327E-2</v>
      </c>
      <c r="K1252" s="2">
        <f t="shared" si="139"/>
        <v>6.389007341261832E-2</v>
      </c>
      <c r="AD1252">
        <v>3.5100000000000001E-3</v>
      </c>
      <c r="AE1252">
        <v>7.0943220000000001E-3</v>
      </c>
      <c r="AF1252">
        <v>-4.9701429412618299E-2</v>
      </c>
      <c r="AG1252">
        <v>6.3890073412618306E-2</v>
      </c>
    </row>
    <row r="1253" spans="1:33" ht="22.5">
      <c r="A1253" s="3">
        <v>1984</v>
      </c>
      <c r="B1253" s="3">
        <v>12</v>
      </c>
      <c r="C1253" s="3">
        <v>10</v>
      </c>
      <c r="D1253" s="2">
        <v>1.47E-3</v>
      </c>
      <c r="E1253" s="2">
        <f t="shared" si="133"/>
        <v>6.3846339999999993E-3</v>
      </c>
      <c r="F1253" s="2">
        <f t="shared" si="134"/>
        <v>-4.9146339999999993E-3</v>
      </c>
      <c r="G1253" s="2">
        <f t="shared" si="135"/>
        <v>2.4153627353955993E-5</v>
      </c>
      <c r="H1253" s="2">
        <f t="shared" si="136"/>
        <v>8.3104101141572256E-4</v>
      </c>
      <c r="I1253" s="2">
        <f t="shared" si="137"/>
        <v>2.8827781937147412E-2</v>
      </c>
      <c r="J1253" s="2">
        <f t="shared" si="138"/>
        <v>-5.0117818596808923E-2</v>
      </c>
      <c r="K1253" s="2">
        <f t="shared" si="139"/>
        <v>6.2887086596808917E-2</v>
      </c>
      <c r="AD1253">
        <v>1.47E-3</v>
      </c>
      <c r="AE1253">
        <v>6.3846340000000001E-3</v>
      </c>
      <c r="AF1253">
        <v>-5.0117818596808902E-2</v>
      </c>
      <c r="AG1253">
        <v>6.2887086596808903E-2</v>
      </c>
    </row>
    <row r="1254" spans="1:33" ht="22.5">
      <c r="A1254" s="3">
        <v>1984</v>
      </c>
      <c r="B1254" s="3">
        <v>12</v>
      </c>
      <c r="C1254" s="3">
        <v>11</v>
      </c>
      <c r="D1254" s="2">
        <v>-2.7000000000000001E-3</v>
      </c>
      <c r="E1254" s="2">
        <f t="shared" si="133"/>
        <v>6.925765999999999E-3</v>
      </c>
      <c r="F1254" s="2">
        <f t="shared" si="134"/>
        <v>-9.6257659999999991E-3</v>
      </c>
      <c r="G1254" s="2">
        <f t="shared" si="135"/>
        <v>9.2655371086755982E-5</v>
      </c>
      <c r="H1254" s="2">
        <f t="shared" si="136"/>
        <v>8.246368753157692E-4</v>
      </c>
      <c r="I1254" s="2">
        <f t="shared" si="137"/>
        <v>2.8716491347582303E-2</v>
      </c>
      <c r="J1254" s="2">
        <f t="shared" si="138"/>
        <v>-4.9358557041261311E-2</v>
      </c>
      <c r="K1254" s="2">
        <f t="shared" si="139"/>
        <v>6.3210089041261311E-2</v>
      </c>
      <c r="AD1254">
        <v>-2.7000000000000001E-3</v>
      </c>
      <c r="AE1254">
        <v>6.9257659999999999E-3</v>
      </c>
      <c r="AF1254">
        <v>-4.9358557041261297E-2</v>
      </c>
      <c r="AG1254">
        <v>6.3210089041261297E-2</v>
      </c>
    </row>
    <row r="1255" spans="1:33" ht="22.5">
      <c r="A1255" s="3">
        <v>1984</v>
      </c>
      <c r="B1255" s="3">
        <v>12</v>
      </c>
      <c r="C1255" s="3">
        <v>12</v>
      </c>
      <c r="D1255" s="2">
        <v>-5.0400000000000002E-3</v>
      </c>
      <c r="E1255" s="2">
        <f t="shared" si="133"/>
        <v>5.7912440000000001E-3</v>
      </c>
      <c r="F1255" s="2">
        <f t="shared" si="134"/>
        <v>-1.0831244E-2</v>
      </c>
      <c r="G1255" s="2">
        <f t="shared" si="135"/>
        <v>1.1731584658753601E-4</v>
      </c>
      <c r="H1255" s="2">
        <f t="shared" si="136"/>
        <v>8.2581846238898038E-4</v>
      </c>
      <c r="I1255" s="2">
        <f t="shared" si="137"/>
        <v>2.8737057302183542E-2</v>
      </c>
      <c r="J1255" s="2">
        <f t="shared" si="138"/>
        <v>-5.0533388312279742E-2</v>
      </c>
      <c r="K1255" s="2">
        <f t="shared" si="139"/>
        <v>6.2115876312279744E-2</v>
      </c>
      <c r="AD1255">
        <v>-5.0400000000000002E-3</v>
      </c>
      <c r="AE1255">
        <v>5.7912440000000001E-3</v>
      </c>
      <c r="AF1255">
        <v>-5.0533388312279701E-2</v>
      </c>
      <c r="AG1255">
        <v>6.2115876312279703E-2</v>
      </c>
    </row>
    <row r="1256" spans="1:33" ht="22.5">
      <c r="A1256" s="3">
        <v>1984</v>
      </c>
      <c r="B1256" s="3">
        <v>12</v>
      </c>
      <c r="C1256" s="3">
        <v>13</v>
      </c>
      <c r="D1256" s="2">
        <v>5.4400000000000004E-3</v>
      </c>
      <c r="E1256" s="2">
        <f t="shared" si="133"/>
        <v>5.9337109999999995E-3</v>
      </c>
      <c r="F1256" s="2">
        <f t="shared" si="134"/>
        <v>-4.9371099999999911E-4</v>
      </c>
      <c r="G1256" s="2">
        <f t="shared" si="135"/>
        <v>2.437505515209991E-7</v>
      </c>
      <c r="H1256" s="2">
        <f t="shared" si="136"/>
        <v>8.2927443655113516E-4</v>
      </c>
      <c r="I1256" s="2">
        <f t="shared" si="137"/>
        <v>2.8797125491116907E-2</v>
      </c>
      <c r="J1256" s="2">
        <f t="shared" si="138"/>
        <v>-5.0508654962589133E-2</v>
      </c>
      <c r="K1256" s="2">
        <f t="shared" si="139"/>
        <v>6.2376076962589136E-2</v>
      </c>
      <c r="AD1256">
        <v>5.4400000000000004E-3</v>
      </c>
      <c r="AE1256">
        <v>5.9337110000000004E-3</v>
      </c>
      <c r="AF1256">
        <v>-5.0508654962589099E-2</v>
      </c>
      <c r="AG1256">
        <v>6.2376076962589101E-2</v>
      </c>
    </row>
    <row r="1257" spans="1:33" ht="22.5">
      <c r="A1257" s="3">
        <v>1984</v>
      </c>
      <c r="B1257" s="3">
        <v>12</v>
      </c>
      <c r="C1257" s="3">
        <v>14</v>
      </c>
      <c r="D1257" s="2">
        <v>5.6499999999999996E-3</v>
      </c>
      <c r="E1257" s="2">
        <f t="shared" si="133"/>
        <v>7.4386139999999988E-3</v>
      </c>
      <c r="F1257" s="2">
        <f t="shared" si="134"/>
        <v>-1.7886139999999991E-3</v>
      </c>
      <c r="G1257" s="2">
        <f t="shared" si="135"/>
        <v>3.1991400409959968E-6</v>
      </c>
      <c r="H1257" s="2">
        <f t="shared" si="136"/>
        <v>8.2074642223591639E-4</v>
      </c>
      <c r="I1257" s="2">
        <f t="shared" si="137"/>
        <v>2.8648672259564079E-2</v>
      </c>
      <c r="J1257" s="2">
        <f t="shared" si="138"/>
        <v>-4.87127836287456E-2</v>
      </c>
      <c r="K1257" s="2">
        <f t="shared" si="139"/>
        <v>6.3590011628745599E-2</v>
      </c>
      <c r="AD1257">
        <v>5.6499999999999996E-3</v>
      </c>
      <c r="AE1257">
        <v>7.4386139999999996E-3</v>
      </c>
      <c r="AF1257">
        <v>-4.87127836287456E-2</v>
      </c>
      <c r="AG1257">
        <v>6.3590011628745599E-2</v>
      </c>
    </row>
    <row r="1258" spans="1:33" ht="22.5">
      <c r="A1258" s="3">
        <v>1984</v>
      </c>
      <c r="B1258" s="3">
        <v>12</v>
      </c>
      <c r="C1258" s="3">
        <v>17</v>
      </c>
      <c r="D1258" s="2">
        <v>2.75E-2</v>
      </c>
      <c r="E1258" s="2">
        <f t="shared" si="133"/>
        <v>7.4953959999999997E-3</v>
      </c>
      <c r="F1258" s="2">
        <f t="shared" si="134"/>
        <v>2.0004604000000002E-2</v>
      </c>
      <c r="G1258" s="2">
        <f t="shared" si="135"/>
        <v>4.0018418119681611E-4</v>
      </c>
      <c r="H1258" s="2">
        <f t="shared" si="136"/>
        <v>8.1362583085927299E-4</v>
      </c>
      <c r="I1258" s="2">
        <f t="shared" si="137"/>
        <v>2.8524127170857883E-2</v>
      </c>
      <c r="J1258" s="2">
        <f t="shared" si="138"/>
        <v>-4.8411893254881447E-2</v>
      </c>
      <c r="K1258" s="2">
        <f t="shared" si="139"/>
        <v>6.340268525488145E-2</v>
      </c>
      <c r="AD1258">
        <v>2.75E-2</v>
      </c>
      <c r="AE1258">
        <v>7.4953959999999997E-3</v>
      </c>
      <c r="AF1258">
        <v>-4.8411893254881502E-2</v>
      </c>
      <c r="AG1258">
        <v>6.3402685254881505E-2</v>
      </c>
    </row>
    <row r="1259" spans="1:33" ht="22.5">
      <c r="A1259" s="3">
        <v>1984</v>
      </c>
      <c r="B1259" s="3">
        <v>12</v>
      </c>
      <c r="C1259" s="3">
        <v>18</v>
      </c>
      <c r="D1259" s="2">
        <v>-5.6499999999999996E-3</v>
      </c>
      <c r="E1259" s="2">
        <f t="shared" si="133"/>
        <v>8.1472129999999986E-3</v>
      </c>
      <c r="F1259" s="2">
        <f t="shared" si="134"/>
        <v>-1.3797212999999999E-2</v>
      </c>
      <c r="G1259" s="2">
        <f t="shared" si="135"/>
        <v>1.9036308656736898E-4</v>
      </c>
      <c r="H1259" s="2">
        <f t="shared" si="136"/>
        <v>8.4654035144768054E-4</v>
      </c>
      <c r="I1259" s="2">
        <f t="shared" si="137"/>
        <v>2.909536649447263E-2</v>
      </c>
      <c r="J1259" s="2">
        <f t="shared" si="138"/>
        <v>-4.8879705329166356E-2</v>
      </c>
      <c r="K1259" s="2">
        <f t="shared" si="139"/>
        <v>6.5174131329166357E-2</v>
      </c>
      <c r="AD1259">
        <v>-5.6499999999999996E-3</v>
      </c>
      <c r="AE1259">
        <v>8.1472130000000004E-3</v>
      </c>
      <c r="AF1259">
        <v>-4.8879705329166398E-2</v>
      </c>
      <c r="AG1259">
        <v>6.5174131329166399E-2</v>
      </c>
    </row>
    <row r="1260" spans="1:33" ht="22.5">
      <c r="A1260" s="3">
        <v>1984</v>
      </c>
      <c r="B1260" s="3">
        <v>12</v>
      </c>
      <c r="C1260" s="3">
        <v>19</v>
      </c>
      <c r="D1260" s="2">
        <v>-4.6699999999999997E-3</v>
      </c>
      <c r="E1260" s="2">
        <f t="shared" si="133"/>
        <v>4.6421249999999996E-3</v>
      </c>
      <c r="F1260" s="2">
        <f t="shared" si="134"/>
        <v>-9.3121249999999992E-3</v>
      </c>
      <c r="G1260" s="2">
        <f t="shared" si="135"/>
        <v>8.671567201562499E-5</v>
      </c>
      <c r="H1260" s="2">
        <f t="shared" si="136"/>
        <v>8.5447898347006503E-4</v>
      </c>
      <c r="I1260" s="2">
        <f t="shared" si="137"/>
        <v>2.9231472482070843E-2</v>
      </c>
      <c r="J1260" s="2">
        <f t="shared" si="138"/>
        <v>-5.2651561064858854E-2</v>
      </c>
      <c r="K1260" s="2">
        <f t="shared" si="139"/>
        <v>6.1935811064858848E-2</v>
      </c>
      <c r="AD1260">
        <v>-4.6699999999999997E-3</v>
      </c>
      <c r="AE1260">
        <v>4.6421250000000004E-3</v>
      </c>
      <c r="AF1260">
        <v>-5.2651561064858902E-2</v>
      </c>
      <c r="AG1260">
        <v>6.1935811064858903E-2</v>
      </c>
    </row>
    <row r="1261" spans="1:33" ht="22.5">
      <c r="A1261" s="3">
        <v>1984</v>
      </c>
      <c r="B1261" s="3">
        <v>12</v>
      </c>
      <c r="C1261" s="3">
        <v>20</v>
      </c>
      <c r="D1261" s="2">
        <v>-5.2300000000000003E-3</v>
      </c>
      <c r="E1261" s="2">
        <f t="shared" si="133"/>
        <v>2.8277209999999996E-3</v>
      </c>
      <c r="F1261" s="2">
        <f t="shared" si="134"/>
        <v>-8.0577210000000003E-3</v>
      </c>
      <c r="G1261" s="2">
        <f t="shared" si="135"/>
        <v>6.4926867713841001E-5</v>
      </c>
      <c r="H1261" s="2">
        <f t="shared" si="136"/>
        <v>8.5116917822737257E-4</v>
      </c>
      <c r="I1261" s="2">
        <f t="shared" si="137"/>
        <v>2.9174803825002364E-2</v>
      </c>
      <c r="J1261" s="2">
        <f t="shared" si="138"/>
        <v>-5.4354894497004633E-2</v>
      </c>
      <c r="K1261" s="2">
        <f t="shared" si="139"/>
        <v>6.0010336497004629E-2</v>
      </c>
      <c r="AD1261">
        <v>-5.2300000000000003E-3</v>
      </c>
      <c r="AE1261">
        <v>2.8277210000000001E-3</v>
      </c>
      <c r="AF1261">
        <v>-5.4354894497004598E-2</v>
      </c>
      <c r="AG1261">
        <v>6.0010336497004602E-2</v>
      </c>
    </row>
    <row r="1262" spans="1:33" ht="22.5">
      <c r="A1262" s="3">
        <v>1984</v>
      </c>
      <c r="B1262" s="3">
        <v>12</v>
      </c>
      <c r="C1262" s="3">
        <v>21</v>
      </c>
      <c r="D1262" s="2">
        <v>7.5500000000000003E-3</v>
      </c>
      <c r="E1262" s="2">
        <f t="shared" si="133"/>
        <v>6.8417419999999996E-3</v>
      </c>
      <c r="F1262" s="2">
        <f t="shared" si="134"/>
        <v>7.0825800000000067E-4</v>
      </c>
      <c r="G1262" s="2">
        <f t="shared" si="135"/>
        <v>5.0162939456400091E-7</v>
      </c>
      <c r="H1262" s="2">
        <f t="shared" si="136"/>
        <v>8.4614642926722277E-4</v>
      </c>
      <c r="I1262" s="2">
        <f t="shared" si="137"/>
        <v>2.9088596206541539E-2</v>
      </c>
      <c r="J1262" s="2">
        <f t="shared" si="138"/>
        <v>-5.0171906564821414E-2</v>
      </c>
      <c r="K1262" s="2">
        <f t="shared" si="139"/>
        <v>6.385539056482141E-2</v>
      </c>
      <c r="AD1262">
        <v>7.5500000000000003E-3</v>
      </c>
      <c r="AE1262">
        <v>6.8417419999999996E-3</v>
      </c>
      <c r="AF1262">
        <v>-5.01719065648214E-2</v>
      </c>
      <c r="AG1262">
        <v>6.3855390564821396E-2</v>
      </c>
    </row>
    <row r="1263" spans="1:33" ht="22.5">
      <c r="A1263" s="3">
        <v>1984</v>
      </c>
      <c r="B1263" s="3">
        <v>12</v>
      </c>
      <c r="C1263" s="3">
        <v>24</v>
      </c>
      <c r="D1263" s="2">
        <v>-1.74E-3</v>
      </c>
      <c r="E1263" s="2">
        <f t="shared" si="133"/>
        <v>7.8742680000000002E-3</v>
      </c>
      <c r="F1263" s="2">
        <f t="shared" si="134"/>
        <v>-9.6142680000000005E-3</v>
      </c>
      <c r="G1263" s="2">
        <f t="shared" si="135"/>
        <v>9.2434149175824013E-5</v>
      </c>
      <c r="H1263" s="2">
        <f t="shared" si="136"/>
        <v>8.3543527217150781E-4</v>
      </c>
      <c r="I1263" s="2">
        <f t="shared" si="137"/>
        <v>2.8903897179645303E-2</v>
      </c>
      <c r="J1263" s="2">
        <f t="shared" si="138"/>
        <v>-4.87773704721048E-2</v>
      </c>
      <c r="K1263" s="2">
        <f t="shared" si="139"/>
        <v>6.4525906472104794E-2</v>
      </c>
      <c r="AD1263">
        <v>-1.74E-3</v>
      </c>
      <c r="AE1263">
        <v>7.8742680000000002E-3</v>
      </c>
      <c r="AF1263">
        <v>-4.87773704721048E-2</v>
      </c>
      <c r="AG1263">
        <v>6.4525906472104794E-2</v>
      </c>
    </row>
    <row r="1264" spans="1:33" ht="22.5">
      <c r="A1264" s="3">
        <v>1984</v>
      </c>
      <c r="B1264" s="3">
        <v>12</v>
      </c>
      <c r="C1264" s="3">
        <v>26</v>
      </c>
      <c r="D1264" s="2">
        <v>-4.3299999999999996E-3</v>
      </c>
      <c r="E1264" s="2">
        <f t="shared" si="133"/>
        <v>6.8092059999999999E-3</v>
      </c>
      <c r="F1264" s="2">
        <f t="shared" si="134"/>
        <v>-1.1139205999999999E-2</v>
      </c>
      <c r="G1264" s="2">
        <f t="shared" si="135"/>
        <v>1.2408191031043598E-4</v>
      </c>
      <c r="H1264" s="2">
        <f t="shared" si="136"/>
        <v>8.3518155873807604E-4</v>
      </c>
      <c r="I1264" s="2">
        <f t="shared" si="137"/>
        <v>2.8899507932455805E-2</v>
      </c>
      <c r="J1264" s="2">
        <f t="shared" si="138"/>
        <v>-4.9833829547613381E-2</v>
      </c>
      <c r="K1264" s="2">
        <f t="shared" si="139"/>
        <v>6.3452241547613378E-2</v>
      </c>
      <c r="AD1264">
        <v>-4.3299999999999996E-3</v>
      </c>
      <c r="AE1264">
        <v>6.8092059999999999E-3</v>
      </c>
      <c r="AF1264">
        <v>-4.9833829547613402E-2</v>
      </c>
      <c r="AG1264">
        <v>6.3452241547613406E-2</v>
      </c>
    </row>
    <row r="1265" spans="1:33" ht="22.5">
      <c r="A1265" s="3">
        <v>1984</v>
      </c>
      <c r="B1265" s="3">
        <v>12</v>
      </c>
      <c r="C1265" s="3">
        <v>27</v>
      </c>
      <c r="D1265" s="2">
        <v>3.0799999999999998E-3</v>
      </c>
      <c r="E1265" s="2">
        <f t="shared" si="133"/>
        <v>5.2244349999999995E-3</v>
      </c>
      <c r="F1265" s="2">
        <f t="shared" si="134"/>
        <v>-2.1444349999999997E-3</v>
      </c>
      <c r="G1265" s="2">
        <f t="shared" si="135"/>
        <v>4.5986014692249987E-6</v>
      </c>
      <c r="H1265" s="2">
        <f t="shared" si="136"/>
        <v>8.3807836086483977E-4</v>
      </c>
      <c r="I1265" s="2">
        <f t="shared" si="137"/>
        <v>2.8949583086200735E-2</v>
      </c>
      <c r="J1265" s="2">
        <f t="shared" si="138"/>
        <v>-5.1516747848953437E-2</v>
      </c>
      <c r="K1265" s="2">
        <f t="shared" si="139"/>
        <v>6.1965617848953436E-2</v>
      </c>
      <c r="AD1265">
        <v>3.0799999999999998E-3</v>
      </c>
      <c r="AE1265">
        <v>5.2244350000000004E-3</v>
      </c>
      <c r="AF1265">
        <v>-5.1516747848953402E-2</v>
      </c>
      <c r="AG1265">
        <v>6.1965617848953401E-2</v>
      </c>
    </row>
    <row r="1266" spans="1:33" ht="22.5">
      <c r="A1266" s="3">
        <v>1984</v>
      </c>
      <c r="B1266" s="3">
        <v>12</v>
      </c>
      <c r="C1266" s="3">
        <v>28</v>
      </c>
      <c r="D1266" s="2">
        <v>5.8900000000000003E-3</v>
      </c>
      <c r="E1266" s="2">
        <f t="shared" si="133"/>
        <v>7.092765E-3</v>
      </c>
      <c r="F1266" s="2">
        <f t="shared" si="134"/>
        <v>-1.2027649999999997E-3</v>
      </c>
      <c r="G1266" s="2">
        <f t="shared" si="135"/>
        <v>1.4466436452249993E-6</v>
      </c>
      <c r="H1266" s="2">
        <f t="shared" si="136"/>
        <v>8.2882686567235092E-4</v>
      </c>
      <c r="I1266" s="2">
        <f t="shared" si="137"/>
        <v>2.8789353338905529E-2</v>
      </c>
      <c r="J1266" s="2">
        <f t="shared" si="138"/>
        <v>-4.9334367544254833E-2</v>
      </c>
      <c r="K1266" s="2">
        <f t="shared" si="139"/>
        <v>6.3519897544254827E-2</v>
      </c>
      <c r="AD1266">
        <v>5.8900000000000003E-3</v>
      </c>
      <c r="AE1266">
        <v>7.092765E-3</v>
      </c>
      <c r="AF1266">
        <v>-4.9334367544254798E-2</v>
      </c>
      <c r="AG1266">
        <v>6.35198975442548E-2</v>
      </c>
    </row>
    <row r="1267" spans="1:33" ht="22.5">
      <c r="A1267" s="3">
        <v>1985</v>
      </c>
      <c r="B1267" s="3">
        <v>1</v>
      </c>
      <c r="C1267" s="3">
        <v>31</v>
      </c>
      <c r="D1267" s="2">
        <v>-1.1180000000000001E-2</v>
      </c>
      <c r="E1267" s="2">
        <f t="shared" si="133"/>
        <v>7.4856649999999999E-3</v>
      </c>
      <c r="F1267" s="2">
        <f t="shared" si="134"/>
        <v>-1.8665665000000001E-2</v>
      </c>
      <c r="G1267" s="2">
        <f t="shared" si="135"/>
        <v>3.4840704989222508E-4</v>
      </c>
      <c r="H1267" s="2">
        <f t="shared" si="136"/>
        <v>8.2047592335489491E-4</v>
      </c>
      <c r="I1267" s="2">
        <f t="shared" si="137"/>
        <v>2.8643950903373908E-2</v>
      </c>
      <c r="J1267" s="2">
        <f t="shared" si="138"/>
        <v>-4.8656478770612854E-2</v>
      </c>
      <c r="K1267" s="2">
        <f t="shared" si="139"/>
        <v>6.3627808770612859E-2</v>
      </c>
      <c r="AD1267">
        <v>-1.1180000000000001E-2</v>
      </c>
      <c r="AE1267">
        <v>7.4856649999999999E-3</v>
      </c>
      <c r="AF1267">
        <v>-4.8656478770612903E-2</v>
      </c>
      <c r="AG1267">
        <v>6.3627808770612901E-2</v>
      </c>
    </row>
    <row r="1268" spans="1:33" ht="22.5">
      <c r="A1268" s="3">
        <v>1985</v>
      </c>
      <c r="B1268" s="3">
        <v>1</v>
      </c>
      <c r="C1268" s="3">
        <v>2</v>
      </c>
      <c r="D1268" s="2">
        <v>-4.8399999999999997E-3</v>
      </c>
      <c r="E1268" s="2">
        <f t="shared" si="133"/>
        <v>4.9822089999999996E-3</v>
      </c>
      <c r="F1268" s="2">
        <f t="shared" si="134"/>
        <v>-9.8222089999999984E-3</v>
      </c>
      <c r="G1268" s="2">
        <f t="shared" si="135"/>
        <v>9.6475789639680968E-5</v>
      </c>
      <c r="H1268" s="2">
        <f t="shared" si="136"/>
        <v>8.4739371940212337E-4</v>
      </c>
      <c r="I1268" s="2">
        <f t="shared" si="137"/>
        <v>2.9110027815206968E-2</v>
      </c>
      <c r="J1268" s="2">
        <f t="shared" si="138"/>
        <v>-5.2073445517805655E-2</v>
      </c>
      <c r="K1268" s="2">
        <f t="shared" si="139"/>
        <v>6.2037863517805658E-2</v>
      </c>
      <c r="AD1268">
        <v>-4.8399999999999997E-3</v>
      </c>
      <c r="AE1268">
        <v>4.9822089999999996E-3</v>
      </c>
      <c r="AF1268">
        <v>-5.2073445517805697E-2</v>
      </c>
      <c r="AG1268">
        <v>6.20378635178057E-2</v>
      </c>
    </row>
    <row r="1269" spans="1:33" ht="22.5">
      <c r="A1269" s="3">
        <v>1985</v>
      </c>
      <c r="B1269" s="3">
        <v>1</v>
      </c>
      <c r="C1269" s="3">
        <v>3</v>
      </c>
      <c r="D1269" s="2">
        <v>-5.4099999999999999E-3</v>
      </c>
      <c r="E1269" s="2">
        <f t="shared" si="133"/>
        <v>5.6092369999999996E-3</v>
      </c>
      <c r="F1269" s="2">
        <f t="shared" si="134"/>
        <v>-1.1019236999999999E-2</v>
      </c>
      <c r="G1269" s="2">
        <f t="shared" si="135"/>
        <v>1.2142358406216898E-4</v>
      </c>
      <c r="H1269" s="2">
        <f t="shared" si="136"/>
        <v>8.4597274681189397E-4</v>
      </c>
      <c r="I1269" s="2">
        <f t="shared" si="137"/>
        <v>2.9085610648770879E-2</v>
      </c>
      <c r="J1269" s="2">
        <f t="shared" si="138"/>
        <v>-5.1398559871590921E-2</v>
      </c>
      <c r="K1269" s="2">
        <f t="shared" si="139"/>
        <v>6.2617033871590927E-2</v>
      </c>
      <c r="AD1269">
        <v>-5.4099999999999999E-3</v>
      </c>
      <c r="AE1269">
        <v>5.6092370000000004E-3</v>
      </c>
      <c r="AF1269">
        <v>-5.13985598715909E-2</v>
      </c>
      <c r="AG1269">
        <v>6.2617033871590899E-2</v>
      </c>
    </row>
    <row r="1270" spans="1:33" ht="22.5">
      <c r="A1270" s="3">
        <v>1985</v>
      </c>
      <c r="B1270" s="3">
        <v>1</v>
      </c>
      <c r="C1270" s="3">
        <v>4</v>
      </c>
      <c r="D1270" s="2">
        <v>3.4199999999999999E-3</v>
      </c>
      <c r="E1270" s="2">
        <f t="shared" si="133"/>
        <v>7.5115980000000004E-3</v>
      </c>
      <c r="F1270" s="2">
        <f t="shared" si="134"/>
        <v>-4.0915980000000001E-3</v>
      </c>
      <c r="G1270" s="2">
        <f t="shared" si="135"/>
        <v>1.6741174193604E-5</v>
      </c>
      <c r="H1270" s="2">
        <f t="shared" si="136"/>
        <v>8.471951372843406E-4</v>
      </c>
      <c r="I1270" s="2">
        <f t="shared" si="137"/>
        <v>2.9106616726860244E-2</v>
      </c>
      <c r="J1270" s="2">
        <f t="shared" si="138"/>
        <v>-4.9537370784646075E-2</v>
      </c>
      <c r="K1270" s="2">
        <f t="shared" si="139"/>
        <v>6.456056678464607E-2</v>
      </c>
      <c r="AD1270">
        <v>3.4199999999999999E-3</v>
      </c>
      <c r="AE1270">
        <v>7.5115980000000004E-3</v>
      </c>
      <c r="AF1270">
        <v>-4.9537370784646102E-2</v>
      </c>
      <c r="AG1270">
        <v>6.4560566784646098E-2</v>
      </c>
    </row>
    <row r="1271" spans="1:33" ht="22.5">
      <c r="A1271" s="3">
        <v>1985</v>
      </c>
      <c r="B1271" s="3">
        <v>1</v>
      </c>
      <c r="C1271" s="3">
        <v>7</v>
      </c>
      <c r="D1271" s="2">
        <v>-1.5200000000000001E-3</v>
      </c>
      <c r="E1271" s="2">
        <f t="shared" si="133"/>
        <v>7.5311349999999996E-3</v>
      </c>
      <c r="F1271" s="2">
        <f t="shared" si="134"/>
        <v>-9.0511350000000001E-3</v>
      </c>
      <c r="G1271" s="2">
        <f t="shared" si="135"/>
        <v>8.1923044788225003E-5</v>
      </c>
      <c r="H1271" s="2">
        <f t="shared" si="136"/>
        <v>8.3794629947189043E-4</v>
      </c>
      <c r="I1271" s="2">
        <f t="shared" si="137"/>
        <v>2.8947302110419383E-2</v>
      </c>
      <c r="J1271" s="2">
        <f t="shared" si="138"/>
        <v>-4.9205577136421985E-2</v>
      </c>
      <c r="K1271" s="2">
        <f t="shared" si="139"/>
        <v>6.4267847136421988E-2</v>
      </c>
      <c r="AD1271">
        <v>-1.5200000000000001E-3</v>
      </c>
      <c r="AE1271">
        <v>7.5311350000000004E-3</v>
      </c>
      <c r="AF1271">
        <v>-4.9205577136421999E-2</v>
      </c>
      <c r="AG1271">
        <v>6.4267847136422002E-2</v>
      </c>
    </row>
    <row r="1272" spans="1:33" ht="22.5">
      <c r="A1272" s="3">
        <v>1985</v>
      </c>
      <c r="B1272" s="3">
        <v>1</v>
      </c>
      <c r="C1272" s="3">
        <v>8</v>
      </c>
      <c r="D1272" s="2">
        <v>7.26E-3</v>
      </c>
      <c r="E1272" s="2">
        <f t="shared" si="133"/>
        <v>6.9497309999999998E-3</v>
      </c>
      <c r="F1272" s="2">
        <f t="shared" si="134"/>
        <v>3.1026900000000017E-4</v>
      </c>
      <c r="G1272" s="2">
        <f t="shared" si="135"/>
        <v>9.6266852361000099E-8</v>
      </c>
      <c r="H1272" s="2">
        <f t="shared" si="136"/>
        <v>8.3632854878266016E-4</v>
      </c>
      <c r="I1272" s="2">
        <f t="shared" si="137"/>
        <v>2.8919345580124392E-2</v>
      </c>
      <c r="J1272" s="2">
        <f t="shared" si="138"/>
        <v>-4.9732186337043807E-2</v>
      </c>
      <c r="K1272" s="2">
        <f t="shared" si="139"/>
        <v>6.3631648337043809E-2</v>
      </c>
      <c r="AD1272">
        <v>7.26E-3</v>
      </c>
      <c r="AE1272">
        <v>6.9497309999999998E-3</v>
      </c>
      <c r="AF1272">
        <v>-4.97321863370438E-2</v>
      </c>
      <c r="AG1272">
        <v>6.3631648337043795E-2</v>
      </c>
    </row>
    <row r="1273" spans="1:33" ht="22.5">
      <c r="A1273" s="3">
        <v>1985</v>
      </c>
      <c r="B1273" s="3">
        <v>1</v>
      </c>
      <c r="C1273" s="3">
        <v>9</v>
      </c>
      <c r="D1273" s="2">
        <v>1.8950000000000002E-2</v>
      </c>
      <c r="E1273" s="2">
        <f t="shared" si="133"/>
        <v>6.7622339999999998E-3</v>
      </c>
      <c r="F1273" s="2">
        <f t="shared" si="134"/>
        <v>1.2187766000000003E-2</v>
      </c>
      <c r="G1273" s="2">
        <f t="shared" si="135"/>
        <v>1.4854164007075605E-4</v>
      </c>
      <c r="H1273" s="2">
        <f t="shared" si="136"/>
        <v>8.2686262403196752E-4</v>
      </c>
      <c r="I1273" s="2">
        <f t="shared" si="137"/>
        <v>2.8755219074664821E-2</v>
      </c>
      <c r="J1273" s="2">
        <f t="shared" si="138"/>
        <v>-4.9597995386343047E-2</v>
      </c>
      <c r="K1273" s="2">
        <f t="shared" si="139"/>
        <v>6.3122463386343045E-2</v>
      </c>
      <c r="AD1273">
        <v>1.8950000000000002E-2</v>
      </c>
      <c r="AE1273">
        <v>6.7622339999999998E-3</v>
      </c>
      <c r="AF1273">
        <v>-4.9597995386343102E-2</v>
      </c>
      <c r="AG1273">
        <v>6.3122463386343003E-2</v>
      </c>
    </row>
    <row r="1274" spans="1:33" ht="22.5">
      <c r="A1274" s="3">
        <v>1985</v>
      </c>
      <c r="B1274" s="3">
        <v>1</v>
      </c>
      <c r="C1274" s="3">
        <v>10</v>
      </c>
      <c r="D1274" s="2">
        <v>-2.3800000000000002E-3</v>
      </c>
      <c r="E1274" s="2">
        <f t="shared" si="133"/>
        <v>8.2042420000000005E-3</v>
      </c>
      <c r="F1274" s="2">
        <f t="shared" si="134"/>
        <v>-1.0584242000000001E-2</v>
      </c>
      <c r="G1274" s="2">
        <f t="shared" si="135"/>
        <v>1.1202617871456401E-4</v>
      </c>
      <c r="H1274" s="2">
        <f t="shared" si="136"/>
        <v>8.3325765809315246E-4</v>
      </c>
      <c r="I1274" s="2">
        <f t="shared" si="137"/>
        <v>2.8866202696114229E-2</v>
      </c>
      <c r="J1274" s="2">
        <f t="shared" si="138"/>
        <v>-4.837351528438389E-2</v>
      </c>
      <c r="K1274" s="2">
        <f t="shared" si="139"/>
        <v>6.4781999284383884E-2</v>
      </c>
      <c r="AD1274">
        <v>-2.3800000000000002E-3</v>
      </c>
      <c r="AE1274">
        <v>8.2042420000000005E-3</v>
      </c>
      <c r="AF1274">
        <v>-4.8373515284383897E-2</v>
      </c>
      <c r="AG1274">
        <v>6.4781999284383898E-2</v>
      </c>
    </row>
    <row r="1275" spans="1:33" ht="22.5">
      <c r="A1275" s="3">
        <v>1985</v>
      </c>
      <c r="B1275" s="3">
        <v>1</v>
      </c>
      <c r="C1275" s="3">
        <v>11</v>
      </c>
      <c r="D1275" s="2">
        <v>1.5480000000000001E-2</v>
      </c>
      <c r="E1275" s="2">
        <f t="shared" si="133"/>
        <v>4.9396409999999998E-3</v>
      </c>
      <c r="F1275" s="2">
        <f t="shared" si="134"/>
        <v>1.0540359000000001E-2</v>
      </c>
      <c r="G1275" s="2">
        <f t="shared" si="135"/>
        <v>1.1109916784888102E-4</v>
      </c>
      <c r="H1275" s="2">
        <f t="shared" si="136"/>
        <v>8.3521880925214336E-4</v>
      </c>
      <c r="I1275" s="2">
        <f t="shared" si="137"/>
        <v>2.8900152408804756E-2</v>
      </c>
      <c r="J1275" s="2">
        <f t="shared" si="138"/>
        <v>-5.1704657721257319E-2</v>
      </c>
      <c r="K1275" s="2">
        <f t="shared" si="139"/>
        <v>6.1583939721257322E-2</v>
      </c>
      <c r="AD1275">
        <v>1.5480000000000001E-2</v>
      </c>
      <c r="AE1275">
        <v>4.9396409999999998E-3</v>
      </c>
      <c r="AF1275">
        <v>-5.1704657721257298E-2</v>
      </c>
      <c r="AG1275">
        <v>6.1583939721257301E-2</v>
      </c>
    </row>
    <row r="1276" spans="1:33" ht="22.5">
      <c r="A1276" s="3">
        <v>1985</v>
      </c>
      <c r="B1276" s="3">
        <v>1</v>
      </c>
      <c r="C1276" s="3">
        <v>14</v>
      </c>
      <c r="D1276" s="2">
        <v>1.6999999999999999E-3</v>
      </c>
      <c r="E1276" s="2">
        <f t="shared" si="133"/>
        <v>5.6011629999999975E-3</v>
      </c>
      <c r="F1276" s="2">
        <f t="shared" si="134"/>
        <v>-3.9011629999999974E-3</v>
      </c>
      <c r="G1276" s="2">
        <f t="shared" si="135"/>
        <v>1.521907275256898E-5</v>
      </c>
      <c r="H1276" s="2">
        <f t="shared" si="136"/>
        <v>8.3683193515415259E-4</v>
      </c>
      <c r="I1276" s="2">
        <f t="shared" si="137"/>
        <v>2.8928047551712726E-2</v>
      </c>
      <c r="J1276" s="2">
        <f t="shared" si="138"/>
        <v>-5.1097810201356945E-2</v>
      </c>
      <c r="K1276" s="2">
        <f t="shared" si="139"/>
        <v>6.2300136201356944E-2</v>
      </c>
      <c r="AD1276">
        <v>1.6999999999999999E-3</v>
      </c>
      <c r="AE1276">
        <v>5.6011630000000001E-3</v>
      </c>
      <c r="AF1276">
        <v>-5.1097810201356897E-2</v>
      </c>
      <c r="AG1276">
        <v>6.2300136201356902E-2</v>
      </c>
    </row>
    <row r="1277" spans="1:33" ht="22.5">
      <c r="A1277" s="3">
        <v>1985</v>
      </c>
      <c r="B1277" s="3">
        <v>1</v>
      </c>
      <c r="C1277" s="3">
        <v>15</v>
      </c>
      <c r="D1277" s="2">
        <v>2.2799999999999999E-3</v>
      </c>
      <c r="E1277" s="2">
        <f t="shared" si="133"/>
        <v>6.5751220000000001E-3</v>
      </c>
      <c r="F1277" s="2">
        <f t="shared" si="134"/>
        <v>-4.2951220000000002E-3</v>
      </c>
      <c r="G1277" s="2">
        <f t="shared" si="135"/>
        <v>1.8448072994884002E-5</v>
      </c>
      <c r="H1277" s="2">
        <f t="shared" si="136"/>
        <v>8.2878971350860205E-4</v>
      </c>
      <c r="I1277" s="2">
        <f t="shared" si="137"/>
        <v>2.8788708090301693E-2</v>
      </c>
      <c r="J1277" s="2">
        <f t="shared" si="138"/>
        <v>-4.9850745856991313E-2</v>
      </c>
      <c r="K1277" s="2">
        <f t="shared" si="139"/>
        <v>6.3000989856991318E-2</v>
      </c>
      <c r="AD1277">
        <v>2.2799999999999999E-3</v>
      </c>
      <c r="AE1277">
        <v>6.5751220000000001E-3</v>
      </c>
      <c r="AF1277">
        <v>-4.9850745856991299E-2</v>
      </c>
      <c r="AG1277">
        <v>6.3000989856991305E-2</v>
      </c>
    </row>
    <row r="1278" spans="1:33" ht="22.5">
      <c r="A1278" s="3">
        <v>1985</v>
      </c>
      <c r="B1278" s="3">
        <v>1</v>
      </c>
      <c r="C1278" s="3">
        <v>16</v>
      </c>
      <c r="D1278" s="2">
        <v>-2.6900000000000001E-3</v>
      </c>
      <c r="E1278" s="2">
        <f t="shared" si="133"/>
        <v>4.7540619999999999E-3</v>
      </c>
      <c r="F1278" s="2">
        <f t="shared" si="134"/>
        <v>-7.4440619999999996E-3</v>
      </c>
      <c r="G1278" s="2">
        <f t="shared" si="135"/>
        <v>5.5414059059843992E-5</v>
      </c>
      <c r="H1278" s="2">
        <f t="shared" si="136"/>
        <v>8.221182752003221E-4</v>
      </c>
      <c r="I1278" s="2">
        <f t="shared" si="137"/>
        <v>2.8672604960141346E-2</v>
      </c>
      <c r="J1278" s="2">
        <f t="shared" si="138"/>
        <v>-5.1444243721877031E-2</v>
      </c>
      <c r="K1278" s="2">
        <f t="shared" si="139"/>
        <v>6.0952367721877038E-2</v>
      </c>
      <c r="AD1278">
        <v>-2.6900000000000001E-3</v>
      </c>
      <c r="AE1278">
        <v>4.7540619999999999E-3</v>
      </c>
      <c r="AF1278">
        <v>-5.1444243721877003E-2</v>
      </c>
      <c r="AG1278">
        <v>6.0952367721877003E-2</v>
      </c>
    </row>
    <row r="1279" spans="1:33" ht="22.5">
      <c r="A1279" s="3">
        <v>1985</v>
      </c>
      <c r="B1279" s="3">
        <v>1</v>
      </c>
      <c r="C1279" s="3">
        <v>17</v>
      </c>
      <c r="D1279" s="2">
        <v>3.46E-3</v>
      </c>
      <c r="E1279" s="2">
        <f t="shared" si="133"/>
        <v>5.9959499999999999E-3</v>
      </c>
      <c r="F1279" s="2">
        <f t="shared" si="134"/>
        <v>-2.5359499999999999E-3</v>
      </c>
      <c r="G1279" s="2">
        <f t="shared" si="135"/>
        <v>6.4310424024999995E-6</v>
      </c>
      <c r="H1279" s="2">
        <f t="shared" si="136"/>
        <v>8.1996127779399453E-4</v>
      </c>
      <c r="I1279" s="2">
        <f t="shared" si="137"/>
        <v>2.8634965999525728E-2</v>
      </c>
      <c r="J1279" s="2">
        <f t="shared" si="138"/>
        <v>-5.0128583359070424E-2</v>
      </c>
      <c r="K1279" s="2">
        <f t="shared" si="139"/>
        <v>6.2120483359070423E-2</v>
      </c>
      <c r="AD1279">
        <v>3.46E-3</v>
      </c>
      <c r="AE1279">
        <v>5.9959499999999999E-3</v>
      </c>
      <c r="AF1279">
        <v>-5.0128583359070403E-2</v>
      </c>
      <c r="AG1279">
        <v>6.2120483359070403E-2</v>
      </c>
    </row>
    <row r="1280" spans="1:33" ht="22.5">
      <c r="A1280" s="3">
        <v>1985</v>
      </c>
      <c r="B1280" s="3">
        <v>1</v>
      </c>
      <c r="C1280" s="3">
        <v>18</v>
      </c>
      <c r="D1280" s="2">
        <v>2.282E-2</v>
      </c>
      <c r="E1280" s="2">
        <f t="shared" si="133"/>
        <v>6.5917989999999997E-3</v>
      </c>
      <c r="F1280" s="2">
        <f t="shared" si="134"/>
        <v>1.6228201000000001E-2</v>
      </c>
      <c r="G1280" s="2">
        <f t="shared" si="135"/>
        <v>2.6335450769640102E-4</v>
      </c>
      <c r="H1280" s="2">
        <f t="shared" si="136"/>
        <v>8.1326180420740696E-4</v>
      </c>
      <c r="I1280" s="2">
        <f t="shared" si="137"/>
        <v>2.8517745426442937E-2</v>
      </c>
      <c r="J1280" s="2">
        <f t="shared" si="138"/>
        <v>-4.9302982035828155E-2</v>
      </c>
      <c r="K1280" s="2">
        <f t="shared" si="139"/>
        <v>6.248658003582816E-2</v>
      </c>
      <c r="AD1280">
        <v>2.282E-2</v>
      </c>
      <c r="AE1280">
        <v>6.5917989999999997E-3</v>
      </c>
      <c r="AF1280">
        <v>-4.9302982035828197E-2</v>
      </c>
      <c r="AG1280">
        <v>6.2486580035828201E-2</v>
      </c>
    </row>
    <row r="1281" spans="1:33" ht="22.5">
      <c r="A1281" s="3">
        <v>1985</v>
      </c>
      <c r="B1281" s="3">
        <v>1</v>
      </c>
      <c r="C1281" s="3">
        <v>21</v>
      </c>
      <c r="D1281" s="2">
        <v>1.4300000000000001E-3</v>
      </c>
      <c r="E1281" s="2">
        <f t="shared" si="133"/>
        <v>8.7845270000000003E-3</v>
      </c>
      <c r="F1281" s="2">
        <f t="shared" si="134"/>
        <v>-7.3545270000000005E-3</v>
      </c>
      <c r="G1281" s="2">
        <f t="shared" si="135"/>
        <v>5.4089067393729008E-5</v>
      </c>
      <c r="H1281" s="2">
        <f t="shared" si="136"/>
        <v>8.3274625304475289E-4</v>
      </c>
      <c r="I1281" s="2">
        <f t="shared" si="137"/>
        <v>2.8857343139047864E-2</v>
      </c>
      <c r="J1281" s="2">
        <f t="shared" si="138"/>
        <v>-4.7775865552533811E-2</v>
      </c>
      <c r="K1281" s="2">
        <f t="shared" si="139"/>
        <v>6.5344919552533812E-2</v>
      </c>
      <c r="AD1281">
        <v>1.4300000000000001E-3</v>
      </c>
      <c r="AE1281">
        <v>8.7845270000000003E-3</v>
      </c>
      <c r="AF1281">
        <v>-4.7775865552533797E-2</v>
      </c>
      <c r="AG1281">
        <v>6.5344919552533798E-2</v>
      </c>
    </row>
    <row r="1282" spans="1:33" ht="22.5">
      <c r="A1282" s="3">
        <v>1985</v>
      </c>
      <c r="B1282" s="3">
        <v>1</v>
      </c>
      <c r="C1282" s="3">
        <v>22</v>
      </c>
      <c r="D1282" s="2">
        <v>1.0370000000000001E-2</v>
      </c>
      <c r="E1282" s="2">
        <f t="shared" si="133"/>
        <v>5.6555399999999997E-3</v>
      </c>
      <c r="F1282" s="2">
        <f t="shared" si="134"/>
        <v>4.714460000000001E-3</v>
      </c>
      <c r="G1282" s="2">
        <f t="shared" si="135"/>
        <v>2.2226133091600011E-5</v>
      </c>
      <c r="H1282" s="2">
        <f t="shared" si="136"/>
        <v>8.290675416594771E-4</v>
      </c>
      <c r="I1282" s="2">
        <f t="shared" si="137"/>
        <v>2.8793532983284235E-2</v>
      </c>
      <c r="J1282" s="2">
        <f t="shared" si="138"/>
        <v>-5.0779784647237099E-2</v>
      </c>
      <c r="K1282" s="2">
        <f t="shared" si="139"/>
        <v>6.20908646472371E-2</v>
      </c>
      <c r="AD1282">
        <v>1.0370000000000001E-2</v>
      </c>
      <c r="AE1282">
        <v>5.6555399999999997E-3</v>
      </c>
      <c r="AF1282">
        <v>-5.0779784647237099E-2</v>
      </c>
      <c r="AG1282">
        <v>6.20908646472371E-2</v>
      </c>
    </row>
    <row r="1283" spans="1:33" ht="22.5">
      <c r="A1283" s="3">
        <v>1985</v>
      </c>
      <c r="B1283" s="3">
        <v>1</v>
      </c>
      <c r="C1283" s="3">
        <v>23</v>
      </c>
      <c r="D1283" s="2">
        <v>-3.3300000000000001E-3</v>
      </c>
      <c r="E1283" s="2">
        <f t="shared" si="133"/>
        <v>4.577121E-3</v>
      </c>
      <c r="F1283" s="2">
        <f t="shared" si="134"/>
        <v>-7.9071209999999996E-3</v>
      </c>
      <c r="G1283" s="2">
        <f t="shared" si="135"/>
        <v>6.2522562508640994E-5</v>
      </c>
      <c r="H1283" s="2">
        <f t="shared" si="136"/>
        <v>8.2273187456577412E-4</v>
      </c>
      <c r="I1283" s="2">
        <f t="shared" si="137"/>
        <v>2.8683303062335311E-2</v>
      </c>
      <c r="J1283" s="2">
        <f t="shared" si="138"/>
        <v>-5.1642153002177213E-2</v>
      </c>
      <c r="K1283" s="2">
        <f t="shared" si="139"/>
        <v>6.0796395002177206E-2</v>
      </c>
      <c r="AD1283">
        <v>-3.3300000000000001E-3</v>
      </c>
      <c r="AE1283">
        <v>4.577121E-3</v>
      </c>
      <c r="AF1283">
        <v>-5.1642153002177199E-2</v>
      </c>
      <c r="AG1283">
        <v>6.0796395002177199E-2</v>
      </c>
    </row>
    <row r="1284" spans="1:33" ht="22.5">
      <c r="A1284" s="3">
        <v>1985</v>
      </c>
      <c r="B1284" s="3">
        <v>1</v>
      </c>
      <c r="C1284" s="3">
        <v>24</v>
      </c>
      <c r="D1284" s="2">
        <v>3.62E-3</v>
      </c>
      <c r="E1284" s="2">
        <f t="shared" si="133"/>
        <v>5.7788019999999996E-3</v>
      </c>
      <c r="F1284" s="2">
        <f t="shared" si="134"/>
        <v>-2.1588019999999996E-3</v>
      </c>
      <c r="G1284" s="2">
        <f t="shared" si="135"/>
        <v>4.6604260752039979E-6</v>
      </c>
      <c r="H1284" s="2">
        <f t="shared" si="136"/>
        <v>8.2119474459221538E-4</v>
      </c>
      <c r="I1284" s="2">
        <f t="shared" si="137"/>
        <v>2.8656495678854654E-2</v>
      </c>
      <c r="J1284" s="2">
        <f t="shared" si="138"/>
        <v>-5.0387929530555119E-2</v>
      </c>
      <c r="K1284" s="2">
        <f t="shared" si="139"/>
        <v>6.1945533530555118E-2</v>
      </c>
      <c r="AD1284">
        <v>3.62E-3</v>
      </c>
      <c r="AE1284">
        <v>5.7788020000000004E-3</v>
      </c>
      <c r="AF1284">
        <v>-5.0387929530555098E-2</v>
      </c>
      <c r="AG1284">
        <v>6.1945533530555097E-2</v>
      </c>
    </row>
    <row r="1285" spans="1:33" ht="22.5">
      <c r="A1285" s="3">
        <v>1985</v>
      </c>
      <c r="B1285" s="3">
        <v>1</v>
      </c>
      <c r="C1285" s="3">
        <v>25</v>
      </c>
      <c r="D1285" s="2">
        <v>2.3000000000000001E-4</v>
      </c>
      <c r="E1285" s="2">
        <f t="shared" ref="E1285:E1348" si="140">$N$2+$N$3*D1284+$N$4*D1283+$N$5*D1282</f>
        <v>5.6238699999999996E-3</v>
      </c>
      <c r="F1285" s="2">
        <f t="shared" ref="F1285:F1348" si="141">D1285-E1285</f>
        <v>-5.3938699999999994E-3</v>
      </c>
      <c r="G1285" s="2">
        <f t="shared" ref="G1285:G1348" si="142">F1285^2</f>
        <v>2.9093833576899994E-5</v>
      </c>
      <c r="H1285" s="2">
        <f t="shared" ref="H1285:H1348" si="143">$P$2+$P$3*G1284+$P$4*H1284</f>
        <v>8.1415940449350191E-4</v>
      </c>
      <c r="I1285" s="2">
        <f t="shared" ref="I1285:I1348" si="144">SQRT(H1285)</f>
        <v>2.8533478660925694E-2</v>
      </c>
      <c r="J1285" s="2">
        <f t="shared" ref="J1285:J1348" si="145">E1285-$L$3*I1285</f>
        <v>-5.0301748175414357E-2</v>
      </c>
      <c r="K1285" s="2">
        <f t="shared" ref="K1285:K1348" si="146">E1285+$L$3*I1285</f>
        <v>6.1549488175414363E-2</v>
      </c>
      <c r="AD1285">
        <v>2.3000000000000001E-4</v>
      </c>
      <c r="AE1285">
        <v>5.6238700000000004E-3</v>
      </c>
      <c r="AF1285">
        <v>-5.0301748175414399E-2</v>
      </c>
      <c r="AG1285">
        <v>6.1549488175414398E-2</v>
      </c>
    </row>
    <row r="1286" spans="1:33" ht="22.5">
      <c r="A1286" s="3">
        <v>1985</v>
      </c>
      <c r="B1286" s="3">
        <v>1</v>
      </c>
      <c r="C1286" s="3">
        <v>28</v>
      </c>
      <c r="D1286" s="2">
        <v>1.009E-2</v>
      </c>
      <c r="E1286" s="2">
        <f t="shared" si="140"/>
        <v>6.8445870000000001E-3</v>
      </c>
      <c r="F1286" s="2">
        <f t="shared" si="141"/>
        <v>3.2454129999999999E-3</v>
      </c>
      <c r="G1286" s="2">
        <f t="shared" si="142"/>
        <v>1.0532705540569E-5</v>
      </c>
      <c r="H1286" s="2">
        <f t="shared" si="143"/>
        <v>8.1045168105262717E-4</v>
      </c>
      <c r="I1286" s="2">
        <f t="shared" si="144"/>
        <v>2.8468433062826398E-2</v>
      </c>
      <c r="J1286" s="2">
        <f t="shared" si="145"/>
        <v>-4.8953541803139738E-2</v>
      </c>
      <c r="K1286" s="2">
        <f t="shared" si="146"/>
        <v>6.2642715803139737E-2</v>
      </c>
      <c r="AD1286">
        <v>1.009E-2</v>
      </c>
      <c r="AE1286">
        <v>6.8445870000000001E-3</v>
      </c>
      <c r="AF1286">
        <v>-4.8953541803139697E-2</v>
      </c>
      <c r="AG1286">
        <v>6.2642715803139695E-2</v>
      </c>
    </row>
    <row r="1287" spans="1:33" ht="22.5">
      <c r="A1287" s="3">
        <v>1985</v>
      </c>
      <c r="B1287" s="3">
        <v>1</v>
      </c>
      <c r="C1287" s="3">
        <v>29</v>
      </c>
      <c r="D1287" s="2">
        <v>1.17E-3</v>
      </c>
      <c r="E1287" s="2">
        <f t="shared" si="140"/>
        <v>6.9481849999999991E-3</v>
      </c>
      <c r="F1287" s="2">
        <f t="shared" si="141"/>
        <v>-5.7781849999999991E-3</v>
      </c>
      <c r="G1287" s="2">
        <f t="shared" si="142"/>
        <v>3.338742189422499E-5</v>
      </c>
      <c r="H1287" s="2">
        <f t="shared" si="143"/>
        <v>8.0540102749858432E-4</v>
      </c>
      <c r="I1287" s="2">
        <f t="shared" si="144"/>
        <v>2.8379588219327363E-2</v>
      </c>
      <c r="J1287" s="2">
        <f t="shared" si="145"/>
        <v>-4.867580790988163E-2</v>
      </c>
      <c r="K1287" s="2">
        <f t="shared" si="146"/>
        <v>6.2572177909881635E-2</v>
      </c>
      <c r="AD1287">
        <v>1.17E-3</v>
      </c>
      <c r="AE1287">
        <v>6.948185E-3</v>
      </c>
      <c r="AF1287">
        <v>-4.8675807909881602E-2</v>
      </c>
      <c r="AG1287">
        <v>6.2572177909881593E-2</v>
      </c>
    </row>
    <row r="1288" spans="1:33" ht="22.5">
      <c r="A1288" s="3">
        <v>1985</v>
      </c>
      <c r="B1288" s="3">
        <v>1</v>
      </c>
      <c r="C1288" s="3">
        <v>30</v>
      </c>
      <c r="D1288" s="2">
        <v>1.34E-3</v>
      </c>
      <c r="E1288" s="2">
        <f t="shared" si="140"/>
        <v>6.3348539999999991E-3</v>
      </c>
      <c r="F1288" s="2">
        <f t="shared" si="141"/>
        <v>-4.9948539999999991E-3</v>
      </c>
      <c r="G1288" s="2">
        <f t="shared" si="142"/>
        <v>2.494856648131599E-5</v>
      </c>
      <c r="H1288" s="2">
        <f t="shared" si="143"/>
        <v>8.0326269405560087E-4</v>
      </c>
      <c r="I1288" s="2">
        <f t="shared" si="144"/>
        <v>2.8341889387540852E-2</v>
      </c>
      <c r="J1288" s="2">
        <f t="shared" si="145"/>
        <v>-4.921524919958007E-2</v>
      </c>
      <c r="K1288" s="2">
        <f t="shared" si="146"/>
        <v>6.1884957199580072E-2</v>
      </c>
      <c r="AD1288">
        <v>1.34E-3</v>
      </c>
      <c r="AE1288">
        <v>6.334854E-3</v>
      </c>
      <c r="AF1288">
        <v>-4.9215249199580098E-2</v>
      </c>
      <c r="AG1288">
        <v>6.18849571995801E-2</v>
      </c>
    </row>
    <row r="1289" spans="1:33" ht="22.5">
      <c r="A1289" s="3">
        <v>1985</v>
      </c>
      <c r="B1289" s="3">
        <v>2</v>
      </c>
      <c r="C1289" s="3">
        <v>31</v>
      </c>
      <c r="D1289" s="2">
        <v>-5.5700000000000003E-3</v>
      </c>
      <c r="E1289" s="2">
        <f t="shared" si="140"/>
        <v>5.3474679999999993E-3</v>
      </c>
      <c r="F1289" s="2">
        <f t="shared" si="141"/>
        <v>-1.0917468E-2</v>
      </c>
      <c r="G1289" s="2">
        <f t="shared" si="142"/>
        <v>1.1919110753102399E-4</v>
      </c>
      <c r="H1289" s="2">
        <f t="shared" si="143"/>
        <v>8.0057304120213237E-4</v>
      </c>
      <c r="I1289" s="2">
        <f t="shared" si="144"/>
        <v>2.8294399467070023E-2</v>
      </c>
      <c r="J1289" s="2">
        <f t="shared" si="145"/>
        <v>-5.0109554955457242E-2</v>
      </c>
      <c r="K1289" s="2">
        <f t="shared" si="146"/>
        <v>6.0804490955457244E-2</v>
      </c>
      <c r="AD1289">
        <v>-5.5700000000000003E-3</v>
      </c>
      <c r="AE1289">
        <v>5.3474680000000002E-3</v>
      </c>
      <c r="AF1289">
        <v>-5.01095549554572E-2</v>
      </c>
      <c r="AG1289">
        <v>6.0804490955457202E-2</v>
      </c>
    </row>
    <row r="1290" spans="1:33" ht="22.5">
      <c r="A1290" s="3">
        <v>1985</v>
      </c>
      <c r="B1290" s="3">
        <v>2</v>
      </c>
      <c r="C1290" s="3">
        <v>1</v>
      </c>
      <c r="D1290" s="2">
        <v>9.6299999999999997E-3</v>
      </c>
      <c r="E1290" s="2">
        <f t="shared" si="140"/>
        <v>5.8268690000000001E-3</v>
      </c>
      <c r="F1290" s="2">
        <f t="shared" si="141"/>
        <v>3.8031309999999995E-3</v>
      </c>
      <c r="G1290" s="2">
        <f t="shared" si="142"/>
        <v>1.4463805403160997E-5</v>
      </c>
      <c r="H1290" s="2">
        <f t="shared" si="143"/>
        <v>8.0751835420057904E-4</v>
      </c>
      <c r="I1290" s="2">
        <f t="shared" si="144"/>
        <v>2.8416867424129969E-2</v>
      </c>
      <c r="J1290" s="2">
        <f t="shared" si="145"/>
        <v>-4.9870191151294742E-2</v>
      </c>
      <c r="K1290" s="2">
        <f t="shared" si="146"/>
        <v>6.1523929151294739E-2</v>
      </c>
      <c r="AD1290">
        <v>9.6299999999999997E-3</v>
      </c>
      <c r="AE1290">
        <v>5.8268690000000001E-3</v>
      </c>
      <c r="AF1290">
        <v>-4.98701911512947E-2</v>
      </c>
      <c r="AG1290">
        <v>6.1523929151294697E-2</v>
      </c>
    </row>
    <row r="1291" spans="1:33" ht="22.5">
      <c r="A1291" s="3">
        <v>1985</v>
      </c>
      <c r="B1291" s="3">
        <v>2</v>
      </c>
      <c r="C1291" s="3">
        <v>4</v>
      </c>
      <c r="D1291" s="2">
        <v>1.4400000000000001E-3</v>
      </c>
      <c r="E1291" s="2">
        <f t="shared" si="140"/>
        <v>7.3268969999999989E-3</v>
      </c>
      <c r="F1291" s="2">
        <f t="shared" si="141"/>
        <v>-5.8868969999999986E-3</v>
      </c>
      <c r="G1291" s="2">
        <f t="shared" si="142"/>
        <v>3.4655556288608981E-5</v>
      </c>
      <c r="H1291" s="2">
        <f t="shared" si="143"/>
        <v>8.032388864679346E-4</v>
      </c>
      <c r="I1291" s="2">
        <f t="shared" si="144"/>
        <v>2.8341469377361764E-2</v>
      </c>
      <c r="J1291" s="2">
        <f t="shared" si="145"/>
        <v>-4.822238297962906E-2</v>
      </c>
      <c r="K1291" s="2">
        <f t="shared" si="146"/>
        <v>6.287617697962905E-2</v>
      </c>
      <c r="AD1291">
        <v>1.4400000000000001E-3</v>
      </c>
      <c r="AE1291">
        <v>7.3268969999999998E-3</v>
      </c>
      <c r="AF1291">
        <v>-4.8222382979629101E-2</v>
      </c>
      <c r="AG1291">
        <v>6.2876176979629106E-2</v>
      </c>
    </row>
    <row r="1292" spans="1:33" ht="22.5">
      <c r="A1292" s="3">
        <v>1985</v>
      </c>
      <c r="B1292" s="3">
        <v>2</v>
      </c>
      <c r="C1292" s="3">
        <v>5</v>
      </c>
      <c r="D1292" s="2">
        <v>-1E-3</v>
      </c>
      <c r="E1292" s="2">
        <f t="shared" si="140"/>
        <v>7.0850719999999996E-3</v>
      </c>
      <c r="F1292" s="2">
        <f t="shared" si="141"/>
        <v>-8.0850719999999987E-3</v>
      </c>
      <c r="G1292" s="2">
        <f t="shared" si="142"/>
        <v>6.5368389245183979E-5</v>
      </c>
      <c r="H1292" s="2">
        <f t="shared" si="143"/>
        <v>8.0150848852370991E-4</v>
      </c>
      <c r="I1292" s="2">
        <f t="shared" si="144"/>
        <v>2.8310925250222923E-2</v>
      </c>
      <c r="J1292" s="2">
        <f t="shared" si="145"/>
        <v>-4.8404341490436931E-2</v>
      </c>
      <c r="K1292" s="2">
        <f t="shared" si="146"/>
        <v>6.2574485490436926E-2</v>
      </c>
      <c r="AD1292">
        <v>-1E-3</v>
      </c>
      <c r="AE1292">
        <v>7.0850720000000004E-3</v>
      </c>
      <c r="AF1292">
        <v>-4.8404341490436903E-2</v>
      </c>
      <c r="AG1292">
        <v>6.2574485490436899E-2</v>
      </c>
    </row>
    <row r="1293" spans="1:33" ht="22.5">
      <c r="A1293" s="3">
        <v>1985</v>
      </c>
      <c r="B1293" s="3">
        <v>2</v>
      </c>
      <c r="C1293" s="3">
        <v>6</v>
      </c>
      <c r="D1293" s="2">
        <v>7.7000000000000002E-3</v>
      </c>
      <c r="E1293" s="2">
        <f t="shared" si="140"/>
        <v>5.189005E-3</v>
      </c>
      <c r="F1293" s="2">
        <f t="shared" si="141"/>
        <v>2.5109950000000002E-3</v>
      </c>
      <c r="G1293" s="2">
        <f t="shared" si="142"/>
        <v>6.3050958900250011E-6</v>
      </c>
      <c r="H1293" s="2">
        <f t="shared" si="143"/>
        <v>8.0302981371660693E-4</v>
      </c>
      <c r="I1293" s="2">
        <f t="shared" si="144"/>
        <v>2.8337780677332638E-2</v>
      </c>
      <c r="J1293" s="2">
        <f t="shared" si="145"/>
        <v>-5.0353045127571966E-2</v>
      </c>
      <c r="K1293" s="2">
        <f t="shared" si="146"/>
        <v>6.0731055127571973E-2</v>
      </c>
      <c r="AD1293">
        <v>7.7000000000000002E-3</v>
      </c>
      <c r="AE1293">
        <v>5.189005E-3</v>
      </c>
      <c r="AF1293">
        <v>-5.0353045127572001E-2</v>
      </c>
      <c r="AG1293">
        <v>6.0731055127572001E-2</v>
      </c>
    </row>
    <row r="1294" spans="1:33" ht="22.5">
      <c r="A1294" s="3">
        <v>1985</v>
      </c>
      <c r="B1294" s="3">
        <v>2</v>
      </c>
      <c r="C1294" s="3">
        <v>7</v>
      </c>
      <c r="D1294" s="2">
        <v>2.0300000000000001E-3</v>
      </c>
      <c r="E1294" s="2">
        <f t="shared" si="140"/>
        <v>7.0331880000000001E-3</v>
      </c>
      <c r="F1294" s="2">
        <f t="shared" si="141"/>
        <v>-5.0031880000000004E-3</v>
      </c>
      <c r="G1294" s="2">
        <f t="shared" si="142"/>
        <v>2.5031890163344005E-5</v>
      </c>
      <c r="H1294" s="2">
        <f t="shared" si="143"/>
        <v>7.9853426304627058E-4</v>
      </c>
      <c r="I1294" s="2">
        <f t="shared" si="144"/>
        <v>2.8258348554830139E-2</v>
      </c>
      <c r="J1294" s="2">
        <f t="shared" si="145"/>
        <v>-4.8353175167467066E-2</v>
      </c>
      <c r="K1294" s="2">
        <f t="shared" si="146"/>
        <v>6.2419551167467072E-2</v>
      </c>
      <c r="AD1294">
        <v>2.0300000000000001E-3</v>
      </c>
      <c r="AE1294">
        <v>7.0331880000000001E-3</v>
      </c>
      <c r="AF1294">
        <v>-4.8353175167467101E-2</v>
      </c>
      <c r="AG1294">
        <v>6.2419551167467099E-2</v>
      </c>
    </row>
    <row r="1295" spans="1:33" ht="22.5">
      <c r="A1295" s="3">
        <v>1985</v>
      </c>
      <c r="B1295" s="3">
        <v>2</v>
      </c>
      <c r="C1295" s="3">
        <v>8</v>
      </c>
      <c r="D1295" s="2">
        <v>-9.2200000000000008E-3</v>
      </c>
      <c r="E1295" s="2">
        <f t="shared" si="140"/>
        <v>6.6203459999999992E-3</v>
      </c>
      <c r="F1295" s="2">
        <f t="shared" si="141"/>
        <v>-1.5840345999999998E-2</v>
      </c>
      <c r="G1295" s="2">
        <f t="shared" si="142"/>
        <v>2.5091656139971595E-4</v>
      </c>
      <c r="H1295" s="2">
        <f t="shared" si="143"/>
        <v>7.9647176919460318E-4</v>
      </c>
      <c r="I1295" s="2">
        <f t="shared" si="144"/>
        <v>2.822183142878228E-2</v>
      </c>
      <c r="J1295" s="2">
        <f t="shared" si="145"/>
        <v>-4.8694443600413272E-2</v>
      </c>
      <c r="K1295" s="2">
        <f t="shared" si="146"/>
        <v>6.193513560041327E-2</v>
      </c>
      <c r="AD1295">
        <v>-9.2200000000000008E-3</v>
      </c>
      <c r="AE1295">
        <v>6.620346E-3</v>
      </c>
      <c r="AF1295">
        <v>-4.8694443600413299E-2</v>
      </c>
      <c r="AG1295">
        <v>6.1935135600413298E-2</v>
      </c>
    </row>
    <row r="1296" spans="1:33" ht="22.5">
      <c r="A1296" s="3">
        <v>1985</v>
      </c>
      <c r="B1296" s="3">
        <v>2</v>
      </c>
      <c r="C1296" s="3">
        <v>11</v>
      </c>
      <c r="D1296" s="2">
        <v>2.7999999999999998E-4</v>
      </c>
      <c r="E1296" s="2">
        <f t="shared" si="140"/>
        <v>4.6796489999999993E-3</v>
      </c>
      <c r="F1296" s="2">
        <f t="shared" si="141"/>
        <v>-4.3996489999999994E-3</v>
      </c>
      <c r="G1296" s="2">
        <f t="shared" si="142"/>
        <v>1.9356911323200994E-5</v>
      </c>
      <c r="H1296" s="2">
        <f t="shared" si="143"/>
        <v>8.1692889590490156E-4</v>
      </c>
      <c r="I1296" s="2">
        <f t="shared" si="144"/>
        <v>2.8581968020150426E-2</v>
      </c>
      <c r="J1296" s="2">
        <f t="shared" si="145"/>
        <v>-5.1341008319494834E-2</v>
      </c>
      <c r="K1296" s="2">
        <f t="shared" si="146"/>
        <v>6.0700306319494836E-2</v>
      </c>
      <c r="AD1296">
        <v>2.7999999999999998E-4</v>
      </c>
      <c r="AE1296">
        <v>4.6796490000000001E-3</v>
      </c>
      <c r="AF1296">
        <v>-5.1341008319494799E-2</v>
      </c>
      <c r="AG1296">
        <v>6.0700306319494801E-2</v>
      </c>
    </row>
    <row r="1297" spans="1:33" ht="22.5">
      <c r="A1297" s="3">
        <v>1985</v>
      </c>
      <c r="B1297" s="3">
        <v>2</v>
      </c>
      <c r="C1297" s="3">
        <v>12</v>
      </c>
      <c r="D1297" s="2">
        <v>1.545E-2</v>
      </c>
      <c r="E1297" s="2">
        <f t="shared" si="140"/>
        <v>6.4950350000000006E-3</v>
      </c>
      <c r="F1297" s="2">
        <f t="shared" si="141"/>
        <v>8.9549649999999988E-3</v>
      </c>
      <c r="G1297" s="2">
        <f t="shared" si="142"/>
        <v>8.019139815122498E-5</v>
      </c>
      <c r="H1297" s="2">
        <f t="shared" si="143"/>
        <v>8.1189955919628524E-4</v>
      </c>
      <c r="I1297" s="2">
        <f t="shared" si="144"/>
        <v>2.8493851252441908E-2</v>
      </c>
      <c r="J1297" s="2">
        <f t="shared" si="145"/>
        <v>-4.9352913454786138E-2</v>
      </c>
      <c r="K1297" s="2">
        <f t="shared" si="146"/>
        <v>6.2342983454786144E-2</v>
      </c>
      <c r="AD1297">
        <v>1.545E-2</v>
      </c>
      <c r="AE1297">
        <v>6.4950349999999997E-3</v>
      </c>
      <c r="AF1297">
        <v>-4.9352913454786103E-2</v>
      </c>
      <c r="AG1297">
        <v>6.2342983454786102E-2</v>
      </c>
    </row>
    <row r="1298" spans="1:33" ht="22.5">
      <c r="A1298" s="3">
        <v>1985</v>
      </c>
      <c r="B1298" s="3">
        <v>2</v>
      </c>
      <c r="C1298" s="3">
        <v>13</v>
      </c>
      <c r="D1298" s="2">
        <v>-5.13E-3</v>
      </c>
      <c r="E1298" s="2">
        <f t="shared" si="140"/>
        <v>9.0082740000000001E-3</v>
      </c>
      <c r="F1298" s="2">
        <f t="shared" si="141"/>
        <v>-1.4138273999999999E-2</v>
      </c>
      <c r="G1298" s="2">
        <f t="shared" si="142"/>
        <v>1.9989079169907599E-4</v>
      </c>
      <c r="H1298" s="2">
        <f t="shared" si="143"/>
        <v>8.1352075961538717E-4</v>
      </c>
      <c r="I1298" s="2">
        <f t="shared" si="144"/>
        <v>2.8522285315440401E-2</v>
      </c>
      <c r="J1298" s="2">
        <f t="shared" si="145"/>
        <v>-4.6895405218263186E-2</v>
      </c>
      <c r="K1298" s="2">
        <f t="shared" si="146"/>
        <v>6.491195321826318E-2</v>
      </c>
      <c r="AD1298">
        <v>-5.13E-3</v>
      </c>
      <c r="AE1298">
        <v>9.0082740000000001E-3</v>
      </c>
      <c r="AF1298">
        <v>-4.68954052182632E-2</v>
      </c>
      <c r="AG1298">
        <v>6.4911953218263194E-2</v>
      </c>
    </row>
    <row r="1299" spans="1:33" ht="22.5">
      <c r="A1299" s="3">
        <v>1985</v>
      </c>
      <c r="B1299" s="3">
        <v>2</v>
      </c>
      <c r="C1299" s="3">
        <v>14</v>
      </c>
      <c r="D1299" s="2">
        <v>-4.4400000000000004E-3</v>
      </c>
      <c r="E1299" s="2">
        <f t="shared" si="140"/>
        <v>5.6386249999999995E-3</v>
      </c>
      <c r="F1299" s="2">
        <f t="shared" si="141"/>
        <v>-1.0078625000000001E-2</v>
      </c>
      <c r="G1299" s="2">
        <f t="shared" si="142"/>
        <v>1.0157868189062502E-4</v>
      </c>
      <c r="H1299" s="2">
        <f t="shared" si="143"/>
        <v>8.2672013516409202E-4</v>
      </c>
      <c r="I1299" s="2">
        <f t="shared" si="144"/>
        <v>2.8752741350418956E-2</v>
      </c>
      <c r="J1299" s="2">
        <f t="shared" si="145"/>
        <v>-5.071674804682115E-2</v>
      </c>
      <c r="K1299" s="2">
        <f t="shared" si="146"/>
        <v>6.1993998046821153E-2</v>
      </c>
      <c r="AD1299">
        <v>-4.4400000000000004E-3</v>
      </c>
      <c r="AE1299">
        <v>5.6386250000000004E-3</v>
      </c>
      <c r="AF1299">
        <v>-5.0716748046821199E-2</v>
      </c>
      <c r="AG1299">
        <v>6.1993998046821201E-2</v>
      </c>
    </row>
    <row r="1300" spans="1:33" ht="22.5">
      <c r="A1300" s="3">
        <v>1985</v>
      </c>
      <c r="B1300" s="3">
        <v>2</v>
      </c>
      <c r="C1300" s="3">
        <v>15</v>
      </c>
      <c r="D1300" s="2">
        <v>-1.49E-3</v>
      </c>
      <c r="E1300" s="2">
        <f t="shared" si="140"/>
        <v>4.3215739999999999E-3</v>
      </c>
      <c r="F1300" s="2">
        <f t="shared" si="141"/>
        <v>-5.8115739999999999E-3</v>
      </c>
      <c r="G1300" s="2">
        <f t="shared" si="142"/>
        <v>3.3774392357475996E-5</v>
      </c>
      <c r="H1300" s="2">
        <f t="shared" si="143"/>
        <v>8.2850796963733898E-4</v>
      </c>
      <c r="I1300" s="2">
        <f t="shared" si="144"/>
        <v>2.878381436914397E-2</v>
      </c>
      <c r="J1300" s="2">
        <f t="shared" si="145"/>
        <v>-5.2094702163522182E-2</v>
      </c>
      <c r="K1300" s="2">
        <f t="shared" si="146"/>
        <v>6.0737850163522185E-2</v>
      </c>
      <c r="AD1300">
        <v>-1.49E-3</v>
      </c>
      <c r="AE1300">
        <v>4.3215739999999999E-3</v>
      </c>
      <c r="AF1300">
        <v>-5.2094702163522202E-2</v>
      </c>
      <c r="AG1300">
        <v>6.0737850163522199E-2</v>
      </c>
    </row>
    <row r="1301" spans="1:33" ht="22.5">
      <c r="A1301" s="3">
        <v>1985</v>
      </c>
      <c r="B1301" s="3">
        <v>2</v>
      </c>
      <c r="C1301" s="3">
        <v>19</v>
      </c>
      <c r="D1301" s="2">
        <v>-8.3000000000000001E-4</v>
      </c>
      <c r="E1301" s="2">
        <f t="shared" si="140"/>
        <v>7.1057369999999991E-3</v>
      </c>
      <c r="F1301" s="2">
        <f t="shared" si="141"/>
        <v>-7.9357369999999983E-3</v>
      </c>
      <c r="G1301" s="2">
        <f t="shared" si="142"/>
        <v>6.297592173316897E-5</v>
      </c>
      <c r="H1301" s="2">
        <f t="shared" si="143"/>
        <v>8.2338305405902268E-4</v>
      </c>
      <c r="I1301" s="2">
        <f t="shared" si="144"/>
        <v>2.8694652011464133E-2</v>
      </c>
      <c r="J1301" s="2">
        <f t="shared" si="145"/>
        <v>-4.9135780942469696E-2</v>
      </c>
      <c r="K1301" s="2">
        <f t="shared" si="146"/>
        <v>6.3347254942469691E-2</v>
      </c>
      <c r="AD1301">
        <v>-8.3000000000000001E-4</v>
      </c>
      <c r="AE1301">
        <v>7.105737E-3</v>
      </c>
      <c r="AF1301">
        <v>-4.9135780942469703E-2</v>
      </c>
      <c r="AG1301">
        <v>6.3347254942469705E-2</v>
      </c>
    </row>
    <row r="1302" spans="1:33" ht="22.5">
      <c r="A1302" s="3">
        <v>1985</v>
      </c>
      <c r="B1302" s="3">
        <v>2</v>
      </c>
      <c r="C1302" s="3">
        <v>20</v>
      </c>
      <c r="D1302" s="2">
        <v>-5.4599999999999996E-3</v>
      </c>
      <c r="E1302" s="2">
        <f t="shared" si="140"/>
        <v>7.0090269999999993E-3</v>
      </c>
      <c r="F1302" s="2">
        <f t="shared" si="141"/>
        <v>-1.2469026999999999E-2</v>
      </c>
      <c r="G1302" s="2">
        <f t="shared" si="142"/>
        <v>1.5547663432672896E-4</v>
      </c>
      <c r="H1302" s="2">
        <f t="shared" si="143"/>
        <v>8.2180534057341376E-4</v>
      </c>
      <c r="I1302" s="2">
        <f t="shared" si="144"/>
        <v>2.8667147409071132E-2</v>
      </c>
      <c r="J1302" s="2">
        <f t="shared" si="145"/>
        <v>-4.9178581921779416E-2</v>
      </c>
      <c r="K1302" s="2">
        <f t="shared" si="146"/>
        <v>6.3196635921779418E-2</v>
      </c>
      <c r="AD1302">
        <v>-5.4599999999999996E-3</v>
      </c>
      <c r="AE1302">
        <v>7.0090270000000001E-3</v>
      </c>
      <c r="AF1302">
        <v>-4.9178581921779402E-2</v>
      </c>
      <c r="AG1302">
        <v>6.3196635921779404E-2</v>
      </c>
    </row>
    <row r="1303" spans="1:33" ht="22.5">
      <c r="A1303" s="3">
        <v>1985</v>
      </c>
      <c r="B1303" s="3">
        <v>2</v>
      </c>
      <c r="C1303" s="3">
        <v>21</v>
      </c>
      <c r="D1303" s="2">
        <v>-4.6100000000000004E-3</v>
      </c>
      <c r="E1303" s="2">
        <f t="shared" si="140"/>
        <v>6.2165219999999995E-3</v>
      </c>
      <c r="F1303" s="2">
        <f t="shared" si="141"/>
        <v>-1.0826522E-2</v>
      </c>
      <c r="G1303" s="2">
        <f t="shared" si="142"/>
        <v>1.1721357861648399E-4</v>
      </c>
      <c r="H1303" s="2">
        <f t="shared" si="143"/>
        <v>8.2954546997353665E-4</v>
      </c>
      <c r="I1303" s="2">
        <f t="shared" si="144"/>
        <v>2.8801831017724145E-2</v>
      </c>
      <c r="J1303" s="2">
        <f t="shared" si="145"/>
        <v>-5.0235066794739318E-2</v>
      </c>
      <c r="K1303" s="2">
        <f t="shared" si="146"/>
        <v>6.2668110794739315E-2</v>
      </c>
      <c r="AD1303">
        <v>-4.6100000000000004E-3</v>
      </c>
      <c r="AE1303">
        <v>6.2165220000000004E-3</v>
      </c>
      <c r="AF1303">
        <v>-5.0235066794739297E-2</v>
      </c>
      <c r="AG1303">
        <v>6.2668110794739301E-2</v>
      </c>
    </row>
    <row r="1304" spans="1:33" ht="22.5">
      <c r="A1304" s="3">
        <v>1985</v>
      </c>
      <c r="B1304" s="3">
        <v>2</v>
      </c>
      <c r="C1304" s="3">
        <v>22</v>
      </c>
      <c r="D1304" s="2">
        <v>-7.2000000000000005E-4</v>
      </c>
      <c r="E1304" s="2">
        <f t="shared" si="140"/>
        <v>6.3216209999999995E-3</v>
      </c>
      <c r="F1304" s="2">
        <f t="shared" si="141"/>
        <v>-7.0416209999999996E-3</v>
      </c>
      <c r="G1304" s="2">
        <f t="shared" si="142"/>
        <v>4.9584426307640995E-5</v>
      </c>
      <c r="H1304" s="2">
        <f t="shared" si="143"/>
        <v>8.3250350544772443E-4</v>
      </c>
      <c r="I1304" s="2">
        <f t="shared" si="144"/>
        <v>2.8853136838959546E-2</v>
      </c>
      <c r="J1304" s="2">
        <f t="shared" si="145"/>
        <v>-5.0230527204360706E-2</v>
      </c>
      <c r="K1304" s="2">
        <f t="shared" si="146"/>
        <v>6.2873769204360705E-2</v>
      </c>
      <c r="AD1304">
        <v>-7.2000000000000005E-4</v>
      </c>
      <c r="AE1304">
        <v>6.3216210000000004E-3</v>
      </c>
      <c r="AF1304">
        <v>-5.0230527204360699E-2</v>
      </c>
      <c r="AG1304">
        <v>6.2873769204360705E-2</v>
      </c>
    </row>
    <row r="1305" spans="1:33" ht="22.5">
      <c r="A1305" s="3">
        <v>1985</v>
      </c>
      <c r="B1305" s="3">
        <v>2</v>
      </c>
      <c r="C1305" s="3">
        <v>25</v>
      </c>
      <c r="D1305" s="2">
        <v>1.082E-2</v>
      </c>
      <c r="E1305" s="2">
        <f t="shared" si="140"/>
        <v>7.2191729999999997E-3</v>
      </c>
      <c r="F1305" s="2">
        <f t="shared" si="141"/>
        <v>3.600827E-3</v>
      </c>
      <c r="G1305" s="2">
        <f t="shared" si="142"/>
        <v>1.2965955083928999E-5</v>
      </c>
      <c r="H1305" s="2">
        <f t="shared" si="143"/>
        <v>8.2841286257591992E-4</v>
      </c>
      <c r="I1305" s="2">
        <f t="shared" si="144"/>
        <v>2.8782162228990372E-2</v>
      </c>
      <c r="J1305" s="2">
        <f t="shared" si="145"/>
        <v>-4.9193864968821124E-2</v>
      </c>
      <c r="K1305" s="2">
        <f t="shared" si="146"/>
        <v>6.3632210968821129E-2</v>
      </c>
      <c r="AD1305">
        <v>1.082E-2</v>
      </c>
      <c r="AE1305">
        <v>7.2191729999999997E-3</v>
      </c>
      <c r="AF1305">
        <v>-4.9193864968821097E-2</v>
      </c>
      <c r="AG1305">
        <v>6.3632210968821101E-2</v>
      </c>
    </row>
    <row r="1306" spans="1:33" ht="22.5">
      <c r="A1306" s="3">
        <v>1985</v>
      </c>
      <c r="B1306" s="3">
        <v>2</v>
      </c>
      <c r="C1306" s="3">
        <v>26</v>
      </c>
      <c r="D1306" s="2">
        <v>-2.5400000000000002E-3</v>
      </c>
      <c r="E1306" s="2">
        <f t="shared" si="140"/>
        <v>8.0507649999999997E-3</v>
      </c>
      <c r="F1306" s="2">
        <f t="shared" si="141"/>
        <v>-1.0590765E-2</v>
      </c>
      <c r="G1306" s="2">
        <f t="shared" si="142"/>
        <v>1.1216430328522501E-4</v>
      </c>
      <c r="H1306" s="2">
        <f t="shared" si="143"/>
        <v>8.21250765440499E-4</v>
      </c>
      <c r="I1306" s="2">
        <f t="shared" si="144"/>
        <v>2.8657473116806706E-2</v>
      </c>
      <c r="J1306" s="2">
        <f t="shared" si="145"/>
        <v>-4.8117882308941144E-2</v>
      </c>
      <c r="K1306" s="2">
        <f t="shared" si="146"/>
        <v>6.421941230894114E-2</v>
      </c>
      <c r="AD1306">
        <v>-2.5400000000000002E-3</v>
      </c>
      <c r="AE1306">
        <v>8.0507649999999997E-3</v>
      </c>
      <c r="AF1306">
        <v>-4.8117882308941103E-2</v>
      </c>
      <c r="AG1306">
        <v>6.4219412308941098E-2</v>
      </c>
    </row>
    <row r="1307" spans="1:33" ht="22.5">
      <c r="A1307" s="3">
        <v>1985</v>
      </c>
      <c r="B1307" s="3">
        <v>2</v>
      </c>
      <c r="C1307" s="3">
        <v>27</v>
      </c>
      <c r="D1307" s="2">
        <v>2.66E-3</v>
      </c>
      <c r="E1307" s="2">
        <f t="shared" si="140"/>
        <v>6.1036099999999998E-3</v>
      </c>
      <c r="F1307" s="2">
        <f t="shared" si="141"/>
        <v>-3.4436099999999997E-3</v>
      </c>
      <c r="G1307" s="2">
        <f t="shared" si="142"/>
        <v>1.1858449832099997E-5</v>
      </c>
      <c r="H1307" s="2">
        <f t="shared" si="143"/>
        <v>8.2479722411793227E-4</v>
      </c>
      <c r="I1307" s="2">
        <f t="shared" si="144"/>
        <v>2.8719283140738947E-2</v>
      </c>
      <c r="J1307" s="2">
        <f t="shared" si="145"/>
        <v>-5.0186184955848333E-2</v>
      </c>
      <c r="K1307" s="2">
        <f t="shared" si="146"/>
        <v>6.2393404955848338E-2</v>
      </c>
      <c r="AD1307">
        <v>2.66E-3</v>
      </c>
      <c r="AE1307">
        <v>6.1036099999999998E-3</v>
      </c>
      <c r="AF1307">
        <v>-5.0186184955848298E-2</v>
      </c>
      <c r="AG1307">
        <v>6.2393404955848303E-2</v>
      </c>
    </row>
    <row r="1308" spans="1:33" ht="22.5">
      <c r="A1308" s="3">
        <v>1985</v>
      </c>
      <c r="B1308" s="3">
        <v>3</v>
      </c>
      <c r="C1308" s="3">
        <v>28</v>
      </c>
      <c r="D1308" s="2">
        <v>1.1259999999999999E-2</v>
      </c>
      <c r="E1308" s="2">
        <f t="shared" si="140"/>
        <v>5.4638719999999998E-3</v>
      </c>
      <c r="F1308" s="2">
        <f t="shared" si="141"/>
        <v>5.7961279999999994E-3</v>
      </c>
      <c r="G1308" s="2">
        <f t="shared" si="142"/>
        <v>3.3595099792383991E-5</v>
      </c>
      <c r="H1308" s="2">
        <f t="shared" si="143"/>
        <v>8.1799932478935668E-4</v>
      </c>
      <c r="I1308" s="2">
        <f t="shared" si="144"/>
        <v>2.8600687488054489E-2</v>
      </c>
      <c r="J1308" s="2">
        <f t="shared" si="145"/>
        <v>-5.0593475476586797E-2</v>
      </c>
      <c r="K1308" s="2">
        <f t="shared" si="146"/>
        <v>6.15212194765868E-2</v>
      </c>
      <c r="AD1308">
        <v>1.1259999999999999E-2</v>
      </c>
      <c r="AE1308">
        <v>5.4638719999999998E-3</v>
      </c>
      <c r="AF1308">
        <v>-5.0593475476586797E-2</v>
      </c>
      <c r="AG1308">
        <v>6.15212194765868E-2</v>
      </c>
    </row>
    <row r="1309" spans="1:33" ht="22.5">
      <c r="A1309" s="3">
        <v>1985</v>
      </c>
      <c r="B1309" s="3">
        <v>3</v>
      </c>
      <c r="C1309" s="3">
        <v>1</v>
      </c>
      <c r="D1309" s="2">
        <v>-6.3899999999999998E-3</v>
      </c>
      <c r="E1309" s="2">
        <f t="shared" si="140"/>
        <v>7.7539999999999996E-3</v>
      </c>
      <c r="F1309" s="2">
        <f t="shared" si="141"/>
        <v>-1.4144E-2</v>
      </c>
      <c r="G1309" s="2">
        <f t="shared" si="142"/>
        <v>2.00052736E-4</v>
      </c>
      <c r="H1309" s="2">
        <f t="shared" si="143"/>
        <v>8.1423233050397967E-4</v>
      </c>
      <c r="I1309" s="2">
        <f t="shared" si="144"/>
        <v>2.8534756534864279E-2</v>
      </c>
      <c r="J1309" s="2">
        <f t="shared" si="145"/>
        <v>-4.817412280833399E-2</v>
      </c>
      <c r="K1309" s="2">
        <f t="shared" si="146"/>
        <v>6.3682122808333991E-2</v>
      </c>
      <c r="AD1309">
        <v>-6.3899999999999998E-3</v>
      </c>
      <c r="AE1309">
        <v>7.7539999999999996E-3</v>
      </c>
      <c r="AF1309">
        <v>-4.8174122808333997E-2</v>
      </c>
      <c r="AG1309">
        <v>6.3682122808334005E-2</v>
      </c>
    </row>
    <row r="1310" spans="1:33" ht="22.5">
      <c r="A1310" s="3">
        <v>1985</v>
      </c>
      <c r="B1310" s="3">
        <v>3</v>
      </c>
      <c r="C1310" s="3">
        <v>4</v>
      </c>
      <c r="D1310" s="2">
        <v>9.3000000000000005E-4</v>
      </c>
      <c r="E1310" s="2">
        <f t="shared" si="140"/>
        <v>5.3329199999999997E-3</v>
      </c>
      <c r="F1310" s="2">
        <f t="shared" si="141"/>
        <v>-4.4029199999999994E-3</v>
      </c>
      <c r="G1310" s="2">
        <f t="shared" si="142"/>
        <v>1.9385704526399996E-5</v>
      </c>
      <c r="H1310" s="2">
        <f t="shared" si="143"/>
        <v>8.2735451293700871E-4</v>
      </c>
      <c r="I1310" s="2">
        <f t="shared" si="144"/>
        <v>2.8763770840016939E-2</v>
      </c>
      <c r="J1310" s="2">
        <f t="shared" si="145"/>
        <v>-5.1044070846433198E-2</v>
      </c>
      <c r="K1310" s="2">
        <f t="shared" si="146"/>
        <v>6.1709910846433194E-2</v>
      </c>
      <c r="AD1310">
        <v>9.3000000000000005E-4</v>
      </c>
      <c r="AE1310">
        <v>5.3329199999999997E-3</v>
      </c>
      <c r="AF1310">
        <v>-5.1044070846433198E-2</v>
      </c>
      <c r="AG1310">
        <v>6.1709910846433201E-2</v>
      </c>
    </row>
    <row r="1311" spans="1:33" ht="22.5">
      <c r="A1311" s="3">
        <v>1985</v>
      </c>
      <c r="B1311" s="3">
        <v>3</v>
      </c>
      <c r="C1311" s="3">
        <v>5</v>
      </c>
      <c r="D1311" s="2">
        <v>-8.6700000000000006E-3</v>
      </c>
      <c r="E1311" s="2">
        <f t="shared" si="140"/>
        <v>5.3473189999999997E-3</v>
      </c>
      <c r="F1311" s="2">
        <f t="shared" si="141"/>
        <v>-1.4017319E-2</v>
      </c>
      <c r="G1311" s="2">
        <f t="shared" si="142"/>
        <v>1.9648523194776101E-4</v>
      </c>
      <c r="H1311" s="2">
        <f t="shared" si="143"/>
        <v>8.2096329908940468E-4</v>
      </c>
      <c r="I1311" s="2">
        <f t="shared" si="144"/>
        <v>2.8652457121325647E-2</v>
      </c>
      <c r="J1311" s="2">
        <f t="shared" si="145"/>
        <v>-5.0811496957798269E-2</v>
      </c>
      <c r="K1311" s="2">
        <f t="shared" si="146"/>
        <v>6.1506134957798261E-2</v>
      </c>
      <c r="AD1311">
        <v>-8.6700000000000006E-3</v>
      </c>
      <c r="AE1311">
        <v>5.3473189999999997E-3</v>
      </c>
      <c r="AF1311">
        <v>-5.0811496957798297E-2</v>
      </c>
      <c r="AG1311">
        <v>6.1506134957798303E-2</v>
      </c>
    </row>
    <row r="1312" spans="1:33" ht="22.5">
      <c r="A1312" s="3">
        <v>1985</v>
      </c>
      <c r="B1312" s="3">
        <v>3</v>
      </c>
      <c r="C1312" s="3">
        <v>6</v>
      </c>
      <c r="D1312" s="2">
        <v>-6.3099999999999996E-3</v>
      </c>
      <c r="E1312" s="2">
        <f t="shared" si="140"/>
        <v>6.4922959999999998E-3</v>
      </c>
      <c r="F1312" s="2">
        <f t="shared" si="141"/>
        <v>-1.2802295999999999E-2</v>
      </c>
      <c r="G1312" s="2">
        <f t="shared" si="142"/>
        <v>1.63898782871616E-4</v>
      </c>
      <c r="H1312" s="2">
        <f t="shared" si="143"/>
        <v>8.32852998585456E-4</v>
      </c>
      <c r="I1312" s="2">
        <f t="shared" si="144"/>
        <v>2.8859192618392083E-2</v>
      </c>
      <c r="J1312" s="2">
        <f t="shared" si="145"/>
        <v>-5.0071721532048481E-2</v>
      </c>
      <c r="K1312" s="2">
        <f t="shared" si="146"/>
        <v>6.3056313532048477E-2</v>
      </c>
      <c r="AD1312">
        <v>-6.3099999999999996E-3</v>
      </c>
      <c r="AE1312">
        <v>6.4922959999999998E-3</v>
      </c>
      <c r="AF1312">
        <v>-5.0071721532048502E-2</v>
      </c>
      <c r="AG1312">
        <v>6.3056313532048505E-2</v>
      </c>
    </row>
    <row r="1313" spans="1:33" ht="22.5">
      <c r="A1313" s="3">
        <v>1985</v>
      </c>
      <c r="B1313" s="3">
        <v>3</v>
      </c>
      <c r="C1313" s="3">
        <v>7</v>
      </c>
      <c r="D1313" s="2">
        <v>-2.2799999999999999E-3</v>
      </c>
      <c r="E1313" s="2">
        <f t="shared" si="140"/>
        <v>6.0296919999999997E-3</v>
      </c>
      <c r="F1313" s="2">
        <f t="shared" si="141"/>
        <v>-8.3096920000000005E-3</v>
      </c>
      <c r="G1313" s="2">
        <f t="shared" si="142"/>
        <v>6.9050981134864011E-5</v>
      </c>
      <c r="H1313" s="2">
        <f t="shared" si="143"/>
        <v>8.3997657118347398E-4</v>
      </c>
      <c r="I1313" s="2">
        <f t="shared" si="144"/>
        <v>2.8982349304075988E-2</v>
      </c>
      <c r="J1313" s="2">
        <f t="shared" si="145"/>
        <v>-5.0775712635988929E-2</v>
      </c>
      <c r="K1313" s="2">
        <f t="shared" si="146"/>
        <v>6.2835096635988935E-2</v>
      </c>
      <c r="AD1313">
        <v>-2.2799999999999999E-3</v>
      </c>
      <c r="AE1313">
        <v>6.0296919999999997E-3</v>
      </c>
      <c r="AF1313">
        <v>-5.0775712635988901E-2</v>
      </c>
      <c r="AG1313">
        <v>6.2835096635988893E-2</v>
      </c>
    </row>
    <row r="1314" spans="1:33" ht="22.5">
      <c r="A1314" s="3">
        <v>1985</v>
      </c>
      <c r="B1314" s="3">
        <v>3</v>
      </c>
      <c r="C1314" s="3">
        <v>8</v>
      </c>
      <c r="D1314" s="2">
        <v>-1.73E-3</v>
      </c>
      <c r="E1314" s="2">
        <f t="shared" si="140"/>
        <v>7.5164439999999997E-3</v>
      </c>
      <c r="F1314" s="2">
        <f t="shared" si="141"/>
        <v>-9.2464439999999995E-3</v>
      </c>
      <c r="G1314" s="2">
        <f t="shared" si="142"/>
        <v>8.5496726645135985E-5</v>
      </c>
      <c r="H1314" s="2">
        <f t="shared" si="143"/>
        <v>8.3682515965734141E-4</v>
      </c>
      <c r="I1314" s="2">
        <f t="shared" si="144"/>
        <v>2.8927930442002613E-2</v>
      </c>
      <c r="J1314" s="2">
        <f t="shared" si="145"/>
        <v>-4.9182299666325126E-2</v>
      </c>
      <c r="K1314" s="2">
        <f t="shared" si="146"/>
        <v>6.4215187666325127E-2</v>
      </c>
      <c r="AD1314">
        <v>-1.73E-3</v>
      </c>
      <c r="AE1314">
        <v>7.5164439999999997E-3</v>
      </c>
      <c r="AF1314">
        <v>-4.9182299666325098E-2</v>
      </c>
      <c r="AG1314">
        <v>6.4215187666325099E-2</v>
      </c>
    </row>
    <row r="1315" spans="1:33" ht="22.5">
      <c r="A1315" s="3">
        <v>1985</v>
      </c>
      <c r="B1315" s="3">
        <v>3</v>
      </c>
      <c r="C1315" s="3">
        <v>11</v>
      </c>
      <c r="D1315" s="2">
        <v>4.8700000000000002E-3</v>
      </c>
      <c r="E1315" s="2">
        <f t="shared" si="140"/>
        <v>7.1781989999999997E-3</v>
      </c>
      <c r="F1315" s="2">
        <f t="shared" si="141"/>
        <v>-2.3081989999999995E-3</v>
      </c>
      <c r="G1315" s="2">
        <f t="shared" si="142"/>
        <v>5.3277826236009981E-6</v>
      </c>
      <c r="H1315" s="2">
        <f t="shared" si="143"/>
        <v>8.3570617383274136E-4</v>
      </c>
      <c r="I1315" s="2">
        <f t="shared" si="144"/>
        <v>2.8908583047820614E-2</v>
      </c>
      <c r="J1315" s="2">
        <f t="shared" si="145"/>
        <v>-4.9482623773728404E-2</v>
      </c>
      <c r="K1315" s="2">
        <f t="shared" si="146"/>
        <v>6.3839021773728397E-2</v>
      </c>
      <c r="AD1315">
        <v>4.8700000000000002E-3</v>
      </c>
      <c r="AE1315">
        <v>7.1781989999999997E-3</v>
      </c>
      <c r="AF1315">
        <v>-4.9482623773728397E-2</v>
      </c>
      <c r="AG1315">
        <v>6.3839021773728397E-2</v>
      </c>
    </row>
    <row r="1316" spans="1:33" ht="22.5">
      <c r="A1316" s="3">
        <v>1985</v>
      </c>
      <c r="B1316" s="3">
        <v>3</v>
      </c>
      <c r="C1316" s="3">
        <v>12</v>
      </c>
      <c r="D1316" s="2">
        <v>-8.1799999999999998E-3</v>
      </c>
      <c r="E1316" s="2">
        <f t="shared" si="140"/>
        <v>7.2568749999999994E-3</v>
      </c>
      <c r="F1316" s="2">
        <f t="shared" si="141"/>
        <v>-1.5436874999999999E-2</v>
      </c>
      <c r="G1316" s="2">
        <f t="shared" si="142"/>
        <v>2.3829710976562497E-4</v>
      </c>
      <c r="H1316" s="2">
        <f t="shared" si="143"/>
        <v>8.2683702226646013E-4</v>
      </c>
      <c r="I1316" s="2">
        <f t="shared" si="144"/>
        <v>2.8754773903935677E-2</v>
      </c>
      <c r="J1316" s="2">
        <f t="shared" si="145"/>
        <v>-4.9102481851713925E-2</v>
      </c>
      <c r="K1316" s="2">
        <f t="shared" si="146"/>
        <v>6.3616231851713931E-2</v>
      </c>
      <c r="AD1316">
        <v>-8.1799999999999998E-3</v>
      </c>
      <c r="AE1316">
        <v>7.2568750000000003E-3</v>
      </c>
      <c r="AF1316">
        <v>-4.9102481851713897E-2</v>
      </c>
      <c r="AG1316">
        <v>6.3616231851713903E-2</v>
      </c>
    </row>
    <row r="1317" spans="1:33" ht="22.5">
      <c r="A1317" s="3">
        <v>1985</v>
      </c>
      <c r="B1317" s="3">
        <v>3</v>
      </c>
      <c r="C1317" s="3">
        <v>13</v>
      </c>
      <c r="D1317" s="2">
        <v>-1.9599999999999999E-3</v>
      </c>
      <c r="E1317" s="2">
        <f t="shared" si="140"/>
        <v>5.86726E-3</v>
      </c>
      <c r="F1317" s="2">
        <f t="shared" si="141"/>
        <v>-7.8272599999999991E-3</v>
      </c>
      <c r="G1317" s="2">
        <f t="shared" si="142"/>
        <v>6.1265999107599988E-5</v>
      </c>
      <c r="H1317" s="2">
        <f t="shared" si="143"/>
        <v>8.4207632136369453E-4</v>
      </c>
      <c r="I1317" s="2">
        <f t="shared" si="144"/>
        <v>2.9018551331237995E-2</v>
      </c>
      <c r="J1317" s="2">
        <f t="shared" si="145"/>
        <v>-5.100910060922647E-2</v>
      </c>
      <c r="K1317" s="2">
        <f t="shared" si="146"/>
        <v>6.2743620609226475E-2</v>
      </c>
      <c r="AD1317">
        <v>-1.9599999999999999E-3</v>
      </c>
      <c r="AE1317">
        <v>5.86726E-3</v>
      </c>
      <c r="AF1317">
        <v>-5.1009100609226497E-2</v>
      </c>
      <c r="AG1317">
        <v>6.2743620609226503E-2</v>
      </c>
    </row>
    <row r="1318" spans="1:33" ht="22.5">
      <c r="A1318" s="3">
        <v>1985</v>
      </c>
      <c r="B1318" s="3">
        <v>3</v>
      </c>
      <c r="C1318" s="3">
        <v>14</v>
      </c>
      <c r="D1318" s="2">
        <v>-7.3699999999999998E-3</v>
      </c>
      <c r="E1318" s="2">
        <f t="shared" si="140"/>
        <v>5.9201990000000001E-3</v>
      </c>
      <c r="F1318" s="2">
        <f t="shared" si="141"/>
        <v>-1.3290198999999999E-2</v>
      </c>
      <c r="G1318" s="2">
        <f t="shared" si="142"/>
        <v>1.7662938945960097E-4</v>
      </c>
      <c r="H1318" s="2">
        <f t="shared" si="143"/>
        <v>8.3788323180928551E-4</v>
      </c>
      <c r="I1318" s="2">
        <f t="shared" si="144"/>
        <v>2.8946212736889874E-2</v>
      </c>
      <c r="J1318" s="2">
        <f t="shared" si="145"/>
        <v>-5.0814377964304151E-2</v>
      </c>
      <c r="K1318" s="2">
        <f t="shared" si="146"/>
        <v>6.2654775964304146E-2</v>
      </c>
      <c r="AD1318">
        <v>-7.3699999999999998E-3</v>
      </c>
      <c r="AE1318">
        <v>5.9201990000000001E-3</v>
      </c>
      <c r="AF1318">
        <v>-5.08143779643042E-2</v>
      </c>
      <c r="AG1318">
        <v>6.2654775964304202E-2</v>
      </c>
    </row>
    <row r="1319" spans="1:33" ht="22.5">
      <c r="A1319" s="3">
        <v>1985</v>
      </c>
      <c r="B1319" s="3">
        <v>3</v>
      </c>
      <c r="C1319" s="3">
        <v>15</v>
      </c>
      <c r="D1319" s="2">
        <v>1.98E-3</v>
      </c>
      <c r="E1319" s="2">
        <f t="shared" si="140"/>
        <v>6.8980339999999991E-3</v>
      </c>
      <c r="F1319" s="2">
        <f t="shared" si="141"/>
        <v>-4.9180339999999991E-3</v>
      </c>
      <c r="G1319" s="2">
        <f t="shared" si="142"/>
        <v>2.418705842515599E-5</v>
      </c>
      <c r="H1319" s="2">
        <f t="shared" si="143"/>
        <v>8.4560231162722076E-4</v>
      </c>
      <c r="I1319" s="2">
        <f t="shared" si="144"/>
        <v>2.9079241936942248E-2</v>
      </c>
      <c r="J1319" s="2">
        <f t="shared" si="145"/>
        <v>-5.0097280196406808E-2</v>
      </c>
      <c r="K1319" s="2">
        <f t="shared" si="146"/>
        <v>6.389334819640681E-2</v>
      </c>
      <c r="AD1319">
        <v>1.98E-3</v>
      </c>
      <c r="AE1319">
        <v>6.8980339999999999E-3</v>
      </c>
      <c r="AF1319">
        <v>-5.0097280196406802E-2</v>
      </c>
      <c r="AG1319">
        <v>6.3893348196406796E-2</v>
      </c>
    </row>
    <row r="1320" spans="1:33" ht="22.5">
      <c r="A1320" s="3">
        <v>1985</v>
      </c>
      <c r="B1320" s="3">
        <v>3</v>
      </c>
      <c r="C1320" s="3">
        <v>18</v>
      </c>
      <c r="D1320" s="2">
        <v>1.504E-2</v>
      </c>
      <c r="E1320" s="2">
        <f t="shared" si="140"/>
        <v>7.0944270000000004E-3</v>
      </c>
      <c r="F1320" s="2">
        <f t="shared" si="141"/>
        <v>7.9455729999999992E-3</v>
      </c>
      <c r="G1320" s="2">
        <f t="shared" si="142"/>
        <v>6.3132130298328989E-5</v>
      </c>
      <c r="H1320" s="2">
        <f t="shared" si="143"/>
        <v>8.3729539429009542E-4</v>
      </c>
      <c r="I1320" s="2">
        <f t="shared" si="144"/>
        <v>2.8936056992791802E-2</v>
      </c>
      <c r="J1320" s="2">
        <f t="shared" si="145"/>
        <v>-4.9620244705871931E-2</v>
      </c>
      <c r="K1320" s="2">
        <f t="shared" si="146"/>
        <v>6.3809098705871925E-2</v>
      </c>
      <c r="AD1320">
        <v>1.504E-2</v>
      </c>
      <c r="AE1320">
        <v>7.0944270000000004E-3</v>
      </c>
      <c r="AF1320">
        <v>-4.9620244705871903E-2</v>
      </c>
      <c r="AG1320">
        <v>6.3809098705871897E-2</v>
      </c>
    </row>
    <row r="1321" spans="1:33" ht="22.5">
      <c r="A1321" s="3">
        <v>1985</v>
      </c>
      <c r="B1321" s="3">
        <v>3</v>
      </c>
      <c r="C1321" s="3">
        <v>19</v>
      </c>
      <c r="D1321" s="2">
        <v>-2.5600000000000002E-3</v>
      </c>
      <c r="E1321" s="2">
        <f t="shared" si="140"/>
        <v>8.7029670000000007E-3</v>
      </c>
      <c r="F1321" s="2">
        <f t="shared" si="141"/>
        <v>-1.1262967E-2</v>
      </c>
      <c r="G1321" s="2">
        <f t="shared" si="142"/>
        <v>1.26854425643089E-4</v>
      </c>
      <c r="H1321" s="2">
        <f t="shared" si="143"/>
        <v>8.3391194201190739E-4</v>
      </c>
      <c r="I1321" s="2">
        <f t="shared" si="144"/>
        <v>2.887753351676537E-2</v>
      </c>
      <c r="J1321" s="2">
        <f t="shared" si="145"/>
        <v>-4.7896998692860127E-2</v>
      </c>
      <c r="K1321" s="2">
        <f t="shared" si="146"/>
        <v>6.5302932692860124E-2</v>
      </c>
      <c r="AD1321">
        <v>-2.5600000000000002E-3</v>
      </c>
      <c r="AE1321">
        <v>8.7029670000000007E-3</v>
      </c>
      <c r="AF1321">
        <v>-4.7896998692860099E-2</v>
      </c>
      <c r="AG1321">
        <v>6.5302932692860097E-2</v>
      </c>
    </row>
    <row r="1322" spans="1:33" ht="22.5">
      <c r="A1322" s="3">
        <v>1985</v>
      </c>
      <c r="B1322" s="3">
        <v>3</v>
      </c>
      <c r="C1322" s="3">
        <v>20</v>
      </c>
      <c r="D1322" s="2">
        <v>1.5100000000000001E-3</v>
      </c>
      <c r="E1322" s="2">
        <f t="shared" si="140"/>
        <v>5.6680579999999993E-3</v>
      </c>
      <c r="F1322" s="2">
        <f t="shared" si="141"/>
        <v>-4.1580579999999992E-3</v>
      </c>
      <c r="G1322" s="2">
        <f t="shared" si="142"/>
        <v>1.7289446331363992E-5</v>
      </c>
      <c r="H1322" s="2">
        <f t="shared" si="143"/>
        <v>8.37248029728393E-4</v>
      </c>
      <c r="I1322" s="2">
        <f t="shared" si="144"/>
        <v>2.8935238546250019E-2</v>
      </c>
      <c r="J1322" s="2">
        <f t="shared" si="145"/>
        <v>-5.1045009550650042E-2</v>
      </c>
      <c r="K1322" s="2">
        <f t="shared" si="146"/>
        <v>6.2381125550650035E-2</v>
      </c>
      <c r="AD1322">
        <v>1.5100000000000001E-3</v>
      </c>
      <c r="AE1322">
        <v>5.6680580000000001E-3</v>
      </c>
      <c r="AF1322">
        <v>-5.104500955065E-2</v>
      </c>
      <c r="AG1322">
        <v>6.238112555065E-2</v>
      </c>
    </row>
    <row r="1323" spans="1:33" ht="22.5">
      <c r="A1323" s="3">
        <v>1985</v>
      </c>
      <c r="B1323" s="3">
        <v>3</v>
      </c>
      <c r="C1323" s="3">
        <v>21</v>
      </c>
      <c r="D1323" s="2">
        <v>-1.73E-3</v>
      </c>
      <c r="E1323" s="2">
        <f t="shared" si="140"/>
        <v>4.8414439999999986E-3</v>
      </c>
      <c r="F1323" s="2">
        <f t="shared" si="141"/>
        <v>-6.5714439999999983E-3</v>
      </c>
      <c r="G1323" s="2">
        <f t="shared" si="142"/>
        <v>4.3183876245135976E-5</v>
      </c>
      <c r="H1323" s="2">
        <f t="shared" si="143"/>
        <v>8.293552731005857E-4</v>
      </c>
      <c r="I1323" s="2">
        <f t="shared" si="144"/>
        <v>2.8798529009318962E-2</v>
      </c>
      <c r="J1323" s="2">
        <f t="shared" si="145"/>
        <v>-5.1603672858265164E-2</v>
      </c>
      <c r="K1323" s="2">
        <f t="shared" si="146"/>
        <v>6.1286560858265164E-2</v>
      </c>
      <c r="AD1323">
        <v>-1.73E-3</v>
      </c>
      <c r="AE1323">
        <v>4.8414440000000003E-3</v>
      </c>
      <c r="AF1323">
        <v>-5.1603672858265198E-2</v>
      </c>
      <c r="AG1323">
        <v>6.1286560858265199E-2</v>
      </c>
    </row>
    <row r="1324" spans="1:33" ht="22.5">
      <c r="A1324" s="3">
        <v>1985</v>
      </c>
      <c r="B1324" s="3">
        <v>3</v>
      </c>
      <c r="C1324" s="3">
        <v>22</v>
      </c>
      <c r="D1324" s="2">
        <v>-5.9800000000000001E-3</v>
      </c>
      <c r="E1324" s="2">
        <f t="shared" si="140"/>
        <v>6.6252429999999994E-3</v>
      </c>
      <c r="F1324" s="2">
        <f t="shared" si="141"/>
        <v>-1.2605242999999999E-2</v>
      </c>
      <c r="G1324" s="2">
        <f t="shared" si="142"/>
        <v>1.5889215108904896E-4</v>
      </c>
      <c r="H1324" s="2">
        <f t="shared" si="143"/>
        <v>8.2504627966186492E-4</v>
      </c>
      <c r="I1324" s="2">
        <f t="shared" si="144"/>
        <v>2.8723618846897843E-2</v>
      </c>
      <c r="J1324" s="2">
        <f t="shared" si="145"/>
        <v>-4.9673049939919778E-2</v>
      </c>
      <c r="K1324" s="2">
        <f t="shared" si="146"/>
        <v>6.292353593991977E-2</v>
      </c>
      <c r="AD1324">
        <v>-5.9800000000000001E-3</v>
      </c>
      <c r="AE1324">
        <v>6.6252430000000003E-3</v>
      </c>
      <c r="AF1324">
        <v>-4.9673049939919799E-2</v>
      </c>
      <c r="AG1324">
        <v>6.2923535939919797E-2</v>
      </c>
    </row>
    <row r="1325" spans="1:33" ht="22.5">
      <c r="A1325" s="3">
        <v>1985</v>
      </c>
      <c r="B1325" s="3">
        <v>3</v>
      </c>
      <c r="C1325" s="3">
        <v>25</v>
      </c>
      <c r="D1325" s="2">
        <v>2.5799999999999998E-3</v>
      </c>
      <c r="E1325" s="2">
        <f t="shared" si="140"/>
        <v>5.821747999999999E-3</v>
      </c>
      <c r="F1325" s="2">
        <f t="shared" si="141"/>
        <v>-3.2417479999999992E-3</v>
      </c>
      <c r="G1325" s="2">
        <f t="shared" si="142"/>
        <v>1.0508930095503994E-5</v>
      </c>
      <c r="H1325" s="2">
        <f t="shared" si="143"/>
        <v>8.3269859853639817E-4</v>
      </c>
      <c r="I1325" s="2">
        <f t="shared" si="144"/>
        <v>2.8856517436038572E-2</v>
      </c>
      <c r="J1325" s="2">
        <f t="shared" si="145"/>
        <v>-5.0737026174635595E-2</v>
      </c>
      <c r="K1325" s="2">
        <f t="shared" si="146"/>
        <v>6.2380522174635598E-2</v>
      </c>
      <c r="AD1325">
        <v>2.5799999999999998E-3</v>
      </c>
      <c r="AE1325">
        <v>5.8217479999999999E-3</v>
      </c>
      <c r="AF1325">
        <v>-5.0737026174635602E-2</v>
      </c>
      <c r="AG1325">
        <v>6.2380522174635598E-2</v>
      </c>
    </row>
    <row r="1326" spans="1:33" ht="22.5">
      <c r="A1326" s="3">
        <v>1985</v>
      </c>
      <c r="B1326" s="3">
        <v>3</v>
      </c>
      <c r="C1326" s="3">
        <v>26</v>
      </c>
      <c r="D1326" s="2">
        <v>6.2199999999999998E-3</v>
      </c>
      <c r="E1326" s="2">
        <f t="shared" si="140"/>
        <v>7.0863669999999997E-3</v>
      </c>
      <c r="F1326" s="2">
        <f t="shared" si="141"/>
        <v>-8.6636699999999983E-4</v>
      </c>
      <c r="G1326" s="2">
        <f t="shared" si="142"/>
        <v>7.5059177868899967E-7</v>
      </c>
      <c r="H1326" s="2">
        <f t="shared" si="143"/>
        <v>8.247334816023908E-4</v>
      </c>
      <c r="I1326" s="2">
        <f t="shared" si="144"/>
        <v>2.8718173368137305E-2</v>
      </c>
      <c r="J1326" s="2">
        <f t="shared" si="145"/>
        <v>-4.920125280154912E-2</v>
      </c>
      <c r="K1326" s="2">
        <f t="shared" si="146"/>
        <v>6.3373986801549112E-2</v>
      </c>
      <c r="AD1326">
        <v>6.2199999999999998E-3</v>
      </c>
      <c r="AE1326">
        <v>7.0863669999999997E-3</v>
      </c>
      <c r="AF1326">
        <v>-4.9201252801549099E-2</v>
      </c>
      <c r="AG1326">
        <v>6.3373986801549098E-2</v>
      </c>
    </row>
    <row r="1327" spans="1:33" ht="22.5">
      <c r="A1327" s="3">
        <v>1985</v>
      </c>
      <c r="B1327" s="3">
        <v>3</v>
      </c>
      <c r="C1327" s="3">
        <v>27</v>
      </c>
      <c r="D1327" s="2">
        <v>0</v>
      </c>
      <c r="E1327" s="2">
        <f t="shared" si="140"/>
        <v>7.7304959999999999E-3</v>
      </c>
      <c r="F1327" s="2">
        <f t="shared" si="141"/>
        <v>-7.7304959999999999E-3</v>
      </c>
      <c r="G1327" s="2">
        <f t="shared" si="142"/>
        <v>5.9760568406015998E-5</v>
      </c>
      <c r="H1327" s="2">
        <f t="shared" si="143"/>
        <v>8.1684980215083873E-4</v>
      </c>
      <c r="I1327" s="2">
        <f t="shared" si="144"/>
        <v>2.8580584356357006E-2</v>
      </c>
      <c r="J1327" s="2">
        <f t="shared" si="145"/>
        <v>-4.8287449338459729E-2</v>
      </c>
      <c r="K1327" s="2">
        <f t="shared" si="146"/>
        <v>6.3748441338459735E-2</v>
      </c>
      <c r="AD1327">
        <v>0</v>
      </c>
      <c r="AE1327">
        <v>7.7304959999999999E-3</v>
      </c>
      <c r="AF1327">
        <v>-4.8287449338459701E-2</v>
      </c>
      <c r="AG1327">
        <v>6.3748441338459694E-2</v>
      </c>
    </row>
    <row r="1328" spans="1:33" ht="22.5">
      <c r="A1328" s="3">
        <v>1985</v>
      </c>
      <c r="B1328" s="3">
        <v>3</v>
      </c>
      <c r="C1328" s="3">
        <v>28</v>
      </c>
      <c r="D1328" s="2">
        <v>6.2399999999999999E-3</v>
      </c>
      <c r="E1328" s="2">
        <f t="shared" si="140"/>
        <v>6.0332279999999999E-3</v>
      </c>
      <c r="F1328" s="2">
        <f t="shared" si="141"/>
        <v>2.0677200000000003E-4</v>
      </c>
      <c r="G1328" s="2">
        <f t="shared" si="142"/>
        <v>4.2754659984000016E-8</v>
      </c>
      <c r="H1328" s="2">
        <f t="shared" si="143"/>
        <v>8.1581057903728647E-4</v>
      </c>
      <c r="I1328" s="2">
        <f t="shared" si="144"/>
        <v>2.8562397991717826E-2</v>
      </c>
      <c r="J1328" s="2">
        <f t="shared" si="145"/>
        <v>-4.9949072063766933E-2</v>
      </c>
      <c r="K1328" s="2">
        <f t="shared" si="146"/>
        <v>6.2015528063766936E-2</v>
      </c>
      <c r="AD1328">
        <v>6.2399999999999999E-3</v>
      </c>
      <c r="AE1328">
        <v>6.0332279999999999E-3</v>
      </c>
      <c r="AF1328">
        <v>-4.9949072063766899E-2</v>
      </c>
      <c r="AG1328">
        <v>6.2015528063766902E-2</v>
      </c>
    </row>
    <row r="1329" spans="1:33" ht="22.5">
      <c r="A1329" s="3">
        <v>1985</v>
      </c>
      <c r="B1329" s="3">
        <v>4</v>
      </c>
      <c r="C1329" s="3">
        <v>29</v>
      </c>
      <c r="D1329" s="2">
        <v>3.3800000000000002E-3</v>
      </c>
      <c r="E1329" s="2">
        <f t="shared" si="140"/>
        <v>6.2896819999999996E-3</v>
      </c>
      <c r="F1329" s="2">
        <f t="shared" si="141"/>
        <v>-2.9096819999999994E-3</v>
      </c>
      <c r="G1329" s="2">
        <f t="shared" si="142"/>
        <v>8.466249341123996E-6</v>
      </c>
      <c r="H1329" s="2">
        <f t="shared" si="143"/>
        <v>8.0902518557531412E-4</v>
      </c>
      <c r="I1329" s="2">
        <f t="shared" si="144"/>
        <v>2.8443368042046533E-2</v>
      </c>
      <c r="J1329" s="2">
        <f t="shared" si="145"/>
        <v>-4.9459319362411207E-2</v>
      </c>
      <c r="K1329" s="2">
        <f t="shared" si="146"/>
        <v>6.2038683362411202E-2</v>
      </c>
      <c r="AD1329">
        <v>3.3800000000000002E-3</v>
      </c>
      <c r="AE1329">
        <v>6.2896820000000004E-3</v>
      </c>
      <c r="AF1329">
        <v>-4.94593193624112E-2</v>
      </c>
      <c r="AG1329">
        <v>6.2038683362411202E-2</v>
      </c>
    </row>
    <row r="1330" spans="1:33" ht="22.5">
      <c r="A1330" s="3">
        <v>1985</v>
      </c>
      <c r="B1330" s="3">
        <v>4</v>
      </c>
      <c r="C1330" s="3">
        <v>1</v>
      </c>
      <c r="D1330" s="2">
        <v>-4.0800000000000003E-3</v>
      </c>
      <c r="E1330" s="2">
        <f t="shared" si="140"/>
        <v>6.6523599999999995E-3</v>
      </c>
      <c r="F1330" s="2">
        <f t="shared" si="141"/>
        <v>-1.073236E-2</v>
      </c>
      <c r="G1330" s="2">
        <f t="shared" si="142"/>
        <v>1.1518355116959999E-4</v>
      </c>
      <c r="H1330" s="2">
        <f t="shared" si="143"/>
        <v>8.0395771434360619E-4</v>
      </c>
      <c r="I1330" s="2">
        <f t="shared" si="144"/>
        <v>2.8354148097652417E-2</v>
      </c>
      <c r="J1330" s="2">
        <f t="shared" si="145"/>
        <v>-4.892177027139874E-2</v>
      </c>
      <c r="K1330" s="2">
        <f t="shared" si="146"/>
        <v>6.2226490271398732E-2</v>
      </c>
      <c r="AD1330">
        <v>-4.0800000000000003E-3</v>
      </c>
      <c r="AE1330">
        <v>6.6523600000000004E-3</v>
      </c>
      <c r="AF1330">
        <v>-4.8921770271398698E-2</v>
      </c>
      <c r="AG1330">
        <v>6.2226490271398698E-2</v>
      </c>
    </row>
    <row r="1331" spans="1:33" ht="22.5">
      <c r="A1331" s="3">
        <v>1985</v>
      </c>
      <c r="B1331" s="3">
        <v>4</v>
      </c>
      <c r="C1331" s="3">
        <v>2</v>
      </c>
      <c r="D1331" s="2">
        <v>-7.8700000000000003E-3</v>
      </c>
      <c r="E1331" s="2">
        <f t="shared" si="140"/>
        <v>5.2858900000000006E-3</v>
      </c>
      <c r="F1331" s="2">
        <f t="shared" si="141"/>
        <v>-1.315589E-2</v>
      </c>
      <c r="G1331" s="2">
        <f t="shared" si="142"/>
        <v>1.7307744169209999E-4</v>
      </c>
      <c r="H1331" s="2">
        <f t="shared" si="143"/>
        <v>8.1006522932623379E-4</v>
      </c>
      <c r="I1331" s="2">
        <f t="shared" si="144"/>
        <v>2.8461644880896007E-2</v>
      </c>
      <c r="J1331" s="2">
        <f t="shared" si="145"/>
        <v>-5.0498933966556171E-2</v>
      </c>
      <c r="K1331" s="2">
        <f t="shared" si="146"/>
        <v>6.1070713966556174E-2</v>
      </c>
      <c r="AD1331">
        <v>-7.8700000000000003E-3</v>
      </c>
      <c r="AE1331">
        <v>5.2858899999999997E-3</v>
      </c>
      <c r="AF1331">
        <v>-5.0498933966556199E-2</v>
      </c>
      <c r="AG1331">
        <v>6.1070713966556202E-2</v>
      </c>
    </row>
    <row r="1332" spans="1:33" ht="22.5">
      <c r="A1332" s="3">
        <v>1985</v>
      </c>
      <c r="B1332" s="3">
        <v>4</v>
      </c>
      <c r="C1332" s="3">
        <v>3</v>
      </c>
      <c r="D1332" s="2">
        <v>-4.4999999999999999E-4</v>
      </c>
      <c r="E1332" s="2">
        <f t="shared" si="140"/>
        <v>5.4787539999999997E-3</v>
      </c>
      <c r="F1332" s="2">
        <f t="shared" si="141"/>
        <v>-5.9287539999999996E-3</v>
      </c>
      <c r="G1332" s="2">
        <f t="shared" si="142"/>
        <v>3.5150123992515996E-5</v>
      </c>
      <c r="H1332" s="2">
        <f t="shared" si="143"/>
        <v>8.2107581881410169E-4</v>
      </c>
      <c r="I1332" s="2">
        <f t="shared" si="144"/>
        <v>2.8654420580673093E-2</v>
      </c>
      <c r="J1332" s="2">
        <f t="shared" si="145"/>
        <v>-5.068391033811926E-2</v>
      </c>
      <c r="K1332" s="2">
        <f t="shared" si="146"/>
        <v>6.1641418338119265E-2</v>
      </c>
      <c r="AD1332">
        <v>-4.4999999999999999E-4</v>
      </c>
      <c r="AE1332">
        <v>5.4787539999999997E-3</v>
      </c>
      <c r="AF1332">
        <v>-5.0683910338119302E-2</v>
      </c>
      <c r="AG1332">
        <v>6.16414183381193E-2</v>
      </c>
    </row>
    <row r="1333" spans="1:33" ht="22.5">
      <c r="A1333" s="3">
        <v>1985</v>
      </c>
      <c r="B1333" s="3">
        <v>4</v>
      </c>
      <c r="C1333" s="3">
        <v>4</v>
      </c>
      <c r="D1333" s="2">
        <v>-5.5900000000000004E-3</v>
      </c>
      <c r="E1333" s="2">
        <f t="shared" si="140"/>
        <v>7.151017E-3</v>
      </c>
      <c r="F1333" s="2">
        <f t="shared" si="141"/>
        <v>-1.2741017E-2</v>
      </c>
      <c r="G1333" s="2">
        <f t="shared" si="142"/>
        <v>1.62333514194289E-4</v>
      </c>
      <c r="H1333" s="2">
        <f t="shared" si="143"/>
        <v>8.1705928134459863E-4</v>
      </c>
      <c r="I1333" s="2">
        <f t="shared" si="144"/>
        <v>2.8584248832960412E-2</v>
      </c>
      <c r="J1333" s="2">
        <f t="shared" si="145"/>
        <v>-4.8874110712602406E-2</v>
      </c>
      <c r="K1333" s="2">
        <f t="shared" si="146"/>
        <v>6.3176144712602411E-2</v>
      </c>
      <c r="AD1333">
        <v>-5.5900000000000004E-3</v>
      </c>
      <c r="AE1333">
        <v>7.151017E-3</v>
      </c>
      <c r="AF1333">
        <v>-4.8874110712602399E-2</v>
      </c>
      <c r="AG1333">
        <v>6.3176144712602397E-2</v>
      </c>
    </row>
    <row r="1334" spans="1:33" ht="22.5">
      <c r="A1334" s="3">
        <v>1985</v>
      </c>
      <c r="B1334" s="3">
        <v>4</v>
      </c>
      <c r="C1334" s="3">
        <v>8</v>
      </c>
      <c r="D1334" s="2">
        <v>1.01E-3</v>
      </c>
      <c r="E1334" s="2">
        <f t="shared" si="140"/>
        <v>6.9824980000000002E-3</v>
      </c>
      <c r="F1334" s="2">
        <f t="shared" si="141"/>
        <v>-5.9724979999999997E-3</v>
      </c>
      <c r="G1334" s="2">
        <f t="shared" si="142"/>
        <v>3.5670732360003996E-5</v>
      </c>
      <c r="H1334" s="2">
        <f t="shared" si="143"/>
        <v>8.2609607256472811E-4</v>
      </c>
      <c r="I1334" s="2">
        <f t="shared" si="144"/>
        <v>2.8741887073828819E-2</v>
      </c>
      <c r="J1334" s="2">
        <f t="shared" si="145"/>
        <v>-4.9351600664704481E-2</v>
      </c>
      <c r="K1334" s="2">
        <f t="shared" si="146"/>
        <v>6.3316596664704489E-2</v>
      </c>
      <c r="AD1334">
        <v>1.01E-3</v>
      </c>
      <c r="AE1334">
        <v>6.9824980000000002E-3</v>
      </c>
      <c r="AF1334">
        <v>-4.9351600664704502E-2</v>
      </c>
      <c r="AG1334">
        <v>6.3316596664704503E-2</v>
      </c>
    </row>
    <row r="1335" spans="1:33" ht="22.5">
      <c r="A1335" s="3">
        <v>1985</v>
      </c>
      <c r="B1335" s="3">
        <v>4</v>
      </c>
      <c r="C1335" s="3">
        <v>9</v>
      </c>
      <c r="D1335" s="2">
        <v>6.79E-3</v>
      </c>
      <c r="E1335" s="2">
        <f t="shared" si="140"/>
        <v>6.7791779999999994E-3</v>
      </c>
      <c r="F1335" s="2">
        <f t="shared" si="141"/>
        <v>1.0822000000000609E-5</v>
      </c>
      <c r="G1335" s="2">
        <f t="shared" si="142"/>
        <v>1.1711568400001318E-10</v>
      </c>
      <c r="H1335" s="2">
        <f t="shared" si="143"/>
        <v>8.2147366380346562E-4</v>
      </c>
      <c r="I1335" s="2">
        <f t="shared" si="144"/>
        <v>2.8661361862330717E-2</v>
      </c>
      <c r="J1335" s="2">
        <f t="shared" si="145"/>
        <v>-4.939709125016821E-2</v>
      </c>
      <c r="K1335" s="2">
        <f t="shared" si="146"/>
        <v>6.2955447250168203E-2</v>
      </c>
      <c r="AD1335">
        <v>6.79E-3</v>
      </c>
      <c r="AE1335">
        <v>6.7791780000000003E-3</v>
      </c>
      <c r="AF1335">
        <v>-4.9397091250168203E-2</v>
      </c>
      <c r="AG1335">
        <v>6.2955447250168203E-2</v>
      </c>
    </row>
    <row r="1336" spans="1:33" ht="22.5">
      <c r="A1336" s="3">
        <v>1985</v>
      </c>
      <c r="B1336" s="3">
        <v>4</v>
      </c>
      <c r="C1336" s="3">
        <v>10</v>
      </c>
      <c r="D1336" s="2">
        <v>4.2900000000000004E-3</v>
      </c>
      <c r="E1336" s="2">
        <f t="shared" si="140"/>
        <v>7.7707760000000001E-3</v>
      </c>
      <c r="F1336" s="2">
        <f t="shared" si="141"/>
        <v>-3.4807759999999997E-3</v>
      </c>
      <c r="G1336" s="2">
        <f t="shared" si="142"/>
        <v>1.2115801562175997E-5</v>
      </c>
      <c r="H1336" s="2">
        <f t="shared" si="143"/>
        <v>8.1394277274748688E-4</v>
      </c>
      <c r="I1336" s="2">
        <f t="shared" si="144"/>
        <v>2.8529682310665272E-2</v>
      </c>
      <c r="J1336" s="2">
        <f t="shared" si="145"/>
        <v>-4.8147401328903931E-2</v>
      </c>
      <c r="K1336" s="2">
        <f t="shared" si="146"/>
        <v>6.3688953328903924E-2</v>
      </c>
      <c r="AD1336">
        <v>4.2900000000000004E-3</v>
      </c>
      <c r="AE1336">
        <v>7.7707760000000001E-3</v>
      </c>
      <c r="AF1336">
        <v>-4.8147401328903897E-2</v>
      </c>
      <c r="AG1336">
        <v>6.3688953328903897E-2</v>
      </c>
    </row>
    <row r="1337" spans="1:33" ht="22.5">
      <c r="A1337" s="3">
        <v>1985</v>
      </c>
      <c r="B1337" s="3">
        <v>4</v>
      </c>
      <c r="C1337" s="3">
        <v>11</v>
      </c>
      <c r="D1337" s="2">
        <v>1.9400000000000001E-3</v>
      </c>
      <c r="E1337" s="2">
        <f t="shared" si="140"/>
        <v>6.595854E-3</v>
      </c>
      <c r="F1337" s="2">
        <f t="shared" si="141"/>
        <v>-4.6558540000000001E-3</v>
      </c>
      <c r="G1337" s="2">
        <f t="shared" si="142"/>
        <v>2.1676976469315999E-5</v>
      </c>
      <c r="H1337" s="2">
        <f t="shared" si="143"/>
        <v>8.0859107024871515E-4</v>
      </c>
      <c r="I1337" s="2">
        <f t="shared" si="144"/>
        <v>2.8435735795803056E-2</v>
      </c>
      <c r="J1337" s="2">
        <f t="shared" si="145"/>
        <v>-4.9138188159773992E-2</v>
      </c>
      <c r="K1337" s="2">
        <f t="shared" si="146"/>
        <v>6.2329896159773988E-2</v>
      </c>
      <c r="AD1337">
        <v>1.9400000000000001E-3</v>
      </c>
      <c r="AE1337">
        <v>6.595854E-3</v>
      </c>
      <c r="AF1337">
        <v>-4.9138188159773999E-2</v>
      </c>
      <c r="AG1337">
        <v>6.2329896159774002E-2</v>
      </c>
    </row>
    <row r="1338" spans="1:33" ht="22.5">
      <c r="A1338" s="3">
        <v>1985</v>
      </c>
      <c r="B1338" s="3">
        <v>4</v>
      </c>
      <c r="C1338" s="3">
        <v>12</v>
      </c>
      <c r="D1338" s="2">
        <v>2.0999999999999999E-3</v>
      </c>
      <c r="E1338" s="2">
        <f t="shared" si="140"/>
        <v>5.7333099999999993E-3</v>
      </c>
      <c r="F1338" s="2">
        <f t="shared" si="141"/>
        <v>-3.6333099999999994E-3</v>
      </c>
      <c r="G1338" s="2">
        <f t="shared" si="142"/>
        <v>1.3200941556099996E-5</v>
      </c>
      <c r="H1338" s="2">
        <f t="shared" si="143"/>
        <v>8.0488168133538603E-4</v>
      </c>
      <c r="I1338" s="2">
        <f t="shared" si="144"/>
        <v>2.8370436749112375E-2</v>
      </c>
      <c r="J1338" s="2">
        <f t="shared" si="145"/>
        <v>-4.9872746028260258E-2</v>
      </c>
      <c r="K1338" s="2">
        <f t="shared" si="146"/>
        <v>6.1339366028260255E-2</v>
      </c>
      <c r="AD1338">
        <v>2.0999999999999999E-3</v>
      </c>
      <c r="AE1338">
        <v>5.7333100000000001E-3</v>
      </c>
      <c r="AF1338">
        <v>-4.9872746028260299E-2</v>
      </c>
      <c r="AG1338">
        <v>6.1339366028260303E-2</v>
      </c>
    </row>
    <row r="1339" spans="1:33" ht="22.5">
      <c r="A1339" s="3">
        <v>1985</v>
      </c>
      <c r="B1339" s="3">
        <v>4</v>
      </c>
      <c r="C1339" s="3">
        <v>15</v>
      </c>
      <c r="D1339" s="2">
        <v>1.5499999999999999E-3</v>
      </c>
      <c r="E1339" s="2">
        <f t="shared" si="140"/>
        <v>6.1119970000000001E-3</v>
      </c>
      <c r="F1339" s="2">
        <f t="shared" si="141"/>
        <v>-4.5619969999999999E-3</v>
      </c>
      <c r="G1339" s="2">
        <f t="shared" si="142"/>
        <v>2.0811816628009001E-5</v>
      </c>
      <c r="H1339" s="2">
        <f t="shared" si="143"/>
        <v>8.0082296199185984E-4</v>
      </c>
      <c r="I1339" s="2">
        <f t="shared" si="144"/>
        <v>2.8298815558108786E-2</v>
      </c>
      <c r="J1339" s="2">
        <f t="shared" si="145"/>
        <v>-4.9353681493893221E-2</v>
      </c>
      <c r="K1339" s="2">
        <f t="shared" si="146"/>
        <v>6.1577675493893223E-2</v>
      </c>
      <c r="AD1339">
        <v>1.5499999999999999E-3</v>
      </c>
      <c r="AE1339">
        <v>6.1119970000000001E-3</v>
      </c>
      <c r="AF1339">
        <v>-4.9353681493893201E-2</v>
      </c>
      <c r="AG1339">
        <v>6.1577675493893202E-2</v>
      </c>
    </row>
    <row r="1340" spans="1:33" ht="22.5">
      <c r="A1340" s="3">
        <v>1985</v>
      </c>
      <c r="B1340" s="3">
        <v>4</v>
      </c>
      <c r="C1340" s="3">
        <v>16</v>
      </c>
      <c r="D1340" s="2">
        <v>2.65E-3</v>
      </c>
      <c r="E1340" s="2">
        <f t="shared" si="140"/>
        <v>6.3488679999999997E-3</v>
      </c>
      <c r="F1340" s="2">
        <f t="shared" si="141"/>
        <v>-3.6988679999999997E-3</v>
      </c>
      <c r="G1340" s="2">
        <f t="shared" si="142"/>
        <v>1.3681624481423998E-5</v>
      </c>
      <c r="H1340" s="2">
        <f t="shared" si="143"/>
        <v>7.9804520020498426E-4</v>
      </c>
      <c r="I1340" s="2">
        <f t="shared" si="144"/>
        <v>2.8249693807278414E-2</v>
      </c>
      <c r="J1340" s="2">
        <f t="shared" si="145"/>
        <v>-4.9020531862265689E-2</v>
      </c>
      <c r="K1340" s="2">
        <f t="shared" si="146"/>
        <v>6.171826786226569E-2</v>
      </c>
      <c r="AD1340">
        <v>2.65E-3</v>
      </c>
      <c r="AE1340">
        <v>6.3488679999999997E-3</v>
      </c>
      <c r="AF1340">
        <v>-4.9020531862265702E-2</v>
      </c>
      <c r="AG1340">
        <v>6.1718267862265697E-2</v>
      </c>
    </row>
    <row r="1341" spans="1:33" ht="22.5">
      <c r="A1341" s="3">
        <v>1985</v>
      </c>
      <c r="B1341" s="3">
        <v>4</v>
      </c>
      <c r="C1341" s="3">
        <v>17</v>
      </c>
      <c r="D1341" s="2">
        <v>-4.62E-3</v>
      </c>
      <c r="E1341" s="2">
        <f t="shared" si="140"/>
        <v>6.4404049999999997E-3</v>
      </c>
      <c r="F1341" s="2">
        <f t="shared" si="141"/>
        <v>-1.1060404999999999E-2</v>
      </c>
      <c r="G1341" s="2">
        <f t="shared" si="142"/>
        <v>1.2233255876402497E-4</v>
      </c>
      <c r="H1341" s="2">
        <f t="shared" si="143"/>
        <v>7.9492872350957211E-4</v>
      </c>
      <c r="I1341" s="2">
        <f t="shared" si="144"/>
        <v>2.8194480373107997E-2</v>
      </c>
      <c r="J1341" s="2">
        <f t="shared" si="145"/>
        <v>-4.8820776531291674E-2</v>
      </c>
      <c r="K1341" s="2">
        <f t="shared" si="146"/>
        <v>6.1701586531291666E-2</v>
      </c>
      <c r="AD1341">
        <v>-4.62E-3</v>
      </c>
      <c r="AE1341">
        <v>6.4404049999999997E-3</v>
      </c>
      <c r="AF1341">
        <v>-4.8820776531291701E-2</v>
      </c>
      <c r="AG1341">
        <v>6.1701586531291701E-2</v>
      </c>
    </row>
    <row r="1342" spans="1:33" ht="22.5">
      <c r="A1342" s="3">
        <v>1985</v>
      </c>
      <c r="B1342" s="3">
        <v>4</v>
      </c>
      <c r="C1342" s="3">
        <v>18</v>
      </c>
      <c r="D1342" s="2">
        <v>1.49E-3</v>
      </c>
      <c r="E1342" s="2">
        <f t="shared" si="140"/>
        <v>5.8334459999999991E-3</v>
      </c>
      <c r="F1342" s="2">
        <f t="shared" si="141"/>
        <v>-4.3434459999999991E-3</v>
      </c>
      <c r="G1342" s="2">
        <f t="shared" si="142"/>
        <v>1.8865523154915991E-5</v>
      </c>
      <c r="H1342" s="2">
        <f t="shared" si="143"/>
        <v>8.0292231064042557E-4</v>
      </c>
      <c r="I1342" s="2">
        <f t="shared" si="144"/>
        <v>2.8335883798470546E-2</v>
      </c>
      <c r="J1342" s="2">
        <f t="shared" si="145"/>
        <v>-4.9704886245002272E-2</v>
      </c>
      <c r="K1342" s="2">
        <f t="shared" si="146"/>
        <v>6.137177824500227E-2</v>
      </c>
      <c r="AD1342">
        <v>1.49E-3</v>
      </c>
      <c r="AE1342">
        <v>5.8334459999999999E-3</v>
      </c>
      <c r="AF1342">
        <v>-4.97048862450023E-2</v>
      </c>
      <c r="AG1342">
        <v>6.1371778245002298E-2</v>
      </c>
    </row>
    <row r="1343" spans="1:33" ht="22.5">
      <c r="A1343" s="3">
        <v>1985</v>
      </c>
      <c r="B1343" s="3">
        <v>4</v>
      </c>
      <c r="C1343" s="3">
        <v>19</v>
      </c>
      <c r="D1343" s="2">
        <v>-2.2599999999999999E-3</v>
      </c>
      <c r="E1343" s="2">
        <f t="shared" si="140"/>
        <v>6.4165810000000002E-3</v>
      </c>
      <c r="F1343" s="2">
        <f t="shared" si="141"/>
        <v>-8.6765809999999992E-3</v>
      </c>
      <c r="G1343" s="2">
        <f t="shared" si="142"/>
        <v>7.5283057849560988E-5</v>
      </c>
      <c r="H1343" s="2">
        <f t="shared" si="143"/>
        <v>7.9967803420835312E-4</v>
      </c>
      <c r="I1343" s="2">
        <f t="shared" si="144"/>
        <v>2.8278579069825151E-2</v>
      </c>
      <c r="J1343" s="2">
        <f t="shared" si="145"/>
        <v>-4.9009433976857295E-2</v>
      </c>
      <c r="K1343" s="2">
        <f t="shared" si="146"/>
        <v>6.184259597685729E-2</v>
      </c>
      <c r="AD1343">
        <v>-2.2599999999999999E-3</v>
      </c>
      <c r="AE1343">
        <v>6.4165810000000002E-3</v>
      </c>
      <c r="AF1343">
        <v>-4.9009433976857301E-2</v>
      </c>
      <c r="AG1343">
        <v>6.1842595976857297E-2</v>
      </c>
    </row>
    <row r="1344" spans="1:33" ht="22.5">
      <c r="A1344" s="3">
        <v>1985</v>
      </c>
      <c r="B1344" s="3">
        <v>4</v>
      </c>
      <c r="C1344" s="3">
        <v>22</v>
      </c>
      <c r="D1344" s="2">
        <v>6.5300000000000002E-3</v>
      </c>
      <c r="E1344" s="2">
        <f t="shared" si="140"/>
        <v>6.8324430000000005E-3</v>
      </c>
      <c r="F1344" s="2">
        <f t="shared" si="141"/>
        <v>-3.0244300000000033E-4</v>
      </c>
      <c r="G1344" s="2">
        <f t="shared" si="142"/>
        <v>9.1471768249000203E-8</v>
      </c>
      <c r="H1344" s="2">
        <f t="shared" si="143"/>
        <v>8.0241556072866143E-4</v>
      </c>
      <c r="I1344" s="2">
        <f t="shared" si="144"/>
        <v>2.8326940546565586E-2</v>
      </c>
      <c r="J1344" s="2">
        <f t="shared" si="145"/>
        <v>-4.8688360471268545E-2</v>
      </c>
      <c r="K1344" s="2">
        <f t="shared" si="146"/>
        <v>6.2353246471268546E-2</v>
      </c>
      <c r="AD1344">
        <v>6.5300000000000002E-3</v>
      </c>
      <c r="AE1344">
        <v>6.8324429999999997E-3</v>
      </c>
      <c r="AF1344">
        <v>-4.8688360471268503E-2</v>
      </c>
      <c r="AG1344">
        <v>6.2353246471268498E-2</v>
      </c>
    </row>
    <row r="1345" spans="1:33" ht="22.5">
      <c r="A1345" s="3">
        <v>1985</v>
      </c>
      <c r="B1345" s="3">
        <v>4</v>
      </c>
      <c r="C1345" s="3">
        <v>23</v>
      </c>
      <c r="D1345" s="2">
        <v>2.0899999999999998E-3</v>
      </c>
      <c r="E1345" s="2">
        <f t="shared" si="140"/>
        <v>6.9527729999999998E-3</v>
      </c>
      <c r="F1345" s="2">
        <f t="shared" si="141"/>
        <v>-4.8627729999999999E-3</v>
      </c>
      <c r="G1345" s="2">
        <f t="shared" si="142"/>
        <v>2.3646561249528999E-5</v>
      </c>
      <c r="H1345" s="2">
        <f t="shared" si="143"/>
        <v>7.9738837379845216E-4</v>
      </c>
      <c r="I1345" s="2">
        <f t="shared" si="144"/>
        <v>2.8238066042107986E-2</v>
      </c>
      <c r="J1345" s="2">
        <f t="shared" si="145"/>
        <v>-4.8393836442531653E-2</v>
      </c>
      <c r="K1345" s="2">
        <f t="shared" si="146"/>
        <v>6.2299382442531658E-2</v>
      </c>
      <c r="AD1345">
        <v>2.0899999999999998E-3</v>
      </c>
      <c r="AE1345">
        <v>6.9527729999999998E-3</v>
      </c>
      <c r="AF1345">
        <v>-4.8393836442531701E-2</v>
      </c>
      <c r="AG1345">
        <v>6.2299382442531699E-2</v>
      </c>
    </row>
    <row r="1346" spans="1:33" ht="22.5">
      <c r="A1346" s="3">
        <v>1985</v>
      </c>
      <c r="B1346" s="3">
        <v>4</v>
      </c>
      <c r="C1346" s="3">
        <v>24</v>
      </c>
      <c r="D1346" s="2">
        <v>6.4200000000000004E-3</v>
      </c>
      <c r="E1346" s="2">
        <f t="shared" si="140"/>
        <v>6.8090189999999995E-3</v>
      </c>
      <c r="F1346" s="2">
        <f t="shared" si="141"/>
        <v>-3.8901899999999913E-4</v>
      </c>
      <c r="G1346" s="2">
        <f t="shared" si="142"/>
        <v>1.5133578236099933E-7</v>
      </c>
      <c r="H1346" s="2">
        <f t="shared" si="143"/>
        <v>7.9533942195131346E-4</v>
      </c>
      <c r="I1346" s="2">
        <f t="shared" si="144"/>
        <v>2.8201762745461736E-2</v>
      </c>
      <c r="J1346" s="2">
        <f t="shared" si="145"/>
        <v>-4.8466435981105005E-2</v>
      </c>
      <c r="K1346" s="2">
        <f t="shared" si="146"/>
        <v>6.2084473981105004E-2</v>
      </c>
      <c r="AD1346">
        <v>6.4200000000000004E-3</v>
      </c>
      <c r="AE1346">
        <v>6.8090190000000004E-3</v>
      </c>
      <c r="AF1346">
        <v>-4.8466435981104998E-2</v>
      </c>
      <c r="AG1346">
        <v>6.2084473981104997E-2</v>
      </c>
    </row>
    <row r="1347" spans="1:33" ht="22.5">
      <c r="A1347" s="3">
        <v>1985</v>
      </c>
      <c r="B1347" s="3">
        <v>4</v>
      </c>
      <c r="C1347" s="3">
        <v>25</v>
      </c>
      <c r="D1347" s="2">
        <v>-6.8100000000000001E-3</v>
      </c>
      <c r="E1347" s="2">
        <f t="shared" si="140"/>
        <v>6.2175639999999992E-3</v>
      </c>
      <c r="F1347" s="2">
        <f t="shared" si="141"/>
        <v>-1.3027563999999998E-2</v>
      </c>
      <c r="G1347" s="2">
        <f t="shared" si="142"/>
        <v>1.6971742377409595E-4</v>
      </c>
      <c r="H1347" s="2">
        <f t="shared" si="143"/>
        <v>7.9124439819244904E-4</v>
      </c>
      <c r="I1347" s="2">
        <f t="shared" si="144"/>
        <v>2.8129066784954828E-2</v>
      </c>
      <c r="J1347" s="2">
        <f t="shared" si="145"/>
        <v>-4.8915406898511461E-2</v>
      </c>
      <c r="K1347" s="2">
        <f t="shared" si="146"/>
        <v>6.1350534898511465E-2</v>
      </c>
      <c r="AD1347">
        <v>-6.8100000000000001E-3</v>
      </c>
      <c r="AE1347">
        <v>6.2175640000000001E-3</v>
      </c>
      <c r="AF1347">
        <v>-4.8915406898511503E-2</v>
      </c>
      <c r="AG1347">
        <v>6.13505348985115E-2</v>
      </c>
    </row>
    <row r="1348" spans="1:33" ht="22.5">
      <c r="A1348" s="3">
        <v>1985</v>
      </c>
      <c r="B1348" s="3">
        <v>4</v>
      </c>
      <c r="C1348" s="3">
        <v>26</v>
      </c>
      <c r="D1348" s="2">
        <v>-8.5100000000000002E-3</v>
      </c>
      <c r="E1348" s="2">
        <f t="shared" si="140"/>
        <v>5.4814130000000001E-3</v>
      </c>
      <c r="F1348" s="2">
        <f t="shared" si="141"/>
        <v>-1.3991413000000001E-2</v>
      </c>
      <c r="G1348" s="2">
        <f t="shared" si="142"/>
        <v>1.9575963773656903E-4</v>
      </c>
      <c r="H1348" s="2">
        <f t="shared" si="143"/>
        <v>8.0438767271080595E-4</v>
      </c>
      <c r="I1348" s="2">
        <f t="shared" si="144"/>
        <v>2.8361729014832752E-2</v>
      </c>
      <c r="J1348" s="2">
        <f t="shared" si="145"/>
        <v>-5.0107575869072198E-2</v>
      </c>
      <c r="K1348" s="2">
        <f t="shared" si="146"/>
        <v>6.1070401869072193E-2</v>
      </c>
      <c r="AD1348">
        <v>-8.5100000000000002E-3</v>
      </c>
      <c r="AE1348">
        <v>5.4814130000000001E-3</v>
      </c>
      <c r="AF1348">
        <v>-5.0107575869072198E-2</v>
      </c>
      <c r="AG1348">
        <v>6.1070401869072199E-2</v>
      </c>
    </row>
    <row r="1349" spans="1:33" ht="22.5">
      <c r="A1349" s="3">
        <v>1985</v>
      </c>
      <c r="B1349" s="3">
        <v>4</v>
      </c>
      <c r="C1349" s="3">
        <v>29</v>
      </c>
      <c r="D1349" s="2">
        <v>-4.4299999999999999E-3</v>
      </c>
      <c r="E1349" s="2">
        <f t="shared" ref="E1349:E1412" si="147">$N$2+$N$3*D1348+$N$4*D1347+$N$5*D1346</f>
        <v>5.1120809999999992E-3</v>
      </c>
      <c r="F1349" s="2">
        <f t="shared" ref="F1349:F1412" si="148">D1349-E1349</f>
        <v>-9.5420809999999991E-3</v>
      </c>
      <c r="G1349" s="2">
        <f t="shared" ref="G1349:G1412" si="149">F1349^2</f>
        <v>9.1051309810560987E-5</v>
      </c>
      <c r="H1349" s="2">
        <f t="shared" ref="H1349:H1412" si="150">$P$2+$P$3*G1348+$P$4*H1348</f>
        <v>8.183756506700134E-4</v>
      </c>
      <c r="I1349" s="2">
        <f t="shared" ref="I1349:I1412" si="151">SQRT(H1349)</f>
        <v>2.860726569719681E-2</v>
      </c>
      <c r="J1349" s="2">
        <f t="shared" ref="J1349:J1412" si="152">E1349-$L$3*I1349</f>
        <v>-5.0958159766505751E-2</v>
      </c>
      <c r="K1349" s="2">
        <f t="shared" ref="K1349:K1412" si="153">E1349+$L$3*I1349</f>
        <v>6.1182321766505746E-2</v>
      </c>
      <c r="AD1349">
        <v>-4.4299999999999999E-3</v>
      </c>
      <c r="AE1349">
        <v>5.1120810000000001E-3</v>
      </c>
      <c r="AF1349">
        <v>-5.0958159766505799E-2</v>
      </c>
      <c r="AG1349">
        <v>6.1182321766505697E-2</v>
      </c>
    </row>
    <row r="1350" spans="1:33" ht="22.5">
      <c r="A1350" s="3">
        <v>1985</v>
      </c>
      <c r="B1350" s="3">
        <v>5</v>
      </c>
      <c r="C1350" s="3">
        <v>30</v>
      </c>
      <c r="D1350" s="2">
        <v>-8.1200000000000005E-3</v>
      </c>
      <c r="E1350" s="2">
        <f t="shared" si="147"/>
        <v>7.1479059999999999E-3</v>
      </c>
      <c r="F1350" s="2">
        <f t="shared" si="148"/>
        <v>-1.5267906000000001E-2</v>
      </c>
      <c r="G1350" s="2">
        <f t="shared" si="149"/>
        <v>2.3310895362483604E-4</v>
      </c>
      <c r="H1350" s="2">
        <f t="shared" si="150"/>
        <v>8.2021883201364889E-4</v>
      </c>
      <c r="I1350" s="2">
        <f t="shared" si="151"/>
        <v>2.8639462844363001E-2</v>
      </c>
      <c r="J1350" s="2">
        <f t="shared" si="152"/>
        <v>-4.8985441174951475E-2</v>
      </c>
      <c r="K1350" s="2">
        <f t="shared" si="153"/>
        <v>6.328125317495148E-2</v>
      </c>
      <c r="AD1350">
        <v>-8.1200000000000005E-3</v>
      </c>
      <c r="AE1350">
        <v>7.1479059999999999E-3</v>
      </c>
      <c r="AF1350">
        <v>-4.8985441174951502E-2</v>
      </c>
      <c r="AG1350">
        <v>6.3281253174951493E-2</v>
      </c>
    </row>
    <row r="1351" spans="1:33" ht="22.5">
      <c r="A1351" s="3">
        <v>1985</v>
      </c>
      <c r="B1351" s="3">
        <v>5</v>
      </c>
      <c r="C1351" s="3">
        <v>1</v>
      </c>
      <c r="D1351" s="2">
        <v>3.5899999999999999E-3</v>
      </c>
      <c r="E1351" s="2">
        <f t="shared" si="147"/>
        <v>6.9308559999999991E-3</v>
      </c>
      <c r="F1351" s="2">
        <f t="shared" si="148"/>
        <v>-3.3408559999999993E-3</v>
      </c>
      <c r="G1351" s="2">
        <f t="shared" si="149"/>
        <v>1.1161318812735996E-5</v>
      </c>
      <c r="H1351" s="2">
        <f t="shared" si="150"/>
        <v>8.3581341883510866E-4</v>
      </c>
      <c r="I1351" s="2">
        <f t="shared" si="151"/>
        <v>2.8910437887294419E-2</v>
      </c>
      <c r="J1351" s="2">
        <f t="shared" si="152"/>
        <v>-4.9733602259097058E-2</v>
      </c>
      <c r="K1351" s="2">
        <f t="shared" si="153"/>
        <v>6.3595314259097063E-2</v>
      </c>
      <c r="AD1351">
        <v>3.5899999999999999E-3</v>
      </c>
      <c r="AE1351">
        <v>6.930856E-3</v>
      </c>
      <c r="AF1351">
        <v>-4.97336022590971E-2</v>
      </c>
      <c r="AG1351">
        <v>6.3595314259097105E-2</v>
      </c>
    </row>
    <row r="1352" spans="1:33" ht="22.5">
      <c r="A1352" s="3">
        <v>1985</v>
      </c>
      <c r="B1352" s="3">
        <v>5</v>
      </c>
      <c r="C1352" s="3">
        <v>2</v>
      </c>
      <c r="D1352" s="2">
        <v>5.9800000000000001E-3</v>
      </c>
      <c r="E1352" s="2">
        <f t="shared" si="147"/>
        <v>7.5605149999999994E-3</v>
      </c>
      <c r="F1352" s="2">
        <f t="shared" si="148"/>
        <v>-1.5805149999999994E-3</v>
      </c>
      <c r="G1352" s="2">
        <f t="shared" si="149"/>
        <v>2.4980276652249981E-6</v>
      </c>
      <c r="H1352" s="2">
        <f t="shared" si="150"/>
        <v>8.2750483221264738E-4</v>
      </c>
      <c r="I1352" s="2">
        <f t="shared" si="151"/>
        <v>2.8766383718024889E-2</v>
      </c>
      <c r="J1352" s="2">
        <f t="shared" si="152"/>
        <v>-4.8821597087328784E-2</v>
      </c>
      <c r="K1352" s="2">
        <f t="shared" si="153"/>
        <v>6.3942627087328785E-2</v>
      </c>
      <c r="AD1352">
        <v>5.9800000000000001E-3</v>
      </c>
      <c r="AE1352">
        <v>7.5605150000000003E-3</v>
      </c>
      <c r="AF1352">
        <v>-4.8821597087328798E-2</v>
      </c>
      <c r="AG1352">
        <v>6.3942627087328799E-2</v>
      </c>
    </row>
    <row r="1353" spans="1:33" ht="22.5">
      <c r="A1353" s="3">
        <v>1985</v>
      </c>
      <c r="B1353" s="3">
        <v>5</v>
      </c>
      <c r="C1353" s="3">
        <v>3</v>
      </c>
      <c r="D1353" s="2">
        <v>-5.0000000000000001E-4</v>
      </c>
      <c r="E1353" s="2">
        <f t="shared" si="147"/>
        <v>7.9488110000000001E-3</v>
      </c>
      <c r="F1353" s="2">
        <f t="shared" si="148"/>
        <v>-8.4488110000000005E-3</v>
      </c>
      <c r="G1353" s="2">
        <f t="shared" si="149"/>
        <v>7.1382407313721002E-5</v>
      </c>
      <c r="H1353" s="2">
        <f t="shared" si="150"/>
        <v>8.1943050540103646E-4</v>
      </c>
      <c r="I1353" s="2">
        <f t="shared" si="151"/>
        <v>2.862569659241564E-2</v>
      </c>
      <c r="J1353" s="2">
        <f t="shared" si="152"/>
        <v>-4.8157554321134652E-2</v>
      </c>
      <c r="K1353" s="2">
        <f t="shared" si="153"/>
        <v>6.4055176321134652E-2</v>
      </c>
      <c r="AD1353">
        <v>-5.0000000000000001E-4</v>
      </c>
      <c r="AE1353">
        <v>7.9488110000000001E-3</v>
      </c>
      <c r="AF1353">
        <v>-4.81575543211347E-2</v>
      </c>
      <c r="AG1353">
        <v>6.4055176321134694E-2</v>
      </c>
    </row>
    <row r="1354" spans="1:33" ht="22.5">
      <c r="A1354" s="3">
        <v>1985</v>
      </c>
      <c r="B1354" s="3">
        <v>5</v>
      </c>
      <c r="C1354" s="3">
        <v>6</v>
      </c>
      <c r="D1354" s="2">
        <v>4.28E-3</v>
      </c>
      <c r="E1354" s="2">
        <f t="shared" si="147"/>
        <v>5.8698309999999998E-3</v>
      </c>
      <c r="F1354" s="2">
        <f t="shared" si="148"/>
        <v>-1.5898309999999999E-3</v>
      </c>
      <c r="G1354" s="2">
        <f t="shared" si="149"/>
        <v>2.5275626085609997E-6</v>
      </c>
      <c r="H1354" s="2">
        <f t="shared" si="150"/>
        <v>8.1919821936444234E-4</v>
      </c>
      <c r="I1354" s="2">
        <f t="shared" si="151"/>
        <v>2.8621639005557357E-2</v>
      </c>
      <c r="J1354" s="2">
        <f t="shared" si="152"/>
        <v>-5.0228581450892422E-2</v>
      </c>
      <c r="K1354" s="2">
        <f t="shared" si="153"/>
        <v>6.196824345089242E-2</v>
      </c>
      <c r="AD1354">
        <v>4.28E-3</v>
      </c>
      <c r="AE1354">
        <v>5.8698309999999998E-3</v>
      </c>
      <c r="AF1354">
        <v>-5.0228581450892401E-2</v>
      </c>
      <c r="AG1354">
        <v>6.1968243450892399E-2</v>
      </c>
    </row>
    <row r="1355" spans="1:33" ht="22.5">
      <c r="A1355" s="3">
        <v>1985</v>
      </c>
      <c r="B1355" s="3">
        <v>5</v>
      </c>
      <c r="C1355" s="3">
        <v>7</v>
      </c>
      <c r="D1355" s="2">
        <v>-7.6999999999999996E-4</v>
      </c>
      <c r="E1355" s="2">
        <f t="shared" si="147"/>
        <v>6.1563920000000001E-3</v>
      </c>
      <c r="F1355" s="2">
        <f t="shared" si="148"/>
        <v>-6.926392E-3</v>
      </c>
      <c r="G1355" s="2">
        <f t="shared" si="149"/>
        <v>4.7974906137663999E-5</v>
      </c>
      <c r="H1355" s="2">
        <f t="shared" si="150"/>
        <v>8.1221413736658015E-4</v>
      </c>
      <c r="I1355" s="2">
        <f t="shared" si="151"/>
        <v>2.849937082404768E-2</v>
      </c>
      <c r="J1355" s="2">
        <f t="shared" si="152"/>
        <v>-4.9702374815133454E-2</v>
      </c>
      <c r="K1355" s="2">
        <f t="shared" si="153"/>
        <v>6.2015158815133448E-2</v>
      </c>
      <c r="AD1355">
        <v>-7.6999999999999996E-4</v>
      </c>
      <c r="AE1355">
        <v>6.1563920000000001E-3</v>
      </c>
      <c r="AF1355">
        <v>-4.9702374815133503E-2</v>
      </c>
      <c r="AG1355">
        <v>6.2015158815133503E-2</v>
      </c>
    </row>
    <row r="1356" spans="1:33" ht="22.5">
      <c r="A1356" s="3">
        <v>1985</v>
      </c>
      <c r="B1356" s="3">
        <v>5</v>
      </c>
      <c r="C1356" s="3">
        <v>8</v>
      </c>
      <c r="D1356" s="2">
        <v>7.1999999999999998E-3</v>
      </c>
      <c r="E1356" s="2">
        <f t="shared" si="147"/>
        <v>6.390673999999999E-3</v>
      </c>
      <c r="F1356" s="2">
        <f t="shared" si="148"/>
        <v>8.0932600000000084E-4</v>
      </c>
      <c r="G1356" s="2">
        <f t="shared" si="149"/>
        <v>6.550085742760014E-7</v>
      </c>
      <c r="H1356" s="2">
        <f t="shared" si="150"/>
        <v>8.1062083503985471E-4</v>
      </c>
      <c r="I1356" s="2">
        <f t="shared" si="151"/>
        <v>2.8471403812243869E-2</v>
      </c>
      <c r="J1356" s="2">
        <f t="shared" si="152"/>
        <v>-4.9413277471997981E-2</v>
      </c>
      <c r="K1356" s="2">
        <f t="shared" si="153"/>
        <v>6.2194625471997979E-2</v>
      </c>
      <c r="AD1356">
        <v>7.1999999999999998E-3</v>
      </c>
      <c r="AE1356">
        <v>6.3906739999999998E-3</v>
      </c>
      <c r="AF1356">
        <v>-4.9413277471998002E-2</v>
      </c>
      <c r="AG1356">
        <v>6.2194625471998E-2</v>
      </c>
    </row>
    <row r="1357" spans="1:33" ht="22.5">
      <c r="A1357" s="3">
        <v>1985</v>
      </c>
      <c r="B1357" s="3">
        <v>5</v>
      </c>
      <c r="C1357" s="3">
        <v>9</v>
      </c>
      <c r="D1357" s="2">
        <v>1.2970000000000001E-2</v>
      </c>
      <c r="E1357" s="2">
        <f t="shared" si="147"/>
        <v>6.6329189999999993E-3</v>
      </c>
      <c r="F1357" s="2">
        <f t="shared" si="148"/>
        <v>6.3370810000000014E-3</v>
      </c>
      <c r="G1357" s="2">
        <f t="shared" si="149"/>
        <v>4.0158595600561015E-5</v>
      </c>
      <c r="H1357" s="2">
        <f t="shared" si="150"/>
        <v>8.0457508607770386E-4</v>
      </c>
      <c r="I1357" s="2">
        <f t="shared" si="151"/>
        <v>2.8365032805863347E-2</v>
      </c>
      <c r="J1357" s="2">
        <f t="shared" si="152"/>
        <v>-4.8962545299492156E-2</v>
      </c>
      <c r="K1357" s="2">
        <f t="shared" si="153"/>
        <v>6.2228383299492158E-2</v>
      </c>
      <c r="AD1357">
        <v>1.2970000000000001E-2</v>
      </c>
      <c r="AE1357">
        <v>6.6329190000000001E-3</v>
      </c>
      <c r="AF1357">
        <v>-4.8962545299492198E-2</v>
      </c>
      <c r="AG1357">
        <v>6.22283832994922E-2</v>
      </c>
    </row>
    <row r="1358" spans="1:33" ht="22.5">
      <c r="A1358" s="3">
        <v>1985</v>
      </c>
      <c r="B1358" s="3">
        <v>5</v>
      </c>
      <c r="C1358" s="3">
        <v>10</v>
      </c>
      <c r="D1358" s="2">
        <v>1.7899999999999999E-3</v>
      </c>
      <c r="E1358" s="2">
        <f t="shared" si="147"/>
        <v>7.5797850000000003E-3</v>
      </c>
      <c r="F1358" s="2">
        <f t="shared" si="148"/>
        <v>-5.7897850000000004E-3</v>
      </c>
      <c r="G1358" s="2">
        <f t="shared" si="149"/>
        <v>3.3521610346225004E-5</v>
      </c>
      <c r="H1358" s="2">
        <f t="shared" si="150"/>
        <v>8.0321182897678768E-4</v>
      </c>
      <c r="I1358" s="2">
        <f t="shared" si="151"/>
        <v>2.8340992025276526E-2</v>
      </c>
      <c r="J1358" s="2">
        <f t="shared" si="152"/>
        <v>-4.7968559369541995E-2</v>
      </c>
      <c r="K1358" s="2">
        <f t="shared" si="153"/>
        <v>6.3128129369541999E-2</v>
      </c>
      <c r="AD1358">
        <v>1.7899999999999999E-3</v>
      </c>
      <c r="AE1358">
        <v>7.5797850000000003E-3</v>
      </c>
      <c r="AF1358">
        <v>-4.7968559369542002E-2</v>
      </c>
      <c r="AG1358">
        <v>6.3128129369541999E-2</v>
      </c>
    </row>
    <row r="1359" spans="1:33" ht="22.5">
      <c r="A1359" s="3">
        <v>1985</v>
      </c>
      <c r="B1359" s="3">
        <v>5</v>
      </c>
      <c r="C1359" s="3">
        <v>13</v>
      </c>
      <c r="D1359" s="2">
        <v>-4.0099999999999997E-3</v>
      </c>
      <c r="E1359" s="2">
        <f t="shared" si="147"/>
        <v>5.4619249999999994E-3</v>
      </c>
      <c r="F1359" s="2">
        <f t="shared" si="148"/>
        <v>-9.4719249999999991E-3</v>
      </c>
      <c r="G1359" s="2">
        <f t="shared" si="149"/>
        <v>8.9717363205624981E-5</v>
      </c>
      <c r="H1359" s="2">
        <f t="shared" si="150"/>
        <v>8.0137327918282928E-4</v>
      </c>
      <c r="I1359" s="2">
        <f t="shared" si="151"/>
        <v>2.8308537213759904E-2</v>
      </c>
      <c r="J1359" s="2">
        <f t="shared" si="152"/>
        <v>-5.0022807938969412E-2</v>
      </c>
      <c r="K1359" s="2">
        <f t="shared" si="153"/>
        <v>6.094665793896941E-2</v>
      </c>
      <c r="AD1359">
        <v>-4.0099999999999997E-3</v>
      </c>
      <c r="AE1359">
        <v>5.4619250000000003E-3</v>
      </c>
      <c r="AF1359">
        <v>-5.0022807938969398E-2</v>
      </c>
      <c r="AG1359">
        <v>6.0946657938969397E-2</v>
      </c>
    </row>
    <row r="1360" spans="1:33" ht="22.5">
      <c r="A1360" s="3">
        <v>1985</v>
      </c>
      <c r="B1360" s="3">
        <v>5</v>
      </c>
      <c r="C1360" s="3">
        <v>14</v>
      </c>
      <c r="D1360" s="2">
        <v>3.64E-3</v>
      </c>
      <c r="E1360" s="2">
        <f t="shared" si="147"/>
        <v>4.5003259999999989E-3</v>
      </c>
      <c r="F1360" s="2">
        <f t="shared" si="148"/>
        <v>-8.6032599999999893E-4</v>
      </c>
      <c r="G1360" s="2">
        <f t="shared" si="149"/>
        <v>7.4016082627599818E-7</v>
      </c>
      <c r="H1360" s="2">
        <f t="shared" si="150"/>
        <v>8.0531067721355092E-4</v>
      </c>
      <c r="I1360" s="2">
        <f t="shared" si="151"/>
        <v>2.8377996356570893E-2</v>
      </c>
      <c r="J1360" s="2">
        <f t="shared" si="152"/>
        <v>-5.112054685887895E-2</v>
      </c>
      <c r="K1360" s="2">
        <f t="shared" si="153"/>
        <v>6.0121198858878948E-2</v>
      </c>
      <c r="AD1360">
        <v>3.64E-3</v>
      </c>
      <c r="AE1360">
        <v>4.5003259999999998E-3</v>
      </c>
      <c r="AF1360">
        <v>-5.1120546858878999E-2</v>
      </c>
      <c r="AG1360">
        <v>6.0121198858879003E-2</v>
      </c>
    </row>
    <row r="1361" spans="1:33" ht="22.5">
      <c r="A1361" s="3">
        <v>1985</v>
      </c>
      <c r="B1361" s="3">
        <v>5</v>
      </c>
      <c r="C1361" s="3">
        <v>15</v>
      </c>
      <c r="D1361" s="2">
        <v>6.0699999999999999E-3</v>
      </c>
      <c r="E1361" s="2">
        <f t="shared" si="147"/>
        <v>6.6998200000000004E-3</v>
      </c>
      <c r="F1361" s="2">
        <f t="shared" si="148"/>
        <v>-6.2982000000000055E-4</v>
      </c>
      <c r="G1361" s="2">
        <f t="shared" si="149"/>
        <v>3.9667323240000071E-7</v>
      </c>
      <c r="H1361" s="2">
        <f t="shared" si="150"/>
        <v>7.9996841540768532E-4</v>
      </c>
      <c r="I1361" s="2">
        <f t="shared" si="151"/>
        <v>2.8283712899965684E-2</v>
      </c>
      <c r="J1361" s="2">
        <f t="shared" si="152"/>
        <v>-4.8736257283932737E-2</v>
      </c>
      <c r="K1361" s="2">
        <f t="shared" si="153"/>
        <v>6.2135897283932741E-2</v>
      </c>
      <c r="AD1361">
        <v>6.0699999999999999E-3</v>
      </c>
      <c r="AE1361">
        <v>6.6998200000000004E-3</v>
      </c>
      <c r="AF1361">
        <v>-4.8736257283932702E-2</v>
      </c>
      <c r="AG1361">
        <v>6.2135897283932699E-2</v>
      </c>
    </row>
    <row r="1362" spans="1:33" ht="22.5">
      <c r="A1362" s="3">
        <v>1985</v>
      </c>
      <c r="B1362" s="3">
        <v>5</v>
      </c>
      <c r="C1362" s="3">
        <v>16</v>
      </c>
      <c r="D1362" s="2">
        <v>9.4800000000000006E-3</v>
      </c>
      <c r="E1362" s="2">
        <f t="shared" si="147"/>
        <v>7.4488810000000001E-3</v>
      </c>
      <c r="F1362" s="2">
        <f t="shared" si="148"/>
        <v>2.0311190000000005E-3</v>
      </c>
      <c r="G1362" s="2">
        <f t="shared" si="149"/>
        <v>4.1254443921610019E-6</v>
      </c>
      <c r="H1362" s="2">
        <f t="shared" si="150"/>
        <v>7.9529162214421066E-4</v>
      </c>
      <c r="I1362" s="2">
        <f t="shared" si="151"/>
        <v>2.8200915271391649E-2</v>
      </c>
      <c r="J1362" s="2">
        <f t="shared" si="152"/>
        <v>-4.7824912931927636E-2</v>
      </c>
      <c r="K1362" s="2">
        <f t="shared" si="153"/>
        <v>6.2722674931927638E-2</v>
      </c>
      <c r="AD1362">
        <v>9.4800000000000006E-3</v>
      </c>
      <c r="AE1362">
        <v>7.4488810000000001E-3</v>
      </c>
      <c r="AF1362">
        <v>-4.7824912931927602E-2</v>
      </c>
      <c r="AG1362">
        <v>6.2722674931927597E-2</v>
      </c>
    </row>
    <row r="1363" spans="1:33" ht="22.5">
      <c r="A1363" s="3">
        <v>1985</v>
      </c>
      <c r="B1363" s="3">
        <v>5</v>
      </c>
      <c r="C1363" s="3">
        <v>17</v>
      </c>
      <c r="D1363" s="2">
        <v>1.227E-2</v>
      </c>
      <c r="E1363" s="2">
        <f t="shared" si="147"/>
        <v>6.7517310000000004E-3</v>
      </c>
      <c r="F1363" s="2">
        <f t="shared" si="148"/>
        <v>5.5182689999999993E-3</v>
      </c>
      <c r="G1363" s="2">
        <f t="shared" si="149"/>
        <v>3.0451292756360993E-5</v>
      </c>
      <c r="H1363" s="2">
        <f t="shared" si="150"/>
        <v>7.9159430507816137E-4</v>
      </c>
      <c r="I1363" s="2">
        <f t="shared" si="151"/>
        <v>2.8135285764999105E-2</v>
      </c>
      <c r="J1363" s="2">
        <f t="shared" si="152"/>
        <v>-4.8393429099398241E-2</v>
      </c>
      <c r="K1363" s="2">
        <f t="shared" si="153"/>
        <v>6.1896891099398249E-2</v>
      </c>
      <c r="AD1363">
        <v>1.227E-2</v>
      </c>
      <c r="AE1363">
        <v>6.7517310000000004E-3</v>
      </c>
      <c r="AF1363">
        <v>-4.83934290993982E-2</v>
      </c>
      <c r="AG1363">
        <v>6.1896891099398298E-2</v>
      </c>
    </row>
    <row r="1364" spans="1:33" ht="22.5">
      <c r="A1364" s="3">
        <v>1985</v>
      </c>
      <c r="B1364" s="3">
        <v>5</v>
      </c>
      <c r="C1364" s="3">
        <v>20</v>
      </c>
      <c r="D1364" s="2">
        <v>-4.2000000000000002E-4</v>
      </c>
      <c r="E1364" s="2">
        <f t="shared" si="147"/>
        <v>6.6194809999999991E-3</v>
      </c>
      <c r="F1364" s="2">
        <f t="shared" si="148"/>
        <v>-7.0394809999999993E-3</v>
      </c>
      <c r="G1364" s="2">
        <f t="shared" si="149"/>
        <v>4.9554292749360988E-5</v>
      </c>
      <c r="H1364" s="2">
        <f t="shared" si="150"/>
        <v>7.9097406287993157E-4</v>
      </c>
      <c r="I1364" s="2">
        <f t="shared" si="151"/>
        <v>2.8124261108159476E-2</v>
      </c>
      <c r="J1364" s="2">
        <f t="shared" si="152"/>
        <v>-4.8504070771992577E-2</v>
      </c>
      <c r="K1364" s="2">
        <f t="shared" si="153"/>
        <v>6.174303277199257E-2</v>
      </c>
      <c r="AD1364">
        <v>-4.2000000000000002E-4</v>
      </c>
      <c r="AE1364">
        <v>6.619481E-3</v>
      </c>
      <c r="AF1364">
        <v>-4.8504070771992598E-2</v>
      </c>
      <c r="AG1364">
        <v>6.1743032771992598E-2</v>
      </c>
    </row>
    <row r="1365" spans="1:33" ht="22.5">
      <c r="A1365" s="3">
        <v>1985</v>
      </c>
      <c r="B1365" s="3">
        <v>5</v>
      </c>
      <c r="C1365" s="3">
        <v>21</v>
      </c>
      <c r="D1365" s="2">
        <v>-5.7000000000000002E-3</v>
      </c>
      <c r="E1365" s="2">
        <f t="shared" si="147"/>
        <v>5.0003989999999991E-3</v>
      </c>
      <c r="F1365" s="2">
        <f t="shared" si="148"/>
        <v>-1.0700398999999999E-2</v>
      </c>
      <c r="G1365" s="2">
        <f t="shared" si="149"/>
        <v>1.1449853875920099E-4</v>
      </c>
      <c r="H1365" s="2">
        <f t="shared" si="150"/>
        <v>7.9231665588476061E-4</v>
      </c>
      <c r="I1365" s="2">
        <f t="shared" si="151"/>
        <v>2.8148119935170815E-2</v>
      </c>
      <c r="J1365" s="2">
        <f t="shared" si="152"/>
        <v>-5.0169916072934792E-2</v>
      </c>
      <c r="K1365" s="2">
        <f t="shared" si="153"/>
        <v>6.0170714072934797E-2</v>
      </c>
      <c r="AD1365">
        <v>-5.7000000000000002E-3</v>
      </c>
      <c r="AE1365">
        <v>5.000399E-3</v>
      </c>
      <c r="AF1365">
        <v>-5.0169916072934799E-2</v>
      </c>
      <c r="AG1365">
        <v>6.0170714072934797E-2</v>
      </c>
    </row>
    <row r="1366" spans="1:33" ht="22.5">
      <c r="A1366" s="3">
        <v>1985</v>
      </c>
      <c r="B1366" s="3">
        <v>5</v>
      </c>
      <c r="C1366" s="3">
        <v>22</v>
      </c>
      <c r="D1366" s="2">
        <v>-5.0899999999999999E-3</v>
      </c>
      <c r="E1366" s="2">
        <f t="shared" si="147"/>
        <v>4.4887069999999998E-3</v>
      </c>
      <c r="F1366" s="2">
        <f t="shared" si="148"/>
        <v>-9.5787069999999988E-3</v>
      </c>
      <c r="G1366" s="2">
        <f t="shared" si="149"/>
        <v>9.1751627791848979E-5</v>
      </c>
      <c r="H1366" s="2">
        <f t="shared" si="150"/>
        <v>7.9988051169722679E-4</v>
      </c>
      <c r="I1366" s="2">
        <f t="shared" si="151"/>
        <v>2.8282158893854388E-2</v>
      </c>
      <c r="J1366" s="2">
        <f t="shared" si="152"/>
        <v>-5.0944324431954596E-2</v>
      </c>
      <c r="K1366" s="2">
        <f t="shared" si="153"/>
        <v>5.9921738431954599E-2</v>
      </c>
      <c r="AD1366">
        <v>-5.0899999999999999E-3</v>
      </c>
      <c r="AE1366">
        <v>4.4887069999999998E-3</v>
      </c>
      <c r="AF1366">
        <v>-5.0944324431954603E-2</v>
      </c>
      <c r="AG1366">
        <v>5.9921738431954599E-2</v>
      </c>
    </row>
    <row r="1367" spans="1:33" ht="22.5">
      <c r="A1367" s="3">
        <v>1985</v>
      </c>
      <c r="B1367" s="3">
        <v>5</v>
      </c>
      <c r="C1367" s="3">
        <v>23</v>
      </c>
      <c r="D1367" s="2">
        <v>3.6800000000000001E-3</v>
      </c>
      <c r="E1367" s="2">
        <f t="shared" si="147"/>
        <v>6.2339880000000002E-3</v>
      </c>
      <c r="F1367" s="2">
        <f t="shared" si="148"/>
        <v>-2.5539880000000001E-3</v>
      </c>
      <c r="G1367" s="2">
        <f t="shared" si="149"/>
        <v>6.5228547041440005E-6</v>
      </c>
      <c r="H1367" s="2">
        <f t="shared" si="150"/>
        <v>8.0421368805355686E-4</v>
      </c>
      <c r="I1367" s="2">
        <f t="shared" si="151"/>
        <v>2.8358661605469973E-2</v>
      </c>
      <c r="J1367" s="2">
        <f t="shared" si="152"/>
        <v>-4.9348988746721147E-2</v>
      </c>
      <c r="K1367" s="2">
        <f t="shared" si="153"/>
        <v>6.1816964746721152E-2</v>
      </c>
      <c r="AD1367">
        <v>3.6800000000000001E-3</v>
      </c>
      <c r="AE1367">
        <v>6.2339880000000002E-3</v>
      </c>
      <c r="AF1367">
        <v>-4.9348988746721202E-2</v>
      </c>
      <c r="AG1367">
        <v>6.1816964746721201E-2</v>
      </c>
    </row>
    <row r="1368" spans="1:33" ht="22.5">
      <c r="A1368" s="3">
        <v>1985</v>
      </c>
      <c r="B1368" s="3">
        <v>5</v>
      </c>
      <c r="C1368" s="3">
        <v>24</v>
      </c>
      <c r="D1368" s="2">
        <v>-2.2799999999999999E-3</v>
      </c>
      <c r="E1368" s="2">
        <f t="shared" si="147"/>
        <v>7.6527169999999999E-3</v>
      </c>
      <c r="F1368" s="2">
        <f t="shared" si="148"/>
        <v>-9.9327170000000006E-3</v>
      </c>
      <c r="G1368" s="2">
        <f t="shared" si="149"/>
        <v>9.8658867002089008E-5</v>
      </c>
      <c r="H1368" s="2">
        <f t="shared" si="150"/>
        <v>7.9958461747570435E-4</v>
      </c>
      <c r="I1368" s="2">
        <f t="shared" si="151"/>
        <v>2.8276927299049032E-2</v>
      </c>
      <c r="J1368" s="2">
        <f t="shared" si="152"/>
        <v>-4.7770060506136108E-2</v>
      </c>
      <c r="K1368" s="2">
        <f t="shared" si="153"/>
        <v>6.3075494506136101E-2</v>
      </c>
      <c r="AD1368">
        <v>-2.2799999999999999E-3</v>
      </c>
      <c r="AE1368">
        <v>7.6527169999999999E-3</v>
      </c>
      <c r="AF1368">
        <v>-4.7770060506136101E-2</v>
      </c>
      <c r="AG1368">
        <v>6.3075494506136101E-2</v>
      </c>
    </row>
    <row r="1369" spans="1:33" ht="22.5">
      <c r="A1369" s="3">
        <v>1985</v>
      </c>
      <c r="B1369" s="3">
        <v>5</v>
      </c>
      <c r="C1369" s="3">
        <v>28</v>
      </c>
      <c r="D1369" s="2">
        <v>-9.6000000000000002E-4</v>
      </c>
      <c r="E1369" s="2">
        <f t="shared" si="147"/>
        <v>6.8362689999999999E-3</v>
      </c>
      <c r="F1369" s="2">
        <f t="shared" si="148"/>
        <v>-7.7962689999999998E-3</v>
      </c>
      <c r="G1369" s="2">
        <f t="shared" si="149"/>
        <v>6.0781810320360995E-5</v>
      </c>
      <c r="H1369" s="2">
        <f t="shared" si="150"/>
        <v>8.0463688944784042E-4</v>
      </c>
      <c r="I1369" s="2">
        <f t="shared" si="151"/>
        <v>2.8366122213792994E-2</v>
      </c>
      <c r="J1369" s="2">
        <f t="shared" si="152"/>
        <v>-4.8761330539034267E-2</v>
      </c>
      <c r="K1369" s="2">
        <f t="shared" si="153"/>
        <v>6.2433868539034265E-2</v>
      </c>
      <c r="AD1369">
        <v>-9.6000000000000002E-4</v>
      </c>
      <c r="AE1369">
        <v>6.8362689999999999E-3</v>
      </c>
      <c r="AF1369">
        <v>-4.8761330539034302E-2</v>
      </c>
      <c r="AG1369">
        <v>6.24338685390343E-2</v>
      </c>
    </row>
    <row r="1370" spans="1:33" ht="22.5">
      <c r="A1370" s="3">
        <v>1985</v>
      </c>
      <c r="B1370" s="3">
        <v>5</v>
      </c>
      <c r="C1370" s="3">
        <v>29</v>
      </c>
      <c r="D1370" s="2">
        <v>3.6999999999999999E-4</v>
      </c>
      <c r="E1370" s="2">
        <f t="shared" si="147"/>
        <v>6.0151159999999992E-3</v>
      </c>
      <c r="F1370" s="2">
        <f t="shared" si="148"/>
        <v>-5.6451159999999995E-3</v>
      </c>
      <c r="G1370" s="2">
        <f t="shared" si="149"/>
        <v>3.1867334653455993E-5</v>
      </c>
      <c r="H1370" s="2">
        <f t="shared" si="150"/>
        <v>8.0529692893567366E-4</v>
      </c>
      <c r="I1370" s="2">
        <f t="shared" si="151"/>
        <v>2.8377754120713528E-2</v>
      </c>
      <c r="J1370" s="2">
        <f t="shared" si="152"/>
        <v>-4.9605282076598513E-2</v>
      </c>
      <c r="K1370" s="2">
        <f t="shared" si="153"/>
        <v>6.1635514076598515E-2</v>
      </c>
      <c r="AD1370">
        <v>3.6999999999999999E-4</v>
      </c>
      <c r="AE1370">
        <v>6.015116E-3</v>
      </c>
      <c r="AF1370">
        <v>-4.9605282076598499E-2</v>
      </c>
      <c r="AG1370">
        <v>6.1635514076598501E-2</v>
      </c>
    </row>
    <row r="1371" spans="1:33" ht="22.5">
      <c r="A1371" s="3">
        <v>1985</v>
      </c>
      <c r="B1371" s="3">
        <v>5</v>
      </c>
      <c r="C1371" s="3">
        <v>30</v>
      </c>
      <c r="D1371" s="2">
        <v>9.5899999999999996E-3</v>
      </c>
      <c r="E1371" s="2">
        <f t="shared" si="147"/>
        <v>6.8370719999999987E-3</v>
      </c>
      <c r="F1371" s="2">
        <f t="shared" si="148"/>
        <v>2.7529280000000008E-3</v>
      </c>
      <c r="G1371" s="2">
        <f t="shared" si="149"/>
        <v>7.5786125731840047E-6</v>
      </c>
      <c r="H1371" s="2">
        <f t="shared" si="150"/>
        <v>8.030224934013594E-4</v>
      </c>
      <c r="I1371" s="2">
        <f t="shared" si="151"/>
        <v>2.8337651515278384E-2</v>
      </c>
      <c r="J1371" s="2">
        <f t="shared" si="152"/>
        <v>-4.8704724969945636E-2</v>
      </c>
      <c r="K1371" s="2">
        <f t="shared" si="153"/>
        <v>6.2378868969945635E-2</v>
      </c>
      <c r="AD1371">
        <v>9.5899999999999996E-3</v>
      </c>
      <c r="AE1371">
        <v>6.8370719999999996E-3</v>
      </c>
      <c r="AF1371">
        <v>-4.8704724969945601E-2</v>
      </c>
      <c r="AG1371">
        <v>6.23788689699456E-2</v>
      </c>
    </row>
    <row r="1372" spans="1:33" ht="22.5">
      <c r="A1372" s="3">
        <v>1985</v>
      </c>
      <c r="B1372" s="3">
        <v>6</v>
      </c>
      <c r="C1372" s="3">
        <v>31</v>
      </c>
      <c r="D1372" s="2">
        <v>-1.2099999999999999E-3</v>
      </c>
      <c r="E1372" s="2">
        <f t="shared" si="147"/>
        <v>7.4649529999999999E-3</v>
      </c>
      <c r="F1372" s="2">
        <f t="shared" si="148"/>
        <v>-8.6749529999999991E-3</v>
      </c>
      <c r="G1372" s="2">
        <f t="shared" si="149"/>
        <v>7.5254809552208982E-5</v>
      </c>
      <c r="H1372" s="2">
        <f t="shared" si="150"/>
        <v>7.9865334235358003E-4</v>
      </c>
      <c r="I1372" s="2">
        <f t="shared" si="151"/>
        <v>2.8260455451984138E-2</v>
      </c>
      <c r="J1372" s="2">
        <f t="shared" si="152"/>
        <v>-4.7925539685888904E-2</v>
      </c>
      <c r="K1372" s="2">
        <f t="shared" si="153"/>
        <v>6.2855445685888911E-2</v>
      </c>
      <c r="AD1372">
        <v>-1.2099999999999999E-3</v>
      </c>
      <c r="AE1372">
        <v>7.4649529999999999E-3</v>
      </c>
      <c r="AF1372">
        <v>-4.7925539685888897E-2</v>
      </c>
      <c r="AG1372">
        <v>6.2855445685888897E-2</v>
      </c>
    </row>
    <row r="1373" spans="1:33" ht="22.5">
      <c r="A1373" s="3">
        <v>1985</v>
      </c>
      <c r="B1373" s="3">
        <v>6</v>
      </c>
      <c r="C1373" s="3">
        <v>3</v>
      </c>
      <c r="D1373" s="2">
        <v>3.8E-3</v>
      </c>
      <c r="E1373" s="2">
        <f t="shared" si="147"/>
        <v>6.1172459999999998E-3</v>
      </c>
      <c r="F1373" s="2">
        <f t="shared" si="148"/>
        <v>-2.3172459999999998E-3</v>
      </c>
      <c r="G1373" s="2">
        <f t="shared" si="149"/>
        <v>5.3696290245159994E-6</v>
      </c>
      <c r="H1373" s="2">
        <f t="shared" si="150"/>
        <v>8.0152221858038897E-4</v>
      </c>
      <c r="I1373" s="2">
        <f t="shared" si="151"/>
        <v>2.8311167736078797E-2</v>
      </c>
      <c r="J1373" s="2">
        <f t="shared" si="152"/>
        <v>-4.9372642762714442E-2</v>
      </c>
      <c r="K1373" s="2">
        <f t="shared" si="153"/>
        <v>6.1607134762714441E-2</v>
      </c>
      <c r="AD1373">
        <v>3.8E-3</v>
      </c>
      <c r="AE1373">
        <v>6.1172459999999998E-3</v>
      </c>
      <c r="AF1373">
        <v>-4.93726427627144E-2</v>
      </c>
      <c r="AG1373">
        <v>6.1607134762714399E-2</v>
      </c>
    </row>
    <row r="1374" spans="1:33" ht="22.5">
      <c r="A1374" s="3">
        <v>1985</v>
      </c>
      <c r="B1374" s="3">
        <v>6</v>
      </c>
      <c r="C1374" s="3">
        <v>4</v>
      </c>
      <c r="D1374" s="2">
        <v>6.3000000000000003E-4</v>
      </c>
      <c r="E1374" s="2">
        <f t="shared" si="147"/>
        <v>5.6854319999999989E-3</v>
      </c>
      <c r="F1374" s="2">
        <f t="shared" si="148"/>
        <v>-5.0554319999999986E-3</v>
      </c>
      <c r="G1374" s="2">
        <f t="shared" si="149"/>
        <v>2.5557392706623987E-5</v>
      </c>
      <c r="H1374" s="2">
        <f t="shared" si="150"/>
        <v>7.9713186862713091E-4</v>
      </c>
      <c r="I1374" s="2">
        <f t="shared" si="151"/>
        <v>2.823352384360002E-2</v>
      </c>
      <c r="J1374" s="2">
        <f t="shared" si="152"/>
        <v>-4.9652274733456042E-2</v>
      </c>
      <c r="K1374" s="2">
        <f t="shared" si="153"/>
        <v>6.1023138733456037E-2</v>
      </c>
      <c r="AD1374">
        <v>6.3000000000000003E-4</v>
      </c>
      <c r="AE1374">
        <v>5.6854319999999998E-3</v>
      </c>
      <c r="AF1374">
        <v>-4.9652274733456001E-2</v>
      </c>
      <c r="AG1374">
        <v>6.1023138733456002E-2</v>
      </c>
    </row>
    <row r="1375" spans="1:33" ht="22.5">
      <c r="A1375" s="3">
        <v>1985</v>
      </c>
      <c r="B1375" s="3">
        <v>6</v>
      </c>
      <c r="C1375" s="3">
        <v>5</v>
      </c>
      <c r="D1375" s="2">
        <v>4.7299999999999998E-3</v>
      </c>
      <c r="E1375" s="2">
        <f t="shared" si="147"/>
        <v>6.614568999999999E-3</v>
      </c>
      <c r="F1375" s="2">
        <f t="shared" si="148"/>
        <v>-1.8845689999999991E-3</v>
      </c>
      <c r="G1375" s="2">
        <f t="shared" si="149"/>
        <v>3.5516003157609968E-6</v>
      </c>
      <c r="H1375" s="2">
        <f t="shared" si="150"/>
        <v>7.9530471020544191E-4</v>
      </c>
      <c r="I1375" s="2">
        <f t="shared" si="151"/>
        <v>2.8201147320728672E-2</v>
      </c>
      <c r="J1375" s="2">
        <f t="shared" si="152"/>
        <v>-4.8659679748628198E-2</v>
      </c>
      <c r="K1375" s="2">
        <f t="shared" si="153"/>
        <v>6.18888177486282E-2</v>
      </c>
      <c r="AD1375">
        <v>4.7299999999999998E-3</v>
      </c>
      <c r="AE1375">
        <v>6.6145689999999998E-3</v>
      </c>
      <c r="AF1375">
        <v>-4.8659679748628198E-2</v>
      </c>
      <c r="AG1375">
        <v>6.18888177486282E-2</v>
      </c>
    </row>
    <row r="1376" spans="1:33" ht="22.5">
      <c r="A1376" s="3">
        <v>1985</v>
      </c>
      <c r="B1376" s="3">
        <v>6</v>
      </c>
      <c r="C1376" s="3">
        <v>6</v>
      </c>
      <c r="D1376" s="2">
        <v>-7.2199999999999999E-3</v>
      </c>
      <c r="E1376" s="2">
        <f t="shared" si="147"/>
        <v>6.4383189999999996E-3</v>
      </c>
      <c r="F1376" s="2">
        <f t="shared" si="148"/>
        <v>-1.3658318999999999E-2</v>
      </c>
      <c r="G1376" s="2">
        <f t="shared" si="149"/>
        <v>1.8654967790576095E-4</v>
      </c>
      <c r="H1376" s="2">
        <f t="shared" si="150"/>
        <v>7.9154915627065202E-4</v>
      </c>
      <c r="I1376" s="2">
        <f t="shared" si="151"/>
        <v>2.8134483401524402E-2</v>
      </c>
      <c r="J1376" s="2">
        <f t="shared" si="152"/>
        <v>-4.8705268466987826E-2</v>
      </c>
      <c r="K1376" s="2">
        <f t="shared" si="153"/>
        <v>6.1581906466987822E-2</v>
      </c>
      <c r="AD1376">
        <v>-7.2199999999999999E-3</v>
      </c>
      <c r="AE1376">
        <v>6.4383189999999996E-3</v>
      </c>
      <c r="AF1376">
        <v>-4.8705268466987799E-2</v>
      </c>
      <c r="AG1376">
        <v>6.1581906466987801E-2</v>
      </c>
    </row>
    <row r="1377" spans="1:33" ht="22.5">
      <c r="A1377" s="3">
        <v>1985</v>
      </c>
      <c r="B1377" s="3">
        <v>6</v>
      </c>
      <c r="C1377" s="3">
        <v>7</v>
      </c>
      <c r="D1377" s="2">
        <v>-8.9999999999999998E-4</v>
      </c>
      <c r="E1377" s="2">
        <f t="shared" si="147"/>
        <v>5.6652500000000001E-3</v>
      </c>
      <c r="F1377" s="2">
        <f t="shared" si="148"/>
        <v>-6.5652499999999999E-3</v>
      </c>
      <c r="G1377" s="2">
        <f t="shared" si="149"/>
        <v>4.31025075625E-5</v>
      </c>
      <c r="H1377" s="2">
        <f t="shared" si="150"/>
        <v>8.0631051498854104E-4</v>
      </c>
      <c r="I1377" s="2">
        <f t="shared" si="151"/>
        <v>2.8395607318536808E-2</v>
      </c>
      <c r="J1377" s="2">
        <f t="shared" si="152"/>
        <v>-4.9990140344332148E-2</v>
      </c>
      <c r="K1377" s="2">
        <f t="shared" si="153"/>
        <v>6.1320640344332142E-2</v>
      </c>
      <c r="AD1377">
        <v>-8.9999999999999998E-4</v>
      </c>
      <c r="AE1377">
        <v>5.6652500000000001E-3</v>
      </c>
      <c r="AF1377">
        <v>-4.9990140344332197E-2</v>
      </c>
      <c r="AG1377">
        <v>6.13206403443321E-2</v>
      </c>
    </row>
    <row r="1378" spans="1:33" ht="22.5">
      <c r="A1378" s="3">
        <v>1985</v>
      </c>
      <c r="B1378" s="3">
        <v>6</v>
      </c>
      <c r="C1378" s="3">
        <v>10</v>
      </c>
      <c r="D1378" s="2">
        <v>-2.48E-3</v>
      </c>
      <c r="E1378" s="2">
        <f t="shared" si="147"/>
        <v>6.0090689999999988E-3</v>
      </c>
      <c r="F1378" s="2">
        <f t="shared" si="148"/>
        <v>-8.4890689999999984E-3</v>
      </c>
      <c r="G1378" s="2">
        <f t="shared" si="149"/>
        <v>7.2064292486760973E-5</v>
      </c>
      <c r="H1378" s="2">
        <f t="shared" si="150"/>
        <v>8.0501006557144735E-4</v>
      </c>
      <c r="I1378" s="2">
        <f t="shared" si="151"/>
        <v>2.8372699300056866E-2</v>
      </c>
      <c r="J1378" s="2">
        <f t="shared" si="152"/>
        <v>-4.9601421628111458E-2</v>
      </c>
      <c r="K1378" s="2">
        <f t="shared" si="153"/>
        <v>6.1619559628111456E-2</v>
      </c>
      <c r="AD1378">
        <v>-2.48E-3</v>
      </c>
      <c r="AE1378">
        <v>6.0090689999999997E-3</v>
      </c>
      <c r="AF1378">
        <v>-4.96014216281115E-2</v>
      </c>
      <c r="AG1378">
        <v>6.1619559628111498E-2</v>
      </c>
    </row>
    <row r="1379" spans="1:33" ht="22.5">
      <c r="A1379" s="3">
        <v>1985</v>
      </c>
      <c r="B1379" s="3">
        <v>6</v>
      </c>
      <c r="C1379" s="3">
        <v>11</v>
      </c>
      <c r="D1379" s="2">
        <v>-7.5599999999999999E-3</v>
      </c>
      <c r="E1379" s="2">
        <f t="shared" si="147"/>
        <v>7.1905199999999997E-3</v>
      </c>
      <c r="F1379" s="2">
        <f t="shared" si="148"/>
        <v>-1.475052E-2</v>
      </c>
      <c r="G1379" s="2">
        <f t="shared" si="149"/>
        <v>2.1757784027039999E-4</v>
      </c>
      <c r="H1379" s="2">
        <f t="shared" si="150"/>
        <v>8.0673258079809083E-4</v>
      </c>
      <c r="I1379" s="2">
        <f t="shared" si="151"/>
        <v>2.8403038231817574E-2</v>
      </c>
      <c r="J1379" s="2">
        <f t="shared" si="152"/>
        <v>-4.8479434934362443E-2</v>
      </c>
      <c r="K1379" s="2">
        <f t="shared" si="153"/>
        <v>6.2860474934362448E-2</v>
      </c>
      <c r="AD1379">
        <v>-7.5599999999999999E-3</v>
      </c>
      <c r="AE1379">
        <v>7.1905199999999997E-3</v>
      </c>
      <c r="AF1379">
        <v>-4.8479434934362402E-2</v>
      </c>
      <c r="AG1379">
        <v>6.2860474934362504E-2</v>
      </c>
    </row>
    <row r="1380" spans="1:33" ht="22.5">
      <c r="A1380" s="3">
        <v>1985</v>
      </c>
      <c r="B1380" s="3">
        <v>6</v>
      </c>
      <c r="C1380" s="3">
        <v>12</v>
      </c>
      <c r="D1380" s="2">
        <v>-1.2149999999999999E-2</v>
      </c>
      <c r="E1380" s="2">
        <f t="shared" si="147"/>
        <v>5.9958899999999994E-3</v>
      </c>
      <c r="F1380" s="2">
        <f t="shared" si="148"/>
        <v>-1.8145889999999998E-2</v>
      </c>
      <c r="G1380" s="2">
        <f t="shared" si="149"/>
        <v>3.2927332389209992E-4</v>
      </c>
      <c r="H1380" s="2">
        <f t="shared" si="150"/>
        <v>8.2256270323825516E-4</v>
      </c>
      <c r="I1380" s="2">
        <f t="shared" si="151"/>
        <v>2.8680353959431099E-2</v>
      </c>
      <c r="J1380" s="2">
        <f t="shared" si="152"/>
        <v>-5.0217603760484959E-2</v>
      </c>
      <c r="K1380" s="2">
        <f t="shared" si="153"/>
        <v>6.2209383760484953E-2</v>
      </c>
      <c r="AD1380">
        <v>-1.2149999999999999E-2</v>
      </c>
      <c r="AE1380">
        <v>5.9958900000000002E-3</v>
      </c>
      <c r="AF1380">
        <v>-5.0217603760485001E-2</v>
      </c>
      <c r="AG1380">
        <v>6.2209383760485001E-2</v>
      </c>
    </row>
    <row r="1381" spans="1:33" ht="22.5">
      <c r="A1381" s="3">
        <v>1985</v>
      </c>
      <c r="B1381" s="3">
        <v>6</v>
      </c>
      <c r="C1381" s="3">
        <v>13</v>
      </c>
      <c r="D1381" s="2">
        <v>9.5499999999999995E-3</v>
      </c>
      <c r="E1381" s="2">
        <f t="shared" si="147"/>
        <v>5.9026879999999997E-3</v>
      </c>
      <c r="F1381" s="2">
        <f t="shared" si="148"/>
        <v>3.6473119999999998E-3</v>
      </c>
      <c r="G1381" s="2">
        <f t="shared" si="149"/>
        <v>1.3302884825343998E-5</v>
      </c>
      <c r="H1381" s="2">
        <f t="shared" si="150"/>
        <v>8.4732266778773946E-4</v>
      </c>
      <c r="I1381" s="2">
        <f t="shared" si="151"/>
        <v>2.9108807392054719E-2</v>
      </c>
      <c r="J1381" s="2">
        <f t="shared" si="152"/>
        <v>-5.1150574488427247E-2</v>
      </c>
      <c r="K1381" s="2">
        <f t="shared" si="153"/>
        <v>6.2955950488427254E-2</v>
      </c>
      <c r="AD1381">
        <v>9.5499999999999995E-3</v>
      </c>
      <c r="AE1381">
        <v>5.9026879999999997E-3</v>
      </c>
      <c r="AF1381">
        <v>-5.1150574488427303E-2</v>
      </c>
      <c r="AG1381">
        <v>6.2955950488427295E-2</v>
      </c>
    </row>
    <row r="1382" spans="1:33" ht="22.5">
      <c r="A1382" s="3">
        <v>1985</v>
      </c>
      <c r="B1382" s="3">
        <v>6</v>
      </c>
      <c r="C1382" s="3">
        <v>14</v>
      </c>
      <c r="D1382" s="2">
        <v>-3.0500000000000002E-3</v>
      </c>
      <c r="E1382" s="2">
        <f t="shared" si="147"/>
        <v>8.5743929999999996E-3</v>
      </c>
      <c r="F1382" s="2">
        <f t="shared" si="148"/>
        <v>-1.1624393E-2</v>
      </c>
      <c r="G1382" s="2">
        <f t="shared" si="149"/>
        <v>1.35126512618449E-4</v>
      </c>
      <c r="H1382" s="2">
        <f t="shared" si="150"/>
        <v>8.3771846472962077E-4</v>
      </c>
      <c r="I1382" s="2">
        <f t="shared" si="151"/>
        <v>2.89433665065006E-2</v>
      </c>
      <c r="J1382" s="2">
        <f t="shared" si="152"/>
        <v>-4.8154605352741173E-2</v>
      </c>
      <c r="K1382" s="2">
        <f t="shared" si="153"/>
        <v>6.5303391352741172E-2</v>
      </c>
      <c r="AD1382">
        <v>-3.0500000000000002E-3</v>
      </c>
      <c r="AE1382">
        <v>8.5743929999999996E-3</v>
      </c>
      <c r="AF1382">
        <v>-4.81546053527412E-2</v>
      </c>
      <c r="AG1382">
        <v>6.53033913527412E-2</v>
      </c>
    </row>
    <row r="1383" spans="1:33" ht="22.5">
      <c r="A1383" s="3">
        <v>1985</v>
      </c>
      <c r="B1383" s="3">
        <v>6</v>
      </c>
      <c r="C1383" s="3">
        <v>17</v>
      </c>
      <c r="D1383" s="2">
        <v>4.3400000000000001E-3</v>
      </c>
      <c r="E1383" s="2">
        <f t="shared" si="147"/>
        <v>7.497789999999999E-3</v>
      </c>
      <c r="F1383" s="2">
        <f t="shared" si="148"/>
        <v>-3.1577899999999989E-3</v>
      </c>
      <c r="G1383" s="2">
        <f t="shared" si="149"/>
        <v>9.9716376840999925E-6</v>
      </c>
      <c r="H1383" s="2">
        <f t="shared" si="150"/>
        <v>8.4137107918943056E-4</v>
      </c>
      <c r="I1383" s="2">
        <f t="shared" si="151"/>
        <v>2.9006397211467517E-2</v>
      </c>
      <c r="J1383" s="2">
        <f t="shared" si="152"/>
        <v>-4.9354748534476335E-2</v>
      </c>
      <c r="K1383" s="2">
        <f t="shared" si="153"/>
        <v>6.4350328534476336E-2</v>
      </c>
      <c r="AD1383">
        <v>4.3400000000000001E-3</v>
      </c>
      <c r="AE1383">
        <v>7.4977899999999998E-3</v>
      </c>
      <c r="AF1383">
        <v>-4.93547485344763E-2</v>
      </c>
      <c r="AG1383">
        <v>6.4350328534476295E-2</v>
      </c>
    </row>
    <row r="1384" spans="1:33" ht="22.5">
      <c r="A1384" s="3">
        <v>1985</v>
      </c>
      <c r="B1384" s="3">
        <v>6</v>
      </c>
      <c r="C1384" s="3">
        <v>18</v>
      </c>
      <c r="D1384" s="2">
        <v>-3.79E-3</v>
      </c>
      <c r="E1384" s="2">
        <f t="shared" si="147"/>
        <v>5.7825079999999987E-3</v>
      </c>
      <c r="F1384" s="2">
        <f t="shared" si="148"/>
        <v>-9.5725079999999987E-3</v>
      </c>
      <c r="G1384" s="2">
        <f t="shared" si="149"/>
        <v>9.163290941006397E-5</v>
      </c>
      <c r="H1384" s="2">
        <f t="shared" si="150"/>
        <v>8.3221781123541793E-4</v>
      </c>
      <c r="I1384" s="2">
        <f t="shared" si="151"/>
        <v>2.8848185579606528E-2</v>
      </c>
      <c r="J1384" s="2">
        <f t="shared" si="152"/>
        <v>-5.0759935736028793E-2</v>
      </c>
      <c r="K1384" s="2">
        <f t="shared" si="153"/>
        <v>6.232495173602879E-2</v>
      </c>
      <c r="AD1384">
        <v>-3.79E-3</v>
      </c>
      <c r="AE1384">
        <v>5.7825079999999996E-3</v>
      </c>
      <c r="AF1384">
        <v>-5.0759935736028799E-2</v>
      </c>
      <c r="AG1384">
        <v>6.2324951736028797E-2</v>
      </c>
    </row>
    <row r="1385" spans="1:33" ht="22.5">
      <c r="A1385" s="3">
        <v>1985</v>
      </c>
      <c r="B1385" s="3">
        <v>6</v>
      </c>
      <c r="C1385" s="3">
        <v>19</v>
      </c>
      <c r="D1385" s="2">
        <v>5.4000000000000001E-4</v>
      </c>
      <c r="E1385" s="2">
        <f t="shared" si="147"/>
        <v>6.4342709999999992E-3</v>
      </c>
      <c r="F1385" s="2">
        <f t="shared" si="148"/>
        <v>-5.8942709999999995E-3</v>
      </c>
      <c r="G1385" s="2">
        <f t="shared" si="149"/>
        <v>3.4742430621440992E-5</v>
      </c>
      <c r="H1385" s="2">
        <f t="shared" si="150"/>
        <v>8.3230634132159306E-4</v>
      </c>
      <c r="I1385" s="2">
        <f t="shared" si="151"/>
        <v>2.8849719952221253E-2</v>
      </c>
      <c r="J1385" s="2">
        <f t="shared" si="152"/>
        <v>-5.0111180106353653E-2</v>
      </c>
      <c r="K1385" s="2">
        <f t="shared" si="153"/>
        <v>6.297972210635365E-2</v>
      </c>
      <c r="AD1385">
        <v>5.4000000000000001E-4</v>
      </c>
      <c r="AE1385">
        <v>6.4342710000000001E-3</v>
      </c>
      <c r="AF1385">
        <v>-5.0111180106353702E-2</v>
      </c>
      <c r="AG1385">
        <v>6.2979722106353705E-2</v>
      </c>
    </row>
    <row r="1386" spans="1:33" ht="22.5">
      <c r="A1386" s="3">
        <v>1985</v>
      </c>
      <c r="B1386" s="3">
        <v>6</v>
      </c>
      <c r="C1386" s="3">
        <v>20</v>
      </c>
      <c r="D1386" s="2">
        <v>1.542E-2</v>
      </c>
      <c r="E1386" s="2">
        <f t="shared" si="147"/>
        <v>6.1036270000000004E-3</v>
      </c>
      <c r="F1386" s="2">
        <f t="shared" si="148"/>
        <v>9.3163729999999993E-3</v>
      </c>
      <c r="G1386" s="2">
        <f t="shared" si="149"/>
        <v>8.6794805875128981E-5</v>
      </c>
      <c r="H1386" s="2">
        <f t="shared" si="150"/>
        <v>8.2677957065880844E-4</v>
      </c>
      <c r="I1386" s="2">
        <f t="shared" si="151"/>
        <v>2.8753774894069273E-2</v>
      </c>
      <c r="J1386" s="2">
        <f t="shared" si="152"/>
        <v>-5.0253771792375772E-2</v>
      </c>
      <c r="K1386" s="2">
        <f t="shared" si="153"/>
        <v>6.2461025792375773E-2</v>
      </c>
      <c r="AD1386">
        <v>1.542E-2</v>
      </c>
      <c r="AE1386">
        <v>6.1036270000000004E-3</v>
      </c>
      <c r="AF1386">
        <v>-5.02537717923758E-2</v>
      </c>
      <c r="AG1386">
        <v>6.24610257923758E-2</v>
      </c>
    </row>
    <row r="1387" spans="1:33" ht="22.5">
      <c r="A1387" s="3">
        <v>1985</v>
      </c>
      <c r="B1387" s="3">
        <v>6</v>
      </c>
      <c r="C1387" s="3">
        <v>21</v>
      </c>
      <c r="D1387" s="2">
        <v>-2.4299999999999999E-3</v>
      </c>
      <c r="E1387" s="2">
        <f t="shared" si="147"/>
        <v>8.3298650000000005E-3</v>
      </c>
      <c r="F1387" s="2">
        <f t="shared" si="148"/>
        <v>-1.0759865E-2</v>
      </c>
      <c r="G1387" s="2">
        <f t="shared" si="149"/>
        <v>1.15774694818225E-4</v>
      </c>
      <c r="H1387" s="2">
        <f t="shared" si="150"/>
        <v>8.2710341323827068E-4</v>
      </c>
      <c r="I1387" s="2">
        <f t="shared" si="151"/>
        <v>2.8759405648209609E-2</v>
      </c>
      <c r="J1387" s="2">
        <f t="shared" si="152"/>
        <v>-4.8038570070490831E-2</v>
      </c>
      <c r="K1387" s="2">
        <f t="shared" si="153"/>
        <v>6.4698300070490836E-2</v>
      </c>
      <c r="AD1387">
        <v>-2.4299999999999999E-3</v>
      </c>
      <c r="AE1387">
        <v>8.3298650000000005E-3</v>
      </c>
      <c r="AF1387">
        <v>-4.8038570070490803E-2</v>
      </c>
      <c r="AG1387">
        <v>6.4698300070490794E-2</v>
      </c>
    </row>
    <row r="1388" spans="1:33" ht="22.5">
      <c r="A1388" s="3">
        <v>1985</v>
      </c>
      <c r="B1388" s="3">
        <v>6</v>
      </c>
      <c r="C1388" s="3">
        <v>24</v>
      </c>
      <c r="D1388" s="2">
        <v>3.1199999999999999E-3</v>
      </c>
      <c r="E1388" s="2">
        <f t="shared" si="147"/>
        <v>5.8481239999999997E-3</v>
      </c>
      <c r="F1388" s="2">
        <f t="shared" si="148"/>
        <v>-2.7281239999999997E-3</v>
      </c>
      <c r="G1388" s="2">
        <f t="shared" si="149"/>
        <v>7.4426605593759984E-6</v>
      </c>
      <c r="H1388" s="2">
        <f t="shared" si="150"/>
        <v>8.3023938388497619E-4</v>
      </c>
      <c r="I1388" s="2">
        <f t="shared" si="151"/>
        <v>2.8813874850234501E-2</v>
      </c>
      <c r="J1388" s="2">
        <f t="shared" si="152"/>
        <v>-5.0627070706459623E-2</v>
      </c>
      <c r="K1388" s="2">
        <f t="shared" si="153"/>
        <v>6.2323318706459616E-2</v>
      </c>
      <c r="AD1388">
        <v>3.1199999999999999E-3</v>
      </c>
      <c r="AE1388">
        <v>5.8481239999999997E-3</v>
      </c>
      <c r="AF1388">
        <v>-5.0627070706459602E-2</v>
      </c>
      <c r="AG1388">
        <v>6.2323318706459602E-2</v>
      </c>
    </row>
    <row r="1389" spans="1:33" ht="22.5">
      <c r="A1389" s="3">
        <v>1985</v>
      </c>
      <c r="B1389" s="3">
        <v>6</v>
      </c>
      <c r="C1389" s="3">
        <v>25</v>
      </c>
      <c r="D1389" s="2">
        <v>1.6900000000000001E-3</v>
      </c>
      <c r="E1389" s="2">
        <f t="shared" si="147"/>
        <v>4.9350949999999996E-3</v>
      </c>
      <c r="F1389" s="2">
        <f t="shared" si="148"/>
        <v>-3.2450949999999995E-3</v>
      </c>
      <c r="G1389" s="2">
        <f t="shared" si="149"/>
        <v>1.0530641559024997E-5</v>
      </c>
      <c r="H1389" s="2">
        <f t="shared" si="150"/>
        <v>8.2229415059953132E-4</v>
      </c>
      <c r="I1389" s="2">
        <f t="shared" si="151"/>
        <v>2.8675671754983027E-2</v>
      </c>
      <c r="J1389" s="2">
        <f t="shared" si="152"/>
        <v>-5.1269221639766729E-2</v>
      </c>
      <c r="K1389" s="2">
        <f t="shared" si="153"/>
        <v>6.113941163976673E-2</v>
      </c>
      <c r="AD1389">
        <v>1.6900000000000001E-3</v>
      </c>
      <c r="AE1389">
        <v>4.9350949999999996E-3</v>
      </c>
      <c r="AF1389">
        <v>-5.1269221639766702E-2</v>
      </c>
      <c r="AG1389">
        <v>6.1139411639766703E-2</v>
      </c>
    </row>
    <row r="1390" spans="1:33" ht="22.5">
      <c r="A1390" s="3">
        <v>1985</v>
      </c>
      <c r="B1390" s="3">
        <v>6</v>
      </c>
      <c r="C1390" s="3">
        <v>26</v>
      </c>
      <c r="D1390" s="2">
        <v>6.1599999999999997E-3</v>
      </c>
      <c r="E1390" s="2">
        <f t="shared" si="147"/>
        <v>6.8757990000000001E-3</v>
      </c>
      <c r="F1390" s="2">
        <f t="shared" si="148"/>
        <v>-7.1579900000000047E-4</v>
      </c>
      <c r="G1390" s="2">
        <f t="shared" si="149"/>
        <v>5.1236820840100068E-7</v>
      </c>
      <c r="H1390" s="2">
        <f t="shared" si="150"/>
        <v>8.1569311447961658E-4</v>
      </c>
      <c r="I1390" s="2">
        <f t="shared" si="151"/>
        <v>2.8560341638005953E-2</v>
      </c>
      <c r="J1390" s="2">
        <f t="shared" si="152"/>
        <v>-4.9102470610491666E-2</v>
      </c>
      <c r="K1390" s="2">
        <f t="shared" si="153"/>
        <v>6.285406861049167E-2</v>
      </c>
      <c r="AD1390">
        <v>6.1599999999999997E-3</v>
      </c>
      <c r="AE1390">
        <v>6.8757990000000001E-3</v>
      </c>
      <c r="AF1390">
        <v>-4.9102470610491701E-2</v>
      </c>
      <c r="AG1390">
        <v>6.2854068610491698E-2</v>
      </c>
    </row>
    <row r="1391" spans="1:33" ht="22.5">
      <c r="A1391" s="3">
        <v>1985</v>
      </c>
      <c r="B1391" s="3">
        <v>6</v>
      </c>
      <c r="C1391" s="3">
        <v>27</v>
      </c>
      <c r="D1391" s="2">
        <v>3.2399999999999998E-3</v>
      </c>
      <c r="E1391" s="2">
        <f t="shared" si="147"/>
        <v>6.6243849999999991E-3</v>
      </c>
      <c r="F1391" s="2">
        <f t="shared" si="148"/>
        <v>-3.3843849999999993E-3</v>
      </c>
      <c r="G1391" s="2">
        <f t="shared" si="149"/>
        <v>1.1454061828224995E-5</v>
      </c>
      <c r="H1391" s="2">
        <f t="shared" si="150"/>
        <v>8.0896935406276228E-4</v>
      </c>
      <c r="I1391" s="2">
        <f t="shared" si="151"/>
        <v>2.8442386574666381E-2</v>
      </c>
      <c r="J1391" s="2">
        <f t="shared" si="152"/>
        <v>-4.9122692686346107E-2</v>
      </c>
      <c r="K1391" s="2">
        <f t="shared" si="153"/>
        <v>6.2371462686346101E-2</v>
      </c>
      <c r="AD1391">
        <v>3.2399999999999998E-3</v>
      </c>
      <c r="AE1391">
        <v>6.624385E-3</v>
      </c>
      <c r="AF1391">
        <v>-4.9122692686346101E-2</v>
      </c>
      <c r="AG1391">
        <v>6.2371462686346101E-2</v>
      </c>
    </row>
    <row r="1392" spans="1:33" ht="22.5">
      <c r="A1392" s="3">
        <v>1985</v>
      </c>
      <c r="B1392" s="3">
        <v>7</v>
      </c>
      <c r="C1392" s="3">
        <v>28</v>
      </c>
      <c r="D1392" s="2">
        <v>3.0200000000000001E-3</v>
      </c>
      <c r="E1392" s="2">
        <f t="shared" si="147"/>
        <v>6.4334070000000004E-3</v>
      </c>
      <c r="F1392" s="2">
        <f t="shared" si="148"/>
        <v>-3.4134070000000002E-3</v>
      </c>
      <c r="G1392" s="2">
        <f t="shared" si="149"/>
        <v>1.1651347347649001E-5</v>
      </c>
      <c r="H1392" s="2">
        <f t="shared" si="150"/>
        <v>8.0420349070602689E-4</v>
      </c>
      <c r="I1392" s="2">
        <f t="shared" si="151"/>
        <v>2.8358481812431831E-2</v>
      </c>
      <c r="J1392" s="2">
        <f t="shared" si="152"/>
        <v>-4.9149217352366388E-2</v>
      </c>
      <c r="K1392" s="2">
        <f t="shared" si="153"/>
        <v>6.2016031352366392E-2</v>
      </c>
      <c r="AD1392">
        <v>3.0200000000000001E-3</v>
      </c>
      <c r="AE1392">
        <v>6.4334070000000004E-3</v>
      </c>
      <c r="AF1392">
        <v>-4.9149217352366402E-2</v>
      </c>
      <c r="AG1392">
        <v>6.2016031352366399E-2</v>
      </c>
    </row>
    <row r="1393" spans="1:33" ht="22.5">
      <c r="A1393" s="3">
        <v>1985</v>
      </c>
      <c r="B1393" s="3">
        <v>7</v>
      </c>
      <c r="C1393" s="3">
        <v>1</v>
      </c>
      <c r="D1393" s="2">
        <v>-2.1800000000000001E-3</v>
      </c>
      <c r="E1393" s="2">
        <f t="shared" si="147"/>
        <v>5.9324199999999999E-3</v>
      </c>
      <c r="F1393" s="2">
        <f t="shared" si="148"/>
        <v>-8.1124200000000004E-3</v>
      </c>
      <c r="G1393" s="2">
        <f t="shared" si="149"/>
        <v>6.5811358256400007E-5</v>
      </c>
      <c r="H1393" s="2">
        <f t="shared" si="150"/>
        <v>8.0008091148635135E-4</v>
      </c>
      <c r="I1393" s="2">
        <f t="shared" si="151"/>
        <v>2.8285701537815025E-2</v>
      </c>
      <c r="J1393" s="2">
        <f t="shared" si="152"/>
        <v>-4.9507555014117445E-2</v>
      </c>
      <c r="K1393" s="2">
        <f t="shared" si="153"/>
        <v>6.1372395014117447E-2</v>
      </c>
      <c r="AD1393">
        <v>-2.1800000000000001E-3</v>
      </c>
      <c r="AE1393">
        <v>5.9324199999999999E-3</v>
      </c>
      <c r="AF1393">
        <v>-4.9507555014117403E-2</v>
      </c>
      <c r="AG1393">
        <v>6.1372395014117398E-2</v>
      </c>
    </row>
    <row r="1394" spans="1:33" ht="22.5">
      <c r="A1394" s="3">
        <v>1985</v>
      </c>
      <c r="B1394" s="3">
        <v>7</v>
      </c>
      <c r="C1394" s="3">
        <v>2</v>
      </c>
      <c r="D1394" s="2">
        <v>-2.9199999999999999E-3</v>
      </c>
      <c r="E1394" s="2">
        <f t="shared" si="147"/>
        <v>5.8338739999999993E-3</v>
      </c>
      <c r="F1394" s="2">
        <f t="shared" si="148"/>
        <v>-8.7538739999999983E-3</v>
      </c>
      <c r="G1394" s="2">
        <f t="shared" si="149"/>
        <v>7.6630310007875968E-5</v>
      </c>
      <c r="H1394" s="2">
        <f t="shared" si="150"/>
        <v>8.0183273896104333E-4</v>
      </c>
      <c r="I1394" s="2">
        <f t="shared" si="151"/>
        <v>2.8316651266720141E-2</v>
      </c>
      <c r="J1394" s="2">
        <f t="shared" si="152"/>
        <v>-4.9666762482771479E-2</v>
      </c>
      <c r="K1394" s="2">
        <f t="shared" si="153"/>
        <v>6.133451048277147E-2</v>
      </c>
      <c r="AD1394">
        <v>-2.9199999999999999E-3</v>
      </c>
      <c r="AE1394">
        <v>5.8338740000000002E-3</v>
      </c>
      <c r="AF1394">
        <v>-4.96667624827715E-2</v>
      </c>
      <c r="AG1394">
        <v>6.1334510482771498E-2</v>
      </c>
    </row>
    <row r="1395" spans="1:33" ht="22.5">
      <c r="A1395" s="3">
        <v>1985</v>
      </c>
      <c r="B1395" s="3">
        <v>7</v>
      </c>
      <c r="C1395" s="3">
        <v>3</v>
      </c>
      <c r="D1395" s="2">
        <v>5.5900000000000004E-3</v>
      </c>
      <c r="E1395" s="2">
        <f t="shared" si="147"/>
        <v>5.9192719999999997E-3</v>
      </c>
      <c r="F1395" s="2">
        <f t="shared" si="148"/>
        <v>-3.2927199999999938E-4</v>
      </c>
      <c r="G1395" s="2">
        <f t="shared" si="149"/>
        <v>1.0842004998399958E-7</v>
      </c>
      <c r="H1395" s="2">
        <f t="shared" si="150"/>
        <v>8.0442091896681858E-4</v>
      </c>
      <c r="I1395" s="2">
        <f t="shared" si="151"/>
        <v>2.8362315120011247E-2</v>
      </c>
      <c r="J1395" s="2">
        <f t="shared" si="152"/>
        <v>-4.9670865635222036E-2</v>
      </c>
      <c r="K1395" s="2">
        <f t="shared" si="153"/>
        <v>6.1509409635222043E-2</v>
      </c>
      <c r="AD1395">
        <v>5.5900000000000004E-3</v>
      </c>
      <c r="AE1395">
        <v>5.9192719999999997E-3</v>
      </c>
      <c r="AF1395">
        <v>-4.9670865635222002E-2</v>
      </c>
      <c r="AG1395">
        <v>6.1509409635222001E-2</v>
      </c>
    </row>
    <row r="1396" spans="1:33" ht="22.5">
      <c r="A1396" s="3">
        <v>1985</v>
      </c>
      <c r="B1396" s="3">
        <v>7</v>
      </c>
      <c r="C1396" s="3">
        <v>5</v>
      </c>
      <c r="D1396" s="2">
        <v>-3.0599999999999998E-3</v>
      </c>
      <c r="E1396" s="2">
        <f t="shared" si="147"/>
        <v>7.3372100000000003E-3</v>
      </c>
      <c r="F1396" s="2">
        <f t="shared" si="148"/>
        <v>-1.039721E-2</v>
      </c>
      <c r="G1396" s="2">
        <f t="shared" si="149"/>
        <v>1.0810197578410001E-4</v>
      </c>
      <c r="H1396" s="2">
        <f t="shared" si="150"/>
        <v>7.9913290004898535E-4</v>
      </c>
      <c r="I1396" s="2">
        <f t="shared" si="151"/>
        <v>2.8268938785334433E-2</v>
      </c>
      <c r="J1396" s="2">
        <f t="shared" si="152"/>
        <v>-4.8069910019255493E-2</v>
      </c>
      <c r="K1396" s="2">
        <f t="shared" si="153"/>
        <v>6.2744330019255487E-2</v>
      </c>
      <c r="AD1396">
        <v>-3.0599999999999998E-3</v>
      </c>
      <c r="AE1396">
        <v>7.3372100000000003E-3</v>
      </c>
      <c r="AF1396">
        <v>-4.80699100192555E-2</v>
      </c>
      <c r="AG1396">
        <v>6.2744330019255501E-2</v>
      </c>
    </row>
    <row r="1397" spans="1:33" ht="22.5">
      <c r="A1397" s="3">
        <v>1985</v>
      </c>
      <c r="B1397" s="3">
        <v>7</v>
      </c>
      <c r="C1397" s="3">
        <v>8</v>
      </c>
      <c r="D1397" s="2">
        <v>-4.5900000000000003E-3</v>
      </c>
      <c r="E1397" s="2">
        <f t="shared" si="147"/>
        <v>6.4534830000000003E-3</v>
      </c>
      <c r="F1397" s="2">
        <f t="shared" si="148"/>
        <v>-1.1043483E-2</v>
      </c>
      <c r="G1397" s="2">
        <f t="shared" si="149"/>
        <v>1.21958516771289E-4</v>
      </c>
      <c r="H1397" s="2">
        <f t="shared" si="150"/>
        <v>8.0517444804730702E-4</v>
      </c>
      <c r="I1397" s="2">
        <f t="shared" si="151"/>
        <v>2.8375595994574405E-2</v>
      </c>
      <c r="J1397" s="2">
        <f t="shared" si="152"/>
        <v>-4.916268514936583E-2</v>
      </c>
      <c r="K1397" s="2">
        <f t="shared" si="153"/>
        <v>6.2069651149365836E-2</v>
      </c>
      <c r="AD1397">
        <v>-4.5900000000000003E-3</v>
      </c>
      <c r="AE1397">
        <v>6.4534830000000003E-3</v>
      </c>
      <c r="AF1397">
        <v>-4.9162685149365802E-2</v>
      </c>
      <c r="AG1397">
        <v>6.2069651149365801E-2</v>
      </c>
    </row>
    <row r="1398" spans="1:33" ht="22.5">
      <c r="A1398" s="3">
        <v>1985</v>
      </c>
      <c r="B1398" s="3">
        <v>7</v>
      </c>
      <c r="C1398" s="3">
        <v>9</v>
      </c>
      <c r="D1398" s="2">
        <v>6.9100000000000003E-3</v>
      </c>
      <c r="E1398" s="2">
        <f t="shared" si="147"/>
        <v>5.4744589999999992E-3</v>
      </c>
      <c r="F1398" s="2">
        <f t="shared" si="148"/>
        <v>1.4355410000000011E-3</v>
      </c>
      <c r="G1398" s="2">
        <f t="shared" si="149"/>
        <v>2.0607779626810032E-6</v>
      </c>
      <c r="H1398" s="2">
        <f t="shared" si="150"/>
        <v>8.117900266998865E-4</v>
      </c>
      <c r="I1398" s="2">
        <f t="shared" si="151"/>
        <v>2.8491929150197718E-2</v>
      </c>
      <c r="J1398" s="2">
        <f t="shared" si="152"/>
        <v>-5.0369722134387528E-2</v>
      </c>
      <c r="K1398" s="2">
        <f t="shared" si="153"/>
        <v>6.131864013438753E-2</v>
      </c>
      <c r="AD1398">
        <v>6.9100000000000003E-3</v>
      </c>
      <c r="AE1398">
        <v>5.4744590000000001E-3</v>
      </c>
      <c r="AF1398">
        <v>-5.03697221343875E-2</v>
      </c>
      <c r="AG1398">
        <v>6.1318640134387502E-2</v>
      </c>
    </row>
    <row r="1399" spans="1:33" ht="22.5">
      <c r="A1399" s="3">
        <v>1985</v>
      </c>
      <c r="B1399" s="3">
        <v>7</v>
      </c>
      <c r="C1399" s="3">
        <v>10</v>
      </c>
      <c r="D1399" s="2">
        <v>2.96E-3</v>
      </c>
      <c r="E1399" s="2">
        <f t="shared" si="147"/>
        <v>7.6033709999999994E-3</v>
      </c>
      <c r="F1399" s="2">
        <f t="shared" si="148"/>
        <v>-4.6433709999999994E-3</v>
      </c>
      <c r="G1399" s="2">
        <f t="shared" si="149"/>
        <v>2.1560894243640993E-5</v>
      </c>
      <c r="H1399" s="2">
        <f t="shared" si="150"/>
        <v>8.0572969883419541E-4</v>
      </c>
      <c r="I1399" s="2">
        <f t="shared" si="151"/>
        <v>2.8385378257726201E-2</v>
      </c>
      <c r="J1399" s="2">
        <f t="shared" si="152"/>
        <v>-4.8031970385143355E-2</v>
      </c>
      <c r="K1399" s="2">
        <f t="shared" si="153"/>
        <v>6.323871238514335E-2</v>
      </c>
      <c r="AD1399">
        <v>2.96E-3</v>
      </c>
      <c r="AE1399">
        <v>7.6033710000000003E-3</v>
      </c>
      <c r="AF1399">
        <v>-4.8031970385143397E-2</v>
      </c>
      <c r="AG1399">
        <v>6.3238712385143406E-2</v>
      </c>
    </row>
    <row r="1400" spans="1:33" ht="22.5">
      <c r="A1400" s="3">
        <v>1985</v>
      </c>
      <c r="B1400" s="3">
        <v>7</v>
      </c>
      <c r="C1400" s="3">
        <v>11</v>
      </c>
      <c r="D1400" s="2">
        <v>1.81E-3</v>
      </c>
      <c r="E1400" s="2">
        <f t="shared" si="147"/>
        <v>7.1648299999999996E-3</v>
      </c>
      <c r="F1400" s="2">
        <f t="shared" si="148"/>
        <v>-5.3548299999999997E-3</v>
      </c>
      <c r="G1400" s="2">
        <f t="shared" si="149"/>
        <v>2.8674204328899995E-5</v>
      </c>
      <c r="H1400" s="2">
        <f t="shared" si="150"/>
        <v>8.0238342933979781E-4</v>
      </c>
      <c r="I1400" s="2">
        <f t="shared" si="151"/>
        <v>2.8326373388413099E-2</v>
      </c>
      <c r="J1400" s="2">
        <f t="shared" si="152"/>
        <v>-4.8354861841289676E-2</v>
      </c>
      <c r="K1400" s="2">
        <f t="shared" si="153"/>
        <v>6.268452184128967E-2</v>
      </c>
      <c r="AD1400">
        <v>1.81E-3</v>
      </c>
      <c r="AE1400">
        <v>7.1648299999999996E-3</v>
      </c>
      <c r="AF1400">
        <v>-4.8354861841289697E-2</v>
      </c>
      <c r="AG1400">
        <v>6.2684521841289698E-2</v>
      </c>
    </row>
    <row r="1401" spans="1:33" ht="22.5">
      <c r="A1401" s="3">
        <v>1985</v>
      </c>
      <c r="B1401" s="3">
        <v>7</v>
      </c>
      <c r="C1401" s="3">
        <v>12</v>
      </c>
      <c r="D1401" s="2">
        <v>-2.9499999999999999E-3</v>
      </c>
      <c r="E1401" s="2">
        <f t="shared" si="147"/>
        <v>5.7387050000000002E-3</v>
      </c>
      <c r="F1401" s="2">
        <f t="shared" si="148"/>
        <v>-8.6887049999999997E-3</v>
      </c>
      <c r="G1401" s="2">
        <f t="shared" si="149"/>
        <v>7.5493594577024988E-5</v>
      </c>
      <c r="H1401" s="2">
        <f t="shared" si="150"/>
        <v>8.0017584756561489E-4</v>
      </c>
      <c r="I1401" s="2">
        <f t="shared" si="151"/>
        <v>2.8287379651809653E-2</v>
      </c>
      <c r="J1401" s="2">
        <f t="shared" si="152"/>
        <v>-4.9704559117546912E-2</v>
      </c>
      <c r="K1401" s="2">
        <f t="shared" si="153"/>
        <v>6.1181969117546919E-2</v>
      </c>
      <c r="AD1401">
        <v>-2.9499999999999999E-3</v>
      </c>
      <c r="AE1401">
        <v>5.7387050000000002E-3</v>
      </c>
      <c r="AF1401">
        <v>-4.9704559117546898E-2</v>
      </c>
      <c r="AG1401">
        <v>6.1181969117546899E-2</v>
      </c>
    </row>
    <row r="1402" spans="1:33" ht="22.5">
      <c r="A1402" s="3">
        <v>1985</v>
      </c>
      <c r="B1402" s="3">
        <v>7</v>
      </c>
      <c r="C1402" s="3">
        <v>15</v>
      </c>
      <c r="D1402" s="2">
        <v>1.038E-2</v>
      </c>
      <c r="E1402" s="2">
        <f t="shared" si="147"/>
        <v>5.8286329999999989E-3</v>
      </c>
      <c r="F1402" s="2">
        <f t="shared" si="148"/>
        <v>4.5513670000000015E-3</v>
      </c>
      <c r="G1402" s="2">
        <f t="shared" si="149"/>
        <v>2.0714941568689013E-5</v>
      </c>
      <c r="H1402" s="2">
        <f t="shared" si="150"/>
        <v>8.0286894818511288E-4</v>
      </c>
      <c r="I1402" s="2">
        <f t="shared" si="151"/>
        <v>2.8334942177197273E-2</v>
      </c>
      <c r="J1402" s="2">
        <f t="shared" si="152"/>
        <v>-4.9707853667306651E-2</v>
      </c>
      <c r="K1402" s="2">
        <f t="shared" si="153"/>
        <v>6.136511966730665E-2</v>
      </c>
      <c r="AD1402">
        <v>1.038E-2</v>
      </c>
      <c r="AE1402">
        <v>5.8286329999999997E-3</v>
      </c>
      <c r="AF1402">
        <v>-4.9707853667306699E-2</v>
      </c>
      <c r="AG1402">
        <v>6.1365119667306699E-2</v>
      </c>
    </row>
    <row r="1403" spans="1:33" ht="22.5">
      <c r="A1403" s="3">
        <v>1985</v>
      </c>
      <c r="B1403" s="3">
        <v>7</v>
      </c>
      <c r="C1403" s="3">
        <v>16</v>
      </c>
      <c r="D1403" s="2">
        <v>4.7800000000000004E-3</v>
      </c>
      <c r="E1403" s="2">
        <f t="shared" si="147"/>
        <v>7.2732279999999996E-3</v>
      </c>
      <c r="F1403" s="2">
        <f t="shared" si="148"/>
        <v>-2.4932279999999992E-3</v>
      </c>
      <c r="G1403" s="2">
        <f t="shared" si="149"/>
        <v>6.216185859983996E-6</v>
      </c>
      <c r="H1403" s="2">
        <f t="shared" si="150"/>
        <v>7.9981382461219745E-4</v>
      </c>
      <c r="I1403" s="2">
        <f t="shared" si="151"/>
        <v>2.8280979908981187E-2</v>
      </c>
      <c r="J1403" s="2">
        <f t="shared" si="152"/>
        <v>-4.8157492621603126E-2</v>
      </c>
      <c r="K1403" s="2">
        <f t="shared" si="153"/>
        <v>6.2703948621603126E-2</v>
      </c>
      <c r="AD1403">
        <v>4.7800000000000004E-3</v>
      </c>
      <c r="AE1403">
        <v>7.2732279999999996E-3</v>
      </c>
      <c r="AF1403">
        <v>-4.8157492621603099E-2</v>
      </c>
      <c r="AG1403">
        <v>6.2703948621603098E-2</v>
      </c>
    </row>
    <row r="1404" spans="1:33" ht="22.5">
      <c r="A1404" s="3">
        <v>1985</v>
      </c>
      <c r="B1404" s="3">
        <v>7</v>
      </c>
      <c r="C1404" s="3">
        <v>17</v>
      </c>
      <c r="D1404" s="2">
        <v>-6.4900000000000001E-3</v>
      </c>
      <c r="E1404" s="2">
        <f t="shared" si="147"/>
        <v>7.042029E-3</v>
      </c>
      <c r="F1404" s="2">
        <f t="shared" si="148"/>
        <v>-1.3532029000000001E-2</v>
      </c>
      <c r="G1404" s="2">
        <f t="shared" si="149"/>
        <v>1.8311580885684101E-4</v>
      </c>
      <c r="H1404" s="2">
        <f t="shared" si="150"/>
        <v>7.9573048927766919E-4</v>
      </c>
      <c r="I1404" s="2">
        <f t="shared" si="151"/>
        <v>2.8208695277833557E-2</v>
      </c>
      <c r="J1404" s="2">
        <f t="shared" si="152"/>
        <v>-4.8247013744553771E-2</v>
      </c>
      <c r="K1404" s="2">
        <f t="shared" si="153"/>
        <v>6.2331071744553768E-2</v>
      </c>
      <c r="AD1404">
        <v>-6.4900000000000001E-3</v>
      </c>
      <c r="AE1404">
        <v>7.042029E-3</v>
      </c>
      <c r="AF1404">
        <v>-4.8247013744553799E-2</v>
      </c>
      <c r="AG1404">
        <v>6.2331071744553802E-2</v>
      </c>
    </row>
    <row r="1405" spans="1:33" ht="22.5">
      <c r="A1405" s="3">
        <v>1985</v>
      </c>
      <c r="B1405" s="3">
        <v>7</v>
      </c>
      <c r="C1405" s="3">
        <v>18</v>
      </c>
      <c r="D1405" s="2">
        <v>3.8600000000000001E-3</v>
      </c>
      <c r="E1405" s="2">
        <f t="shared" si="147"/>
        <v>4.5269959999999993E-3</v>
      </c>
      <c r="F1405" s="2">
        <f t="shared" si="148"/>
        <v>-6.6699599999999913E-4</v>
      </c>
      <c r="G1405" s="2">
        <f t="shared" si="149"/>
        <v>4.4488366401599881E-7</v>
      </c>
      <c r="H1405" s="2">
        <f t="shared" si="150"/>
        <v>8.0960627540362117E-4</v>
      </c>
      <c r="I1405" s="2">
        <f t="shared" si="151"/>
        <v>2.8453581064667787E-2</v>
      </c>
      <c r="J1405" s="2">
        <f t="shared" si="152"/>
        <v>-5.124202288674886E-2</v>
      </c>
      <c r="K1405" s="2">
        <f t="shared" si="153"/>
        <v>6.0296014886748857E-2</v>
      </c>
      <c r="AD1405">
        <v>3.8600000000000001E-3</v>
      </c>
      <c r="AE1405">
        <v>4.5269960000000001E-3</v>
      </c>
      <c r="AF1405">
        <v>-5.1242022886748902E-2</v>
      </c>
      <c r="AG1405">
        <v>6.0296014886748898E-2</v>
      </c>
    </row>
    <row r="1406" spans="1:33" ht="22.5">
      <c r="A1406" s="3">
        <v>1985</v>
      </c>
      <c r="B1406" s="3">
        <v>7</v>
      </c>
      <c r="C1406" s="3">
        <v>19</v>
      </c>
      <c r="D1406" s="2">
        <v>-4.0000000000000001E-3</v>
      </c>
      <c r="E1406" s="2">
        <f t="shared" si="147"/>
        <v>6.4100490000000001E-3</v>
      </c>
      <c r="F1406" s="2">
        <f t="shared" si="148"/>
        <v>-1.0410049000000001E-2</v>
      </c>
      <c r="G1406" s="2">
        <f t="shared" si="149"/>
        <v>1.0836912018240102E-4</v>
      </c>
      <c r="H1406" s="2">
        <f t="shared" si="150"/>
        <v>8.0367263499419271E-4</v>
      </c>
      <c r="I1406" s="2">
        <f t="shared" si="151"/>
        <v>2.8349120532993485E-2</v>
      </c>
      <c r="J1406" s="2">
        <f t="shared" si="152"/>
        <v>-4.9154227244667226E-2</v>
      </c>
      <c r="K1406" s="2">
        <f t="shared" si="153"/>
        <v>6.1974325244667228E-2</v>
      </c>
      <c r="AD1406">
        <v>-4.0000000000000001E-3</v>
      </c>
      <c r="AE1406">
        <v>6.4100490000000001E-3</v>
      </c>
      <c r="AF1406">
        <v>-4.9154227244667198E-2</v>
      </c>
      <c r="AG1406">
        <v>6.19743252446672E-2</v>
      </c>
    </row>
    <row r="1407" spans="1:33" ht="22.5">
      <c r="A1407" s="3">
        <v>1985</v>
      </c>
      <c r="B1407" s="3">
        <v>7</v>
      </c>
      <c r="C1407" s="3">
        <v>22</v>
      </c>
      <c r="D1407" s="2">
        <v>-9.2599999999999991E-3</v>
      </c>
      <c r="E1407" s="2">
        <f t="shared" si="147"/>
        <v>6.8511629999999995E-3</v>
      </c>
      <c r="F1407" s="2">
        <f t="shared" si="148"/>
        <v>-1.6111162999999998E-2</v>
      </c>
      <c r="G1407" s="2">
        <f t="shared" si="149"/>
        <v>2.595695732125689E-4</v>
      </c>
      <c r="H1407" s="2">
        <f t="shared" si="150"/>
        <v>8.0914624541141944E-4</v>
      </c>
      <c r="I1407" s="2">
        <f t="shared" si="151"/>
        <v>2.8445496047905711E-2</v>
      </c>
      <c r="J1407" s="2">
        <f t="shared" si="152"/>
        <v>-4.8902009253895193E-2</v>
      </c>
      <c r="K1407" s="2">
        <f t="shared" si="153"/>
        <v>6.2604335253895194E-2</v>
      </c>
      <c r="AD1407">
        <v>-9.2599999999999991E-3</v>
      </c>
      <c r="AE1407">
        <v>6.8511630000000004E-3</v>
      </c>
      <c r="AF1407">
        <v>-4.89020092538952E-2</v>
      </c>
      <c r="AG1407">
        <v>6.2604335253895194E-2</v>
      </c>
    </row>
    <row r="1408" spans="1:33" ht="22.5">
      <c r="A1408" s="3">
        <v>1985</v>
      </c>
      <c r="B1408" s="3">
        <v>7</v>
      </c>
      <c r="C1408" s="3">
        <v>23</v>
      </c>
      <c r="D1408" s="2">
        <v>-5.0400000000000002E-3</v>
      </c>
      <c r="E1408" s="2">
        <f t="shared" si="147"/>
        <v>5.2936699999999995E-3</v>
      </c>
      <c r="F1408" s="2">
        <f t="shared" si="148"/>
        <v>-1.033367E-2</v>
      </c>
      <c r="G1408" s="2">
        <f t="shared" si="149"/>
        <v>1.067847356689E-4</v>
      </c>
      <c r="H1408" s="2">
        <f t="shared" si="150"/>
        <v>8.2879660484850258E-4</v>
      </c>
      <c r="I1408" s="2">
        <f t="shared" si="151"/>
        <v>2.8788827778298002E-2</v>
      </c>
      <c r="J1408" s="2">
        <f t="shared" si="152"/>
        <v>-5.1132432445464081E-2</v>
      </c>
      <c r="K1408" s="2">
        <f t="shared" si="153"/>
        <v>6.1719772445464081E-2</v>
      </c>
      <c r="AD1408">
        <v>-5.0400000000000002E-3</v>
      </c>
      <c r="AE1408">
        <v>5.2936700000000003E-3</v>
      </c>
      <c r="AF1408">
        <v>-5.1132432445464102E-2</v>
      </c>
      <c r="AG1408">
        <v>6.1719772445464102E-2</v>
      </c>
    </row>
    <row r="1409" spans="1:33" ht="22.5">
      <c r="A1409" s="3">
        <v>1985</v>
      </c>
      <c r="B1409" s="3">
        <v>7</v>
      </c>
      <c r="C1409" s="3">
        <v>24</v>
      </c>
      <c r="D1409" s="2">
        <v>2.5100000000000001E-3</v>
      </c>
      <c r="E1409" s="2">
        <f t="shared" si="147"/>
        <v>6.764946E-3</v>
      </c>
      <c r="F1409" s="2">
        <f t="shared" si="148"/>
        <v>-4.2549459999999999E-3</v>
      </c>
      <c r="G1409" s="2">
        <f t="shared" si="149"/>
        <v>1.8104565462915998E-5</v>
      </c>
      <c r="H1409" s="2">
        <f t="shared" si="150"/>
        <v>8.3082542573722031E-4</v>
      </c>
      <c r="I1409" s="2">
        <f t="shared" si="151"/>
        <v>2.882404249471646E-2</v>
      </c>
      <c r="J1409" s="2">
        <f t="shared" si="152"/>
        <v>-4.973017728964426E-2</v>
      </c>
      <c r="K1409" s="2">
        <f t="shared" si="153"/>
        <v>6.3260069289644255E-2</v>
      </c>
      <c r="AD1409">
        <v>2.5100000000000001E-3</v>
      </c>
      <c r="AE1409">
        <v>6.764946E-3</v>
      </c>
      <c r="AF1409">
        <v>-4.9730177289644302E-2</v>
      </c>
      <c r="AG1409">
        <v>6.3260069289644297E-2</v>
      </c>
    </row>
    <row r="1410" spans="1:33" ht="22.5">
      <c r="A1410" s="3">
        <v>1985</v>
      </c>
      <c r="B1410" s="3">
        <v>7</v>
      </c>
      <c r="C1410" s="3">
        <v>25</v>
      </c>
      <c r="D1410" s="2">
        <v>1.7700000000000001E-3</v>
      </c>
      <c r="E1410" s="2">
        <f t="shared" si="147"/>
        <v>7.9861059999999998E-3</v>
      </c>
      <c r="F1410" s="2">
        <f t="shared" si="148"/>
        <v>-6.2161059999999999E-3</v>
      </c>
      <c r="G1410" s="2">
        <f t="shared" si="149"/>
        <v>3.8639973803236E-5</v>
      </c>
      <c r="H1410" s="2">
        <f t="shared" si="150"/>
        <v>8.2385367720631537E-4</v>
      </c>
      <c r="I1410" s="2">
        <f t="shared" si="151"/>
        <v>2.8702851377629981E-2</v>
      </c>
      <c r="J1410" s="2">
        <f t="shared" si="152"/>
        <v>-4.8271482700154765E-2</v>
      </c>
      <c r="K1410" s="2">
        <f t="shared" si="153"/>
        <v>6.4243694700154758E-2</v>
      </c>
      <c r="AD1410">
        <v>1.7700000000000001E-3</v>
      </c>
      <c r="AE1410">
        <v>7.9861059999999998E-3</v>
      </c>
      <c r="AF1410">
        <v>-4.82714827001548E-2</v>
      </c>
      <c r="AG1410">
        <v>6.4243694700154799E-2</v>
      </c>
    </row>
    <row r="1411" spans="1:33" ht="22.5">
      <c r="A1411" s="3">
        <v>1985</v>
      </c>
      <c r="B1411" s="3">
        <v>7</v>
      </c>
      <c r="C1411" s="3">
        <v>26</v>
      </c>
      <c r="D1411" s="2">
        <v>-1.455E-2</v>
      </c>
      <c r="E1411" s="2">
        <f t="shared" si="147"/>
        <v>7.2193269999999993E-3</v>
      </c>
      <c r="F1411" s="2">
        <f t="shared" si="148"/>
        <v>-2.1769326999999998E-2</v>
      </c>
      <c r="G1411" s="2">
        <f t="shared" si="149"/>
        <v>4.7390359803292892E-4</v>
      </c>
      <c r="H1411" s="2">
        <f t="shared" si="150"/>
        <v>8.1981726827962738E-4</v>
      </c>
      <c r="I1411" s="2">
        <f t="shared" si="151"/>
        <v>2.8632451314542166E-2</v>
      </c>
      <c r="J1411" s="2">
        <f t="shared" si="152"/>
        <v>-4.890027757650265E-2</v>
      </c>
      <c r="K1411" s="2">
        <f t="shared" si="153"/>
        <v>6.3338931576502652E-2</v>
      </c>
      <c r="AD1411">
        <v>-1.455E-2</v>
      </c>
      <c r="AE1411">
        <v>7.2193270000000002E-3</v>
      </c>
      <c r="AF1411">
        <v>-4.8900277576502699E-2</v>
      </c>
      <c r="AG1411">
        <v>6.3338931576502694E-2</v>
      </c>
    </row>
    <row r="1412" spans="1:33" ht="22.5">
      <c r="A1412" s="3">
        <v>1985</v>
      </c>
      <c r="B1412" s="3">
        <v>7</v>
      </c>
      <c r="C1412" s="3">
        <v>29</v>
      </c>
      <c r="D1412" s="2">
        <v>1.74E-3</v>
      </c>
      <c r="E1412" s="2">
        <f t="shared" si="147"/>
        <v>4.8503539999999994E-3</v>
      </c>
      <c r="F1412" s="2">
        <f t="shared" si="148"/>
        <v>-3.1103539999999992E-3</v>
      </c>
      <c r="G1412" s="2">
        <f t="shared" si="149"/>
        <v>9.6743020053159944E-6</v>
      </c>
      <c r="H1412" s="2">
        <f t="shared" si="150"/>
        <v>8.5918269226806763E-4</v>
      </c>
      <c r="I1412" s="2">
        <f t="shared" si="151"/>
        <v>2.931181830368201E-2</v>
      </c>
      <c r="J1412" s="2">
        <f t="shared" si="152"/>
        <v>-5.2600809875216738E-2</v>
      </c>
      <c r="K1412" s="2">
        <f t="shared" si="153"/>
        <v>6.230151787521674E-2</v>
      </c>
      <c r="AD1412">
        <v>1.74E-3</v>
      </c>
      <c r="AE1412">
        <v>4.8503540000000003E-3</v>
      </c>
      <c r="AF1412">
        <v>-5.2600809875216703E-2</v>
      </c>
      <c r="AG1412">
        <v>6.2301517875216698E-2</v>
      </c>
    </row>
    <row r="1413" spans="1:33" ht="22.5">
      <c r="A1413" s="3">
        <v>1985</v>
      </c>
      <c r="B1413" s="3">
        <v>7</v>
      </c>
      <c r="C1413" s="3">
        <v>30</v>
      </c>
      <c r="D1413" s="2">
        <v>5.2100000000000002E-3</v>
      </c>
      <c r="E1413" s="2">
        <f t="shared" ref="E1413:E1476" si="154">$N$2+$N$3*D1412+$N$4*D1411+$N$5*D1410</f>
        <v>6.7847119999999992E-3</v>
      </c>
      <c r="F1413" s="2">
        <f t="shared" ref="F1413:F1476" si="155">D1413-E1413</f>
        <v>-1.5747119999999989E-3</v>
      </c>
      <c r="G1413" s="2">
        <f t="shared" ref="G1413:G1476" si="156">F1413^2</f>
        <v>2.4797178829439966E-6</v>
      </c>
      <c r="H1413" s="2">
        <f t="shared" ref="H1413:H1476" si="157">$P$2+$P$3*G1412+$P$4*H1412</f>
        <v>8.4766859659770124E-4</v>
      </c>
      <c r="I1413" s="2">
        <f t="shared" ref="I1413:I1476" si="158">SQRT(H1413)</f>
        <v>2.9114748781291267E-2</v>
      </c>
      <c r="J1413" s="2">
        <f t="shared" ref="J1413:J1476" si="159">E1413-$L$3*I1413</f>
        <v>-5.0280195611330881E-2</v>
      </c>
      <c r="K1413" s="2">
        <f t="shared" ref="K1413:K1476" si="160">E1413+$L$3*I1413</f>
        <v>6.3849619611330885E-2</v>
      </c>
      <c r="AD1413">
        <v>5.2100000000000002E-3</v>
      </c>
      <c r="AE1413">
        <v>6.784712E-3</v>
      </c>
      <c r="AF1413">
        <v>-5.0280195611330902E-2</v>
      </c>
      <c r="AG1413">
        <v>6.3849619611330899E-2</v>
      </c>
    </row>
    <row r="1414" spans="1:33" ht="22.5">
      <c r="A1414" s="3">
        <v>1985</v>
      </c>
      <c r="B1414" s="3">
        <v>8</v>
      </c>
      <c r="C1414" s="3">
        <v>31</v>
      </c>
      <c r="D1414" s="2">
        <v>6.2300000000000003E-3</v>
      </c>
      <c r="E1414" s="2">
        <f t="shared" si="154"/>
        <v>8.7171609999999993E-3</v>
      </c>
      <c r="F1414" s="2">
        <f t="shared" si="155"/>
        <v>-2.487160999999999E-3</v>
      </c>
      <c r="G1414" s="2">
        <f t="shared" si="156"/>
        <v>6.1859698399209951E-6</v>
      </c>
      <c r="H1414" s="2">
        <f t="shared" si="157"/>
        <v>8.3695302951453218E-4</v>
      </c>
      <c r="I1414" s="2">
        <f t="shared" si="158"/>
        <v>2.89301405028481E-2</v>
      </c>
      <c r="J1414" s="2">
        <f t="shared" si="159"/>
        <v>-4.7985914385582272E-2</v>
      </c>
      <c r="K1414" s="2">
        <f t="shared" si="160"/>
        <v>6.5420236385582267E-2</v>
      </c>
      <c r="AD1414">
        <v>6.2300000000000003E-3</v>
      </c>
      <c r="AE1414">
        <v>8.7171609999999993E-3</v>
      </c>
      <c r="AF1414">
        <v>-4.79859143855823E-2</v>
      </c>
      <c r="AG1414">
        <v>6.5420236385582295E-2</v>
      </c>
    </row>
    <row r="1415" spans="1:33" ht="22.5">
      <c r="A1415" s="3">
        <v>1985</v>
      </c>
      <c r="B1415" s="3">
        <v>8</v>
      </c>
      <c r="C1415" s="3">
        <v>1</v>
      </c>
      <c r="D1415" s="2">
        <v>-3.2799999999999999E-3</v>
      </c>
      <c r="E1415" s="2">
        <f t="shared" si="154"/>
        <v>6.7166550000000002E-3</v>
      </c>
      <c r="F1415" s="2">
        <f t="shared" si="155"/>
        <v>-9.9966550000000001E-3</v>
      </c>
      <c r="G1415" s="2">
        <f t="shared" si="156"/>
        <v>9.9933111189025008E-5</v>
      </c>
      <c r="H1415" s="2">
        <f t="shared" si="157"/>
        <v>8.280051959803122E-4</v>
      </c>
      <c r="I1415" s="2">
        <f t="shared" si="158"/>
        <v>2.8775079426133859E-2</v>
      </c>
      <c r="J1415" s="2">
        <f t="shared" si="159"/>
        <v>-4.9682500675222362E-2</v>
      </c>
      <c r="K1415" s="2">
        <f t="shared" si="160"/>
        <v>6.3115810675222359E-2</v>
      </c>
      <c r="AD1415">
        <v>-3.2799999999999999E-3</v>
      </c>
      <c r="AE1415">
        <v>6.7166550000000002E-3</v>
      </c>
      <c r="AF1415">
        <v>-4.9682500675222403E-2</v>
      </c>
      <c r="AG1415">
        <v>6.31158106752224E-2</v>
      </c>
    </row>
    <row r="1416" spans="1:33" ht="22.5">
      <c r="A1416" s="3">
        <v>1985</v>
      </c>
      <c r="B1416" s="3">
        <v>8</v>
      </c>
      <c r="C1416" s="3">
        <v>2</v>
      </c>
      <c r="D1416" s="2">
        <v>-4.4900000000000001E-3</v>
      </c>
      <c r="E1416" s="2">
        <f t="shared" si="154"/>
        <v>5.4161339999999995E-3</v>
      </c>
      <c r="F1416" s="2">
        <f t="shared" si="155"/>
        <v>-9.9061340000000005E-3</v>
      </c>
      <c r="G1416" s="2">
        <f t="shared" si="156"/>
        <v>9.8131490825956009E-5</v>
      </c>
      <c r="H1416" s="2">
        <f t="shared" si="157"/>
        <v>8.2946272727860832E-4</v>
      </c>
      <c r="I1416" s="2">
        <f t="shared" si="158"/>
        <v>2.8800394568106326E-2</v>
      </c>
      <c r="J1416" s="2">
        <f t="shared" si="159"/>
        <v>-5.1032639353488396E-2</v>
      </c>
      <c r="K1416" s="2">
        <f t="shared" si="160"/>
        <v>6.1864907353488402E-2</v>
      </c>
      <c r="AD1416">
        <v>-4.4900000000000001E-3</v>
      </c>
      <c r="AE1416">
        <v>5.4161340000000004E-3</v>
      </c>
      <c r="AF1416">
        <v>-5.1032639353488403E-2</v>
      </c>
      <c r="AG1416">
        <v>6.1864907353488402E-2</v>
      </c>
    </row>
    <row r="1417" spans="1:33" ht="22.5">
      <c r="A1417" s="3">
        <v>1985</v>
      </c>
      <c r="B1417" s="3">
        <v>8</v>
      </c>
      <c r="C1417" s="3">
        <v>5</v>
      </c>
      <c r="D1417" s="2">
        <v>-1.4109999999999999E-2</v>
      </c>
      <c r="E1417" s="2">
        <f t="shared" si="154"/>
        <v>5.4097249999999998E-3</v>
      </c>
      <c r="F1417" s="2">
        <f t="shared" si="155"/>
        <v>-1.9519724999999998E-2</v>
      </c>
      <c r="G1417" s="2">
        <f t="shared" si="156"/>
        <v>3.8101966407562491E-4</v>
      </c>
      <c r="H1417" s="2">
        <f t="shared" si="157"/>
        <v>8.3055200812419514E-4</v>
      </c>
      <c r="I1417" s="2">
        <f t="shared" si="158"/>
        <v>2.8819299230276145E-2</v>
      </c>
      <c r="J1417" s="2">
        <f t="shared" si="159"/>
        <v>-5.1076101491341244E-2</v>
      </c>
      <c r="K1417" s="2">
        <f t="shared" si="160"/>
        <v>6.1895551491341239E-2</v>
      </c>
      <c r="AD1417">
        <v>-1.4109999999999999E-2</v>
      </c>
      <c r="AE1417">
        <v>5.4097249999999998E-3</v>
      </c>
      <c r="AF1417">
        <v>-5.1076101491341203E-2</v>
      </c>
      <c r="AG1417">
        <v>6.1895551491341197E-2</v>
      </c>
    </row>
    <row r="1418" spans="1:33" ht="22.5">
      <c r="A1418" s="3">
        <v>1985</v>
      </c>
      <c r="B1418" s="3">
        <v>8</v>
      </c>
      <c r="C1418" s="3">
        <v>6</v>
      </c>
      <c r="D1418" s="2">
        <v>-1.33E-3</v>
      </c>
      <c r="E1418" s="2">
        <f t="shared" si="154"/>
        <v>5.7531229999999989E-3</v>
      </c>
      <c r="F1418" s="2">
        <f t="shared" si="155"/>
        <v>-7.0831229999999985E-3</v>
      </c>
      <c r="G1418" s="2">
        <f t="shared" si="156"/>
        <v>5.0170631433128978E-5</v>
      </c>
      <c r="H1418" s="2">
        <f t="shared" si="157"/>
        <v>8.5936318717218707E-4</v>
      </c>
      <c r="I1418" s="2">
        <f t="shared" si="158"/>
        <v>2.9314897017935899E-2</v>
      </c>
      <c r="J1418" s="2">
        <f t="shared" si="159"/>
        <v>-5.1704075155154364E-2</v>
      </c>
      <c r="K1418" s="2">
        <f t="shared" si="160"/>
        <v>6.3210321155154361E-2</v>
      </c>
      <c r="AD1418">
        <v>-1.33E-3</v>
      </c>
      <c r="AE1418">
        <v>5.7531229999999997E-3</v>
      </c>
      <c r="AF1418">
        <v>-5.1704075155154398E-2</v>
      </c>
      <c r="AG1418">
        <v>6.3210321155154403E-2</v>
      </c>
    </row>
    <row r="1419" spans="1:33" ht="22.5">
      <c r="A1419" s="3">
        <v>1985</v>
      </c>
      <c r="B1419" s="3">
        <v>8</v>
      </c>
      <c r="C1419" s="3">
        <v>7</v>
      </c>
      <c r="D1419" s="2">
        <v>6.77E-3</v>
      </c>
      <c r="E1419" s="2">
        <f t="shared" si="154"/>
        <v>7.2722099999999994E-3</v>
      </c>
      <c r="F1419" s="2">
        <f t="shared" si="155"/>
        <v>-5.0220999999999946E-4</v>
      </c>
      <c r="G1419" s="2">
        <f t="shared" si="156"/>
        <v>2.5221488409999948E-7</v>
      </c>
      <c r="H1419" s="2">
        <f t="shared" si="157"/>
        <v>8.5181435316751097E-4</v>
      </c>
      <c r="I1419" s="2">
        <f t="shared" si="158"/>
        <v>2.9185858787562018E-2</v>
      </c>
      <c r="J1419" s="2">
        <f t="shared" si="159"/>
        <v>-4.9932073223621552E-2</v>
      </c>
      <c r="K1419" s="2">
        <f t="shared" si="160"/>
        <v>6.4476493223621548E-2</v>
      </c>
      <c r="AD1419">
        <v>6.77E-3</v>
      </c>
      <c r="AE1419">
        <v>7.2722100000000003E-3</v>
      </c>
      <c r="AF1419">
        <v>-4.9932073223621601E-2</v>
      </c>
      <c r="AG1419">
        <v>6.4476493223621603E-2</v>
      </c>
    </row>
    <row r="1420" spans="1:33" ht="22.5">
      <c r="A1420" s="3">
        <v>1985</v>
      </c>
      <c r="B1420" s="3">
        <v>8</v>
      </c>
      <c r="C1420" s="3">
        <v>8</v>
      </c>
      <c r="D1420" s="2">
        <v>-3.3300000000000001E-3</v>
      </c>
      <c r="E1420" s="2">
        <f t="shared" si="154"/>
        <v>8.8754339999999998E-3</v>
      </c>
      <c r="F1420" s="2">
        <f t="shared" si="155"/>
        <v>-1.2205433999999999E-2</v>
      </c>
      <c r="G1420" s="2">
        <f t="shared" si="156"/>
        <v>1.4897261912835599E-4</v>
      </c>
      <c r="H1420" s="2">
        <f t="shared" si="157"/>
        <v>8.4033669750396757E-4</v>
      </c>
      <c r="I1420" s="2">
        <f t="shared" si="158"/>
        <v>2.8988561494216431E-2</v>
      </c>
      <c r="J1420" s="2">
        <f t="shared" si="159"/>
        <v>-4.7942146528664201E-2</v>
      </c>
      <c r="K1420" s="2">
        <f t="shared" si="160"/>
        <v>6.5693014528664204E-2</v>
      </c>
      <c r="AD1420">
        <v>-3.3300000000000001E-3</v>
      </c>
      <c r="AE1420">
        <v>8.8754339999999998E-3</v>
      </c>
      <c r="AF1420">
        <v>-4.7942146528664201E-2</v>
      </c>
      <c r="AG1420">
        <v>6.5693014528664204E-2</v>
      </c>
    </row>
    <row r="1421" spans="1:33" ht="22.5">
      <c r="A1421" s="3">
        <v>1985</v>
      </c>
      <c r="B1421" s="3">
        <v>8</v>
      </c>
      <c r="C1421" s="3">
        <v>9</v>
      </c>
      <c r="D1421" s="2">
        <v>-3.6600000000000001E-3</v>
      </c>
      <c r="E1421" s="2">
        <f t="shared" si="154"/>
        <v>6.2051499999999996E-3</v>
      </c>
      <c r="F1421" s="2">
        <f t="shared" si="155"/>
        <v>-9.8651499999999996E-3</v>
      </c>
      <c r="G1421" s="2">
        <f t="shared" si="156"/>
        <v>9.7321184522499994E-5</v>
      </c>
      <c r="H1421" s="2">
        <f t="shared" si="157"/>
        <v>8.4501042678484129E-4</v>
      </c>
      <c r="I1421" s="2">
        <f t="shared" si="158"/>
        <v>2.9069063053095489E-2</v>
      </c>
      <c r="J1421" s="2">
        <f t="shared" si="159"/>
        <v>-5.0770213584067157E-2</v>
      </c>
      <c r="K1421" s="2">
        <f t="shared" si="160"/>
        <v>6.3180513584067149E-2</v>
      </c>
      <c r="AD1421">
        <v>-3.6600000000000001E-3</v>
      </c>
      <c r="AE1421">
        <v>6.2051500000000004E-3</v>
      </c>
      <c r="AF1421">
        <v>-5.0770213584067199E-2</v>
      </c>
      <c r="AG1421">
        <v>6.3180513584067205E-2</v>
      </c>
    </row>
    <row r="1422" spans="1:33" ht="22.5">
      <c r="A1422" s="3">
        <v>1985</v>
      </c>
      <c r="B1422" s="3">
        <v>8</v>
      </c>
      <c r="C1422" s="3">
        <v>12</v>
      </c>
      <c r="D1422" s="2">
        <v>-1.7600000000000001E-3</v>
      </c>
      <c r="E1422" s="2">
        <f t="shared" si="154"/>
        <v>5.4183739999999992E-3</v>
      </c>
      <c r="F1422" s="2">
        <f t="shared" si="155"/>
        <v>-7.1783739999999995E-3</v>
      </c>
      <c r="G1422" s="2">
        <f t="shared" si="156"/>
        <v>5.152905328387599E-5</v>
      </c>
      <c r="H1422" s="2">
        <f t="shared" si="157"/>
        <v>8.4398469859417176E-4</v>
      </c>
      <c r="I1422" s="2">
        <f t="shared" si="158"/>
        <v>2.9051414743419497E-2</v>
      </c>
      <c r="J1422" s="2">
        <f t="shared" si="159"/>
        <v>-5.1522398897102216E-2</v>
      </c>
      <c r="K1422" s="2">
        <f t="shared" si="160"/>
        <v>6.2359146897102209E-2</v>
      </c>
      <c r="AD1422">
        <v>-1.7600000000000001E-3</v>
      </c>
      <c r="AE1422">
        <v>5.4183740000000001E-3</v>
      </c>
      <c r="AF1422">
        <v>-5.1522398897102202E-2</v>
      </c>
      <c r="AG1422">
        <v>6.2359146897102202E-2</v>
      </c>
    </row>
    <row r="1423" spans="1:33" ht="22.5">
      <c r="A1423" s="3">
        <v>1985</v>
      </c>
      <c r="B1423" s="3">
        <v>8</v>
      </c>
      <c r="C1423" s="3">
        <v>13</v>
      </c>
      <c r="D1423" s="2">
        <v>5.9000000000000003E-4</v>
      </c>
      <c r="E1423" s="2">
        <f t="shared" si="154"/>
        <v>6.8410709999999998E-3</v>
      </c>
      <c r="F1423" s="2">
        <f t="shared" si="155"/>
        <v>-6.2510709999999995E-3</v>
      </c>
      <c r="G1423" s="2">
        <f t="shared" si="156"/>
        <v>3.9075888647040991E-5</v>
      </c>
      <c r="H1423" s="2">
        <f t="shared" si="157"/>
        <v>8.3858271329665648E-4</v>
      </c>
      <c r="I1423" s="2">
        <f t="shared" si="158"/>
        <v>2.8958292651616334E-2</v>
      </c>
      <c r="J1423" s="2">
        <f t="shared" si="159"/>
        <v>-4.9917182597168014E-2</v>
      </c>
      <c r="K1423" s="2">
        <f t="shared" si="160"/>
        <v>6.3599324597168008E-2</v>
      </c>
      <c r="AD1423">
        <v>5.9000000000000003E-4</v>
      </c>
      <c r="AE1423">
        <v>6.8410709999999998E-3</v>
      </c>
      <c r="AF1423">
        <v>-4.9917182597168E-2</v>
      </c>
      <c r="AG1423">
        <v>6.3599324597167994E-2</v>
      </c>
    </row>
    <row r="1424" spans="1:33" ht="22.5">
      <c r="A1424" s="3">
        <v>1985</v>
      </c>
      <c r="B1424" s="3">
        <v>8</v>
      </c>
      <c r="C1424" s="3">
        <v>14</v>
      </c>
      <c r="D1424" s="2">
        <v>-8.0000000000000004E-4</v>
      </c>
      <c r="E1424" s="2">
        <f t="shared" si="154"/>
        <v>7.0459699999999995E-3</v>
      </c>
      <c r="F1424" s="2">
        <f t="shared" si="155"/>
        <v>-7.845969999999999E-3</v>
      </c>
      <c r="G1424" s="2">
        <f t="shared" si="156"/>
        <v>6.1559245240899987E-5</v>
      </c>
      <c r="H1424" s="2">
        <f t="shared" si="157"/>
        <v>8.3266121115785764E-4</v>
      </c>
      <c r="I1424" s="2">
        <f t="shared" si="158"/>
        <v>2.8855869613613409E-2</v>
      </c>
      <c r="J1424" s="2">
        <f t="shared" si="159"/>
        <v>-4.9511534442682283E-2</v>
      </c>
      <c r="K1424" s="2">
        <f t="shared" si="160"/>
        <v>6.3603474442682287E-2</v>
      </c>
      <c r="AD1424">
        <v>-8.0000000000000004E-4</v>
      </c>
      <c r="AE1424">
        <v>7.0459700000000004E-3</v>
      </c>
      <c r="AF1424">
        <v>-4.9511534442682303E-2</v>
      </c>
      <c r="AG1424">
        <v>6.3603474442682301E-2</v>
      </c>
    </row>
    <row r="1425" spans="1:33" ht="22.5">
      <c r="A1425" s="3">
        <v>1985</v>
      </c>
      <c r="B1425" s="3">
        <v>8</v>
      </c>
      <c r="C1425" s="3">
        <v>15</v>
      </c>
      <c r="D1425" s="2">
        <v>-6.1900000000000002E-3</v>
      </c>
      <c r="E1425" s="2">
        <f t="shared" si="154"/>
        <v>6.6315469999999998E-3</v>
      </c>
      <c r="F1425" s="2">
        <f t="shared" si="155"/>
        <v>-1.2821546999999999E-2</v>
      </c>
      <c r="G1425" s="2">
        <f t="shared" si="156"/>
        <v>1.6439206747320898E-4</v>
      </c>
      <c r="H1425" s="2">
        <f t="shared" si="157"/>
        <v>8.2972944427352278E-4</v>
      </c>
      <c r="I1425" s="2">
        <f t="shared" si="158"/>
        <v>2.8805024635877727E-2</v>
      </c>
      <c r="J1425" s="2">
        <f t="shared" si="159"/>
        <v>-4.9826301286320346E-2</v>
      </c>
      <c r="K1425" s="2">
        <f t="shared" si="160"/>
        <v>6.3089395286320349E-2</v>
      </c>
      <c r="AD1425">
        <v>-6.1900000000000002E-3</v>
      </c>
      <c r="AE1425">
        <v>6.6315469999999998E-3</v>
      </c>
      <c r="AF1425">
        <v>-4.9826301286320297E-2</v>
      </c>
      <c r="AG1425">
        <v>6.3089395286320404E-2</v>
      </c>
    </row>
    <row r="1426" spans="1:33" ht="22.5">
      <c r="A1426" s="3">
        <v>1985</v>
      </c>
      <c r="B1426" s="3">
        <v>8</v>
      </c>
      <c r="C1426" s="3">
        <v>16</v>
      </c>
      <c r="D1426" s="2">
        <v>1.5E-3</v>
      </c>
      <c r="E1426" s="2">
        <f t="shared" si="154"/>
        <v>5.8942250000000003E-3</v>
      </c>
      <c r="F1426" s="2">
        <f t="shared" si="155"/>
        <v>-4.3942249999999999E-3</v>
      </c>
      <c r="G1426" s="2">
        <f t="shared" si="156"/>
        <v>1.9309213350624999E-5</v>
      </c>
      <c r="H1426" s="2">
        <f t="shared" si="157"/>
        <v>8.3731047866422974E-4</v>
      </c>
      <c r="I1426" s="2">
        <f t="shared" si="158"/>
        <v>2.8936317641749611E-2</v>
      </c>
      <c r="J1426" s="2">
        <f t="shared" si="159"/>
        <v>-5.0820957577829236E-2</v>
      </c>
      <c r="K1426" s="2">
        <f t="shared" si="160"/>
        <v>6.2609407577829235E-2</v>
      </c>
      <c r="AD1426">
        <v>1.5E-3</v>
      </c>
      <c r="AE1426">
        <v>5.8942250000000003E-3</v>
      </c>
      <c r="AF1426">
        <v>-5.0820957577829201E-2</v>
      </c>
      <c r="AG1426">
        <v>6.2609407577829193E-2</v>
      </c>
    </row>
    <row r="1427" spans="1:33" ht="22.5">
      <c r="A1427" s="3">
        <v>1985</v>
      </c>
      <c r="B1427" s="3">
        <v>8</v>
      </c>
      <c r="C1427" s="3">
        <v>19</v>
      </c>
      <c r="D1427" s="2">
        <v>9.1199999999999996E-3</v>
      </c>
      <c r="E1427" s="2">
        <f t="shared" si="154"/>
        <v>6.8803809999999996E-3</v>
      </c>
      <c r="F1427" s="2">
        <f t="shared" si="155"/>
        <v>2.239619E-3</v>
      </c>
      <c r="G1427" s="2">
        <f t="shared" si="156"/>
        <v>5.0158932651609999E-6</v>
      </c>
      <c r="H1427" s="2">
        <f t="shared" si="157"/>
        <v>8.2960849452211869E-4</v>
      </c>
      <c r="I1427" s="2">
        <f t="shared" si="158"/>
        <v>2.8802925103574441E-2</v>
      </c>
      <c r="J1427" s="2">
        <f t="shared" si="159"/>
        <v>-4.9573352203005905E-2</v>
      </c>
      <c r="K1427" s="2">
        <f t="shared" si="160"/>
        <v>6.3334114203005901E-2</v>
      </c>
      <c r="AD1427">
        <v>9.1199999999999996E-3</v>
      </c>
      <c r="AE1427">
        <v>6.8803809999999996E-3</v>
      </c>
      <c r="AF1427">
        <v>-4.9573352203005898E-2</v>
      </c>
      <c r="AG1427">
        <v>6.3334114203005901E-2</v>
      </c>
    </row>
    <row r="1428" spans="1:33" ht="22.5">
      <c r="A1428" s="3">
        <v>1985</v>
      </c>
      <c r="B1428" s="3">
        <v>8</v>
      </c>
      <c r="C1428" s="3">
        <v>20</v>
      </c>
      <c r="D1428" s="2">
        <v>5.7400000000000003E-3</v>
      </c>
      <c r="E1428" s="2">
        <f t="shared" si="154"/>
        <v>8.0408809999999997E-3</v>
      </c>
      <c r="F1428" s="2">
        <f t="shared" si="155"/>
        <v>-2.3008809999999994E-3</v>
      </c>
      <c r="G1428" s="2">
        <f t="shared" si="156"/>
        <v>5.2940533761609974E-6</v>
      </c>
      <c r="H1428" s="2">
        <f t="shared" si="157"/>
        <v>8.2150680807579167E-4</v>
      </c>
      <c r="I1428" s="2">
        <f t="shared" si="158"/>
        <v>2.8661940061269261E-2</v>
      </c>
      <c r="J1428" s="2">
        <f t="shared" si="159"/>
        <v>-4.8136521520087752E-2</v>
      </c>
      <c r="K1428" s="2">
        <f t="shared" si="160"/>
        <v>6.4218283520087752E-2</v>
      </c>
      <c r="AD1428">
        <v>5.7400000000000003E-3</v>
      </c>
      <c r="AE1428">
        <v>8.0408809999999997E-3</v>
      </c>
      <c r="AF1428">
        <v>-4.8136521520087801E-2</v>
      </c>
      <c r="AG1428">
        <v>6.4218283520087793E-2</v>
      </c>
    </row>
    <row r="1429" spans="1:33" ht="22.5">
      <c r="A1429" s="3">
        <v>1985</v>
      </c>
      <c r="B1429" s="3">
        <v>8</v>
      </c>
      <c r="C1429" s="3">
        <v>21</v>
      </c>
      <c r="D1429" s="2">
        <v>-9.5200000000000007E-3</v>
      </c>
      <c r="E1429" s="2">
        <f t="shared" si="154"/>
        <v>6.6090900000000006E-3</v>
      </c>
      <c r="F1429" s="2">
        <f t="shared" si="155"/>
        <v>-1.6129090000000002E-2</v>
      </c>
      <c r="G1429" s="2">
        <f t="shared" si="156"/>
        <v>2.6014754422810005E-4</v>
      </c>
      <c r="H1429" s="2">
        <f t="shared" si="157"/>
        <v>8.1449303115622247E-4</v>
      </c>
      <c r="I1429" s="2">
        <f t="shared" si="158"/>
        <v>2.853932429396713E-2</v>
      </c>
      <c r="J1429" s="2">
        <f t="shared" si="159"/>
        <v>-4.9327985616175574E-2</v>
      </c>
      <c r="K1429" s="2">
        <f t="shared" si="160"/>
        <v>6.254616561617557E-2</v>
      </c>
      <c r="AD1429">
        <v>-9.5200000000000007E-3</v>
      </c>
      <c r="AE1429">
        <v>6.6090899999999998E-3</v>
      </c>
      <c r="AF1429">
        <v>-4.9327985616175601E-2</v>
      </c>
      <c r="AG1429">
        <v>6.2546165616175597E-2</v>
      </c>
    </row>
    <row r="1430" spans="1:33" ht="22.5">
      <c r="A1430" s="3">
        <v>1985</v>
      </c>
      <c r="B1430" s="3">
        <v>8</v>
      </c>
      <c r="C1430" s="3">
        <v>22</v>
      </c>
      <c r="D1430" s="2">
        <v>-1.01E-3</v>
      </c>
      <c r="E1430" s="2">
        <f t="shared" si="154"/>
        <v>4.3891339999999994E-3</v>
      </c>
      <c r="F1430" s="2">
        <f t="shared" si="155"/>
        <v>-5.3991339999999999E-3</v>
      </c>
      <c r="G1430" s="2">
        <f t="shared" si="156"/>
        <v>2.9150647949955999E-5</v>
      </c>
      <c r="H1430" s="2">
        <f t="shared" si="157"/>
        <v>8.3350042648434083E-4</v>
      </c>
      <c r="I1430" s="2">
        <f t="shared" si="158"/>
        <v>2.8870407452690042E-2</v>
      </c>
      <c r="J1430" s="2">
        <f t="shared" si="159"/>
        <v>-5.2196864607272478E-2</v>
      </c>
      <c r="K1430" s="2">
        <f t="shared" si="160"/>
        <v>6.0975132607272484E-2</v>
      </c>
      <c r="AD1430">
        <v>-1.01E-3</v>
      </c>
      <c r="AE1430">
        <v>4.3891340000000003E-3</v>
      </c>
      <c r="AF1430">
        <v>-5.2196864607272499E-2</v>
      </c>
      <c r="AG1430">
        <v>6.0975132607272498E-2</v>
      </c>
    </row>
    <row r="1431" spans="1:33" ht="22.5">
      <c r="A1431" s="3">
        <v>1985</v>
      </c>
      <c r="B1431" s="3">
        <v>8</v>
      </c>
      <c r="C1431" s="3">
        <v>23</v>
      </c>
      <c r="D1431" s="2">
        <v>7.5000000000000002E-4</v>
      </c>
      <c r="E1431" s="2">
        <f t="shared" si="154"/>
        <v>5.9296940000000001E-3</v>
      </c>
      <c r="F1431" s="2">
        <f t="shared" si="155"/>
        <v>-5.1796940000000003E-3</v>
      </c>
      <c r="G1431" s="2">
        <f t="shared" si="156"/>
        <v>2.6829229933636005E-5</v>
      </c>
      <c r="H1431" s="2">
        <f t="shared" si="157"/>
        <v>8.2726655948061126E-4</v>
      </c>
      <c r="I1431" s="2">
        <f t="shared" si="158"/>
        <v>2.8762241906371125E-2</v>
      </c>
      <c r="J1431" s="2">
        <f t="shared" si="159"/>
        <v>-5.0444300136487402E-2</v>
      </c>
      <c r="K1431" s="2">
        <f t="shared" si="160"/>
        <v>6.2303688136487401E-2</v>
      </c>
      <c r="AD1431">
        <v>7.5000000000000002E-4</v>
      </c>
      <c r="AE1431">
        <v>5.9296940000000001E-3</v>
      </c>
      <c r="AF1431">
        <v>-5.0444300136487402E-2</v>
      </c>
      <c r="AG1431">
        <v>6.2303688136487401E-2</v>
      </c>
    </row>
    <row r="1432" spans="1:33" ht="22.5">
      <c r="A1432" s="3">
        <v>1985</v>
      </c>
      <c r="B1432" s="3">
        <v>8</v>
      </c>
      <c r="C1432" s="3">
        <v>26</v>
      </c>
      <c r="D1432" s="2">
        <v>4.2199999999999998E-3</v>
      </c>
      <c r="E1432" s="2">
        <f t="shared" si="154"/>
        <v>7.7648550000000002E-3</v>
      </c>
      <c r="F1432" s="2">
        <f t="shared" si="155"/>
        <v>-3.5448550000000004E-3</v>
      </c>
      <c r="G1432" s="2">
        <f t="shared" si="156"/>
        <v>1.2565996971025003E-5</v>
      </c>
      <c r="H1432" s="2">
        <f t="shared" si="157"/>
        <v>8.2162004599306245E-4</v>
      </c>
      <c r="I1432" s="2">
        <f t="shared" si="158"/>
        <v>2.8663915398861029E-2</v>
      </c>
      <c r="J1432" s="2">
        <f t="shared" si="159"/>
        <v>-4.8416419181767617E-2</v>
      </c>
      <c r="K1432" s="2">
        <f t="shared" si="160"/>
        <v>6.3946129181767619E-2</v>
      </c>
      <c r="AD1432">
        <v>4.2199999999999998E-3</v>
      </c>
      <c r="AE1432">
        <v>7.7648550000000002E-3</v>
      </c>
      <c r="AF1432">
        <v>-4.8416419181767603E-2</v>
      </c>
      <c r="AG1432">
        <v>6.3946129181767605E-2</v>
      </c>
    </row>
    <row r="1433" spans="1:33" ht="22.5">
      <c r="A1433" s="3">
        <v>1985</v>
      </c>
      <c r="B1433" s="3">
        <v>8</v>
      </c>
      <c r="C1433" s="3">
        <v>27</v>
      </c>
      <c r="D1433" s="2">
        <v>3.8800000000000002E-3</v>
      </c>
      <c r="E1433" s="2">
        <f t="shared" si="154"/>
        <v>6.9830320000000001E-3</v>
      </c>
      <c r="F1433" s="2">
        <f t="shared" si="155"/>
        <v>-3.1030319999999999E-3</v>
      </c>
      <c r="G1433" s="2">
        <f t="shared" si="156"/>
        <v>9.6288075930239998E-6</v>
      </c>
      <c r="H1433" s="2">
        <f t="shared" si="157"/>
        <v>8.1530773267421647E-4</v>
      </c>
      <c r="I1433" s="2">
        <f t="shared" si="158"/>
        <v>2.8553594041279926E-2</v>
      </c>
      <c r="J1433" s="2">
        <f t="shared" si="159"/>
        <v>-4.8982012320908652E-2</v>
      </c>
      <c r="K1433" s="2">
        <f t="shared" si="160"/>
        <v>6.2948076320908652E-2</v>
      </c>
      <c r="AD1433">
        <v>3.8800000000000002E-3</v>
      </c>
      <c r="AE1433">
        <v>6.9830320000000001E-3</v>
      </c>
      <c r="AF1433">
        <v>-4.8982012320908701E-2</v>
      </c>
      <c r="AG1433">
        <v>6.2948076320908694E-2</v>
      </c>
    </row>
    <row r="1434" spans="1:33" ht="22.5">
      <c r="A1434" s="3">
        <v>1985</v>
      </c>
      <c r="B1434" s="3">
        <v>8</v>
      </c>
      <c r="C1434" s="3">
        <v>28</v>
      </c>
      <c r="D1434" s="2">
        <v>5.2999999999999998E-4</v>
      </c>
      <c r="E1434" s="2">
        <f t="shared" si="154"/>
        <v>6.6527629999999999E-3</v>
      </c>
      <c r="F1434" s="2">
        <f t="shared" si="155"/>
        <v>-6.1227629999999998E-3</v>
      </c>
      <c r="G1434" s="2">
        <f t="shared" si="156"/>
        <v>3.7488226754169001E-5</v>
      </c>
      <c r="H1434" s="2">
        <f t="shared" si="157"/>
        <v>8.0953238801507435E-4</v>
      </c>
      <c r="I1434" s="2">
        <f t="shared" si="158"/>
        <v>2.8452282650344142E-2</v>
      </c>
      <c r="J1434" s="2">
        <f t="shared" si="159"/>
        <v>-4.9113710994674521E-2</v>
      </c>
      <c r="K1434" s="2">
        <f t="shared" si="160"/>
        <v>6.2419236994674519E-2</v>
      </c>
      <c r="AD1434">
        <v>5.2999999999999998E-4</v>
      </c>
      <c r="AE1434">
        <v>6.6527629999999999E-3</v>
      </c>
      <c r="AF1434">
        <v>-4.91137109946745E-2</v>
      </c>
      <c r="AG1434">
        <v>6.2419236994674498E-2</v>
      </c>
    </row>
    <row r="1435" spans="1:33" ht="22.5">
      <c r="A1435" s="3">
        <v>1985</v>
      </c>
      <c r="B1435" s="3">
        <v>8</v>
      </c>
      <c r="C1435" s="3">
        <v>29</v>
      </c>
      <c r="D1435" s="2">
        <v>-1.5900000000000001E-3</v>
      </c>
      <c r="E1435" s="2">
        <f t="shared" si="154"/>
        <v>5.9342179999999998E-3</v>
      </c>
      <c r="F1435" s="2">
        <f t="shared" si="155"/>
        <v>-7.5242180000000001E-3</v>
      </c>
      <c r="G1435" s="2">
        <f t="shared" si="156"/>
        <v>5.6613856511524E-5</v>
      </c>
      <c r="H1435" s="2">
        <f t="shared" si="157"/>
        <v>8.0725718875918669E-4</v>
      </c>
      <c r="I1435" s="2">
        <f t="shared" si="158"/>
        <v>2.8412271798629315E-2</v>
      </c>
      <c r="J1435" s="2">
        <f t="shared" si="159"/>
        <v>-4.9753834725313459E-2</v>
      </c>
      <c r="K1435" s="2">
        <f t="shared" si="160"/>
        <v>6.1622270725313455E-2</v>
      </c>
      <c r="AD1435">
        <v>-1.5900000000000001E-3</v>
      </c>
      <c r="AE1435">
        <v>5.9342179999999998E-3</v>
      </c>
      <c r="AF1435">
        <v>-4.97538347253135E-2</v>
      </c>
      <c r="AG1435">
        <v>6.1622270725313497E-2</v>
      </c>
    </row>
    <row r="1436" spans="1:33" ht="22.5">
      <c r="A1436" s="3">
        <v>1985</v>
      </c>
      <c r="B1436" s="3">
        <v>9</v>
      </c>
      <c r="C1436" s="3">
        <v>30</v>
      </c>
      <c r="D1436" s="2">
        <v>-3.82E-3</v>
      </c>
      <c r="E1436" s="2">
        <f t="shared" si="154"/>
        <v>5.8671009999999996E-3</v>
      </c>
      <c r="F1436" s="2">
        <f t="shared" si="155"/>
        <v>-9.687101E-3</v>
      </c>
      <c r="G1436" s="2">
        <f t="shared" si="156"/>
        <v>9.3839925784201003E-5</v>
      </c>
      <c r="H1436" s="2">
        <f t="shared" si="157"/>
        <v>8.0716368761699422E-4</v>
      </c>
      <c r="I1436" s="2">
        <f t="shared" si="158"/>
        <v>2.8410626315113052E-2</v>
      </c>
      <c r="J1436" s="2">
        <f t="shared" si="159"/>
        <v>-4.9817726577621582E-2</v>
      </c>
      <c r="K1436" s="2">
        <f t="shared" si="160"/>
        <v>6.1551928577621581E-2</v>
      </c>
      <c r="AD1436">
        <v>-3.82E-3</v>
      </c>
      <c r="AE1436">
        <v>5.8671009999999996E-3</v>
      </c>
      <c r="AF1436">
        <v>-4.9817726577621603E-2</v>
      </c>
      <c r="AG1436">
        <v>6.1551928577621602E-2</v>
      </c>
    </row>
    <row r="1437" spans="1:33" ht="22.5">
      <c r="A1437" s="3">
        <v>1985</v>
      </c>
      <c r="B1437" s="3">
        <v>9</v>
      </c>
      <c r="C1437" s="3">
        <v>3</v>
      </c>
      <c r="D1437" s="2">
        <v>-2.8700000000000002E-3</v>
      </c>
      <c r="E1437" s="2">
        <f t="shared" si="154"/>
        <v>6.1319080000000002E-3</v>
      </c>
      <c r="F1437" s="2">
        <f t="shared" si="155"/>
        <v>-9.0019079999999994E-3</v>
      </c>
      <c r="G1437" s="2">
        <f t="shared" si="156"/>
        <v>8.1034347640463993E-5</v>
      </c>
      <c r="H1437" s="2">
        <f t="shared" si="157"/>
        <v>8.1074919359767341E-4</v>
      </c>
      <c r="I1437" s="2">
        <f t="shared" si="158"/>
        <v>2.847365788931365E-2</v>
      </c>
      <c r="J1437" s="2">
        <f t="shared" si="159"/>
        <v>-4.9676461463054752E-2</v>
      </c>
      <c r="K1437" s="2">
        <f t="shared" si="160"/>
        <v>6.1940277463054749E-2</v>
      </c>
      <c r="AD1437">
        <v>-2.8700000000000002E-3</v>
      </c>
      <c r="AE1437">
        <v>6.1319080000000002E-3</v>
      </c>
      <c r="AF1437">
        <v>-4.9676461463054801E-2</v>
      </c>
      <c r="AG1437">
        <v>6.1940277463054798E-2</v>
      </c>
    </row>
    <row r="1438" spans="1:33" ht="22.5">
      <c r="A1438" s="3">
        <v>1985</v>
      </c>
      <c r="B1438" s="3">
        <v>9</v>
      </c>
      <c r="C1438" s="3">
        <v>4</v>
      </c>
      <c r="D1438" s="2">
        <v>-5.2999999999999998E-4</v>
      </c>
      <c r="E1438" s="2">
        <f t="shared" si="154"/>
        <v>6.5313410000000004E-3</v>
      </c>
      <c r="F1438" s="2">
        <f t="shared" si="155"/>
        <v>-7.0613410000000005E-3</v>
      </c>
      <c r="G1438" s="2">
        <f t="shared" si="156"/>
        <v>4.9862536718281009E-5</v>
      </c>
      <c r="H1438" s="2">
        <f t="shared" si="157"/>
        <v>8.1260400739832357E-4</v>
      </c>
      <c r="I1438" s="2">
        <f t="shared" si="158"/>
        <v>2.8506209979552239E-2</v>
      </c>
      <c r="J1438" s="2">
        <f t="shared" si="159"/>
        <v>-4.9340830559922381E-2</v>
      </c>
      <c r="K1438" s="2">
        <f t="shared" si="160"/>
        <v>6.2403512559922387E-2</v>
      </c>
      <c r="AD1438">
        <v>-5.2999999999999998E-4</v>
      </c>
      <c r="AE1438">
        <v>6.5313410000000004E-3</v>
      </c>
      <c r="AF1438">
        <v>-4.9340830559922402E-2</v>
      </c>
      <c r="AG1438">
        <v>6.2403512559922401E-2</v>
      </c>
    </row>
    <row r="1439" spans="1:33" ht="22.5">
      <c r="A1439" s="3">
        <v>1985</v>
      </c>
      <c r="B1439" s="3">
        <v>9</v>
      </c>
      <c r="C1439" s="3">
        <v>5</v>
      </c>
      <c r="D1439" s="2">
        <v>5.1799999999999997E-3</v>
      </c>
      <c r="E1439" s="2">
        <f t="shared" si="154"/>
        <v>6.9923229999999999E-3</v>
      </c>
      <c r="F1439" s="2">
        <f t="shared" si="155"/>
        <v>-1.8123230000000002E-3</v>
      </c>
      <c r="G1439" s="2">
        <f t="shared" si="156"/>
        <v>3.284514656329001E-6</v>
      </c>
      <c r="H1439" s="2">
        <f t="shared" si="157"/>
        <v>8.1114560269663369E-4</v>
      </c>
      <c r="I1439" s="2">
        <f t="shared" si="158"/>
        <v>2.8480618018165156E-2</v>
      </c>
      <c r="J1439" s="2">
        <f t="shared" si="159"/>
        <v>-4.8829688315603706E-2</v>
      </c>
      <c r="K1439" s="2">
        <f t="shared" si="160"/>
        <v>6.2814334315603709E-2</v>
      </c>
      <c r="AD1439">
        <v>5.1799999999999997E-3</v>
      </c>
      <c r="AE1439">
        <v>6.9923229999999999E-3</v>
      </c>
      <c r="AF1439">
        <v>-4.8829688315603699E-2</v>
      </c>
      <c r="AG1439">
        <v>6.2814334315603695E-2</v>
      </c>
    </row>
    <row r="1440" spans="1:33" ht="22.5">
      <c r="A1440" s="3">
        <v>1985</v>
      </c>
      <c r="B1440" s="3">
        <v>9</v>
      </c>
      <c r="C1440" s="3">
        <v>6</v>
      </c>
      <c r="D1440" s="2">
        <v>5.0000000000000002E-5</v>
      </c>
      <c r="E1440" s="2">
        <f t="shared" si="154"/>
        <v>7.3285939999999999E-3</v>
      </c>
      <c r="F1440" s="2">
        <f t="shared" si="155"/>
        <v>-7.2785940000000002E-3</v>
      </c>
      <c r="G1440" s="2">
        <f t="shared" si="156"/>
        <v>5.2977930616836004E-5</v>
      </c>
      <c r="H1440" s="2">
        <f t="shared" si="157"/>
        <v>8.0529016799729268E-4</v>
      </c>
      <c r="I1440" s="2">
        <f t="shared" si="158"/>
        <v>2.837763499654777E-2</v>
      </c>
      <c r="J1440" s="2">
        <f t="shared" si="159"/>
        <v>-4.8291570593233628E-2</v>
      </c>
      <c r="K1440" s="2">
        <f t="shared" si="160"/>
        <v>6.2948758593233622E-2</v>
      </c>
      <c r="AD1440">
        <v>5.0000000000000002E-5</v>
      </c>
      <c r="AE1440">
        <v>7.3285939999999999E-3</v>
      </c>
      <c r="AF1440">
        <v>-4.82915705932336E-2</v>
      </c>
      <c r="AG1440">
        <v>6.2948758593233595E-2</v>
      </c>
    </row>
    <row r="1441" spans="1:33" ht="22.5">
      <c r="A1441" s="3">
        <v>1985</v>
      </c>
      <c r="B1441" s="3">
        <v>9</v>
      </c>
      <c r="C1441" s="3">
        <v>9</v>
      </c>
      <c r="D1441" s="2">
        <v>-7.1700000000000002E-3</v>
      </c>
      <c r="E1441" s="2">
        <f t="shared" si="154"/>
        <v>6.4460070000000001E-3</v>
      </c>
      <c r="F1441" s="2">
        <f t="shared" si="155"/>
        <v>-1.3616006999999999E-2</v>
      </c>
      <c r="G1441" s="2">
        <f t="shared" si="156"/>
        <v>1.8539564662404899E-4</v>
      </c>
      <c r="H1441" s="2">
        <f t="shared" si="157"/>
        <v>8.0509601117220546E-4</v>
      </c>
      <c r="I1441" s="2">
        <f t="shared" si="158"/>
        <v>2.837421384236408E-2</v>
      </c>
      <c r="J1441" s="2">
        <f t="shared" si="159"/>
        <v>-4.9167452131033601E-2</v>
      </c>
      <c r="K1441" s="2">
        <f t="shared" si="160"/>
        <v>6.2059466131033594E-2</v>
      </c>
      <c r="AD1441">
        <v>-7.1700000000000002E-3</v>
      </c>
      <c r="AE1441">
        <v>6.4460070000000001E-3</v>
      </c>
      <c r="AF1441">
        <v>-4.9167452131033601E-2</v>
      </c>
      <c r="AG1441">
        <v>6.2059466131033601E-2</v>
      </c>
    </row>
    <row r="1442" spans="1:33" ht="22.5">
      <c r="A1442" s="3">
        <v>1985</v>
      </c>
      <c r="B1442" s="3">
        <v>9</v>
      </c>
      <c r="C1442" s="3">
        <v>10</v>
      </c>
      <c r="D1442" s="2">
        <v>-1.001E-2</v>
      </c>
      <c r="E1442" s="2">
        <f t="shared" si="154"/>
        <v>5.2205470000000007E-3</v>
      </c>
      <c r="F1442" s="2">
        <f t="shared" si="155"/>
        <v>-1.5230547000000001E-2</v>
      </c>
      <c r="G1442" s="2">
        <f t="shared" si="156"/>
        <v>2.3196956191920903E-4</v>
      </c>
      <c r="H1442" s="2">
        <f t="shared" si="157"/>
        <v>8.1797041450223267E-4</v>
      </c>
      <c r="I1442" s="2">
        <f t="shared" si="158"/>
        <v>2.8600182071137809E-2</v>
      </c>
      <c r="J1442" s="2">
        <f t="shared" si="159"/>
        <v>-5.0835809859430106E-2</v>
      </c>
      <c r="K1442" s="2">
        <f t="shared" si="160"/>
        <v>6.1276903859430104E-2</v>
      </c>
      <c r="AD1442">
        <v>-1.001E-2</v>
      </c>
      <c r="AE1442">
        <v>5.2205469999999999E-3</v>
      </c>
      <c r="AF1442">
        <v>-5.0835809859430099E-2</v>
      </c>
      <c r="AG1442">
        <v>6.1276903859430097E-2</v>
      </c>
    </row>
    <row r="1443" spans="1:33" ht="22.5">
      <c r="A1443" s="3">
        <v>1985</v>
      </c>
      <c r="B1443" s="3">
        <v>9</v>
      </c>
      <c r="C1443" s="3">
        <v>11</v>
      </c>
      <c r="D1443" s="2">
        <v>-7.2399999999999999E-3</v>
      </c>
      <c r="E1443" s="2">
        <f t="shared" si="154"/>
        <v>5.7723059999999996E-3</v>
      </c>
      <c r="F1443" s="2">
        <f t="shared" si="155"/>
        <v>-1.3012306E-2</v>
      </c>
      <c r="G1443" s="2">
        <f t="shared" si="156"/>
        <v>1.6932010743763598E-4</v>
      </c>
      <c r="H1443" s="2">
        <f t="shared" si="157"/>
        <v>8.337470890929326E-4</v>
      </c>
      <c r="I1443" s="2">
        <f t="shared" si="158"/>
        <v>2.8874679030128327E-2</v>
      </c>
      <c r="J1443" s="2">
        <f t="shared" si="159"/>
        <v>-5.0822064899051521E-2</v>
      </c>
      <c r="K1443" s="2">
        <f t="shared" si="160"/>
        <v>6.2366676899051517E-2</v>
      </c>
      <c r="AD1443">
        <v>-7.2399999999999999E-3</v>
      </c>
      <c r="AE1443">
        <v>5.7723059999999996E-3</v>
      </c>
      <c r="AF1443">
        <v>-5.08220648990515E-2</v>
      </c>
      <c r="AG1443">
        <v>6.2366676899051503E-2</v>
      </c>
    </row>
    <row r="1444" spans="1:33" ht="22.5">
      <c r="A1444" s="3">
        <v>1985</v>
      </c>
      <c r="B1444" s="3">
        <v>9</v>
      </c>
      <c r="C1444" s="3">
        <v>12</v>
      </c>
      <c r="D1444" s="2">
        <v>-4.2500000000000003E-3</v>
      </c>
      <c r="E1444" s="2">
        <f t="shared" si="154"/>
        <v>6.9774919999999992E-3</v>
      </c>
      <c r="F1444" s="2">
        <f t="shared" si="155"/>
        <v>-1.1227491999999999E-2</v>
      </c>
      <c r="G1444" s="2">
        <f t="shared" si="156"/>
        <v>1.2605657661006396E-4</v>
      </c>
      <c r="H1444" s="2">
        <f t="shared" si="157"/>
        <v>8.4128762571327484E-4</v>
      </c>
      <c r="I1444" s="2">
        <f t="shared" si="158"/>
        <v>2.9004958640089021E-2</v>
      </c>
      <c r="J1444" s="2">
        <f t="shared" si="159"/>
        <v>-4.9872226934574479E-2</v>
      </c>
      <c r="K1444" s="2">
        <f t="shared" si="160"/>
        <v>6.3827210934574483E-2</v>
      </c>
      <c r="AD1444">
        <v>-4.2500000000000003E-3</v>
      </c>
      <c r="AE1444">
        <v>6.9774920000000001E-3</v>
      </c>
      <c r="AF1444">
        <v>-4.98722269345745E-2</v>
      </c>
      <c r="AG1444">
        <v>6.3827210934574496E-2</v>
      </c>
    </row>
    <row r="1445" spans="1:33" ht="22.5">
      <c r="A1445" s="3">
        <v>1985</v>
      </c>
      <c r="B1445" s="3">
        <v>9</v>
      </c>
      <c r="C1445" s="3">
        <v>13</v>
      </c>
      <c r="D1445" s="2">
        <v>-1.6000000000000001E-4</v>
      </c>
      <c r="E1445" s="2">
        <f t="shared" si="154"/>
        <v>7.5281689999999995E-3</v>
      </c>
      <c r="F1445" s="2">
        <f t="shared" si="155"/>
        <v>-7.6881689999999999E-3</v>
      </c>
      <c r="G1445" s="2">
        <f t="shared" si="156"/>
        <v>5.9107942572560999E-5</v>
      </c>
      <c r="H1445" s="2">
        <f t="shared" si="157"/>
        <v>8.4357964830349846E-4</v>
      </c>
      <c r="I1445" s="2">
        <f t="shared" si="158"/>
        <v>2.90444426406068E-2</v>
      </c>
      <c r="J1445" s="2">
        <f t="shared" si="159"/>
        <v>-4.939893857558933E-2</v>
      </c>
      <c r="K1445" s="2">
        <f t="shared" si="160"/>
        <v>6.4455276575589332E-2</v>
      </c>
      <c r="AD1445">
        <v>-1.6000000000000001E-4</v>
      </c>
      <c r="AE1445">
        <v>7.5281690000000004E-3</v>
      </c>
      <c r="AF1445">
        <v>-4.9398938575589302E-2</v>
      </c>
      <c r="AG1445">
        <v>6.4455276575589304E-2</v>
      </c>
    </row>
    <row r="1446" spans="1:33" ht="22.5">
      <c r="A1446" s="3">
        <v>1985</v>
      </c>
      <c r="B1446" s="3">
        <v>9</v>
      </c>
      <c r="C1446" s="3">
        <v>16</v>
      </c>
      <c r="D1446" s="2">
        <v>-8.3099999999999997E-3</v>
      </c>
      <c r="E1446" s="2">
        <f t="shared" si="154"/>
        <v>7.4799949999999997E-3</v>
      </c>
      <c r="F1446" s="2">
        <f t="shared" si="155"/>
        <v>-1.5789995000000001E-2</v>
      </c>
      <c r="G1446" s="2">
        <f t="shared" si="156"/>
        <v>2.4932394210002502E-4</v>
      </c>
      <c r="H1446" s="2">
        <f t="shared" si="157"/>
        <v>8.3897720468396777E-4</v>
      </c>
      <c r="I1446" s="2">
        <f t="shared" si="158"/>
        <v>2.8965103222394491E-2</v>
      </c>
      <c r="J1446" s="2">
        <f t="shared" si="159"/>
        <v>-4.9291607315893202E-2</v>
      </c>
      <c r="K1446" s="2">
        <f t="shared" si="160"/>
        <v>6.4251597315893194E-2</v>
      </c>
      <c r="AD1446">
        <v>-8.3099999999999997E-3</v>
      </c>
      <c r="AE1446">
        <v>7.4799949999999997E-3</v>
      </c>
      <c r="AF1446">
        <v>-4.9291607315893202E-2</v>
      </c>
      <c r="AG1446">
        <v>6.4251597315893194E-2</v>
      </c>
    </row>
    <row r="1447" spans="1:33" ht="22.5">
      <c r="A1447" s="3">
        <v>1985</v>
      </c>
      <c r="B1447" s="3">
        <v>9</v>
      </c>
      <c r="C1447" s="3">
        <v>17</v>
      </c>
      <c r="D1447" s="2">
        <v>1.9300000000000001E-3</v>
      </c>
      <c r="E1447" s="2">
        <f t="shared" si="154"/>
        <v>6.2865969999999997E-3</v>
      </c>
      <c r="F1447" s="2">
        <f t="shared" si="155"/>
        <v>-4.3565969999999994E-3</v>
      </c>
      <c r="G1447" s="2">
        <f t="shared" si="156"/>
        <v>1.8979937420408993E-5</v>
      </c>
      <c r="H1447" s="2">
        <f t="shared" si="157"/>
        <v>8.5371349688768885E-4</v>
      </c>
      <c r="I1447" s="2">
        <f t="shared" si="158"/>
        <v>2.9218376013866492E-2</v>
      </c>
      <c r="J1447" s="2">
        <f t="shared" si="159"/>
        <v>-5.0981419987178325E-2</v>
      </c>
      <c r="K1447" s="2">
        <f t="shared" si="160"/>
        <v>6.3554613987178321E-2</v>
      </c>
      <c r="AD1447">
        <v>1.9300000000000001E-3</v>
      </c>
      <c r="AE1447">
        <v>6.2865969999999997E-3</v>
      </c>
      <c r="AF1447">
        <v>-5.0981419987178297E-2</v>
      </c>
      <c r="AG1447">
        <v>6.3554613987178293E-2</v>
      </c>
    </row>
    <row r="1448" spans="1:33" ht="22.5">
      <c r="A1448" s="3">
        <v>1985</v>
      </c>
      <c r="B1448" s="3">
        <v>9</v>
      </c>
      <c r="C1448" s="3">
        <v>18</v>
      </c>
      <c r="D1448" s="2">
        <v>9.2499999999999995E-3</v>
      </c>
      <c r="E1448" s="2">
        <f t="shared" si="154"/>
        <v>6.8904929999999993E-3</v>
      </c>
      <c r="F1448" s="2">
        <f t="shared" si="155"/>
        <v>2.3595070000000003E-3</v>
      </c>
      <c r="G1448" s="2">
        <f t="shared" si="156"/>
        <v>5.5672732830490015E-6</v>
      </c>
      <c r="H1448" s="2">
        <f t="shared" si="157"/>
        <v>8.4383192398100062E-4</v>
      </c>
      <c r="I1448" s="2">
        <f t="shared" si="158"/>
        <v>2.9048785241056134E-2</v>
      </c>
      <c r="J1448" s="2">
        <f t="shared" si="159"/>
        <v>-5.0045126072470025E-2</v>
      </c>
      <c r="K1448" s="2">
        <f t="shared" si="160"/>
        <v>6.382611207247002E-2</v>
      </c>
      <c r="AD1448">
        <v>9.2499999999999995E-3</v>
      </c>
      <c r="AE1448">
        <v>6.8904930000000001E-3</v>
      </c>
      <c r="AF1448">
        <v>-5.0045126072469998E-2</v>
      </c>
      <c r="AG1448">
        <v>6.3826112072470007E-2</v>
      </c>
    </row>
    <row r="1449" spans="1:33" ht="22.5">
      <c r="A1449" s="3">
        <v>1985</v>
      </c>
      <c r="B1449" s="3">
        <v>9</v>
      </c>
      <c r="C1449" s="3">
        <v>19</v>
      </c>
      <c r="D1449" s="2">
        <v>-7.3099999999999997E-3</v>
      </c>
      <c r="E1449" s="2">
        <f t="shared" si="154"/>
        <v>8.3035959999999999E-3</v>
      </c>
      <c r="F1449" s="2">
        <f t="shared" si="155"/>
        <v>-1.5613596E-2</v>
      </c>
      <c r="G1449" s="2">
        <f t="shared" si="156"/>
        <v>2.4378438005121601E-4</v>
      </c>
      <c r="H1449" s="2">
        <f t="shared" si="157"/>
        <v>8.3392270155026793E-4</v>
      </c>
      <c r="I1449" s="2">
        <f t="shared" si="158"/>
        <v>2.887771981217125E-2</v>
      </c>
      <c r="J1449" s="2">
        <f t="shared" si="159"/>
        <v>-4.8296734831855648E-2</v>
      </c>
      <c r="K1449" s="2">
        <f t="shared" si="160"/>
        <v>6.4903926831855654E-2</v>
      </c>
      <c r="AD1449">
        <v>-7.3099999999999997E-3</v>
      </c>
      <c r="AE1449">
        <v>8.3035959999999999E-3</v>
      </c>
      <c r="AF1449">
        <v>-4.8296734831855703E-2</v>
      </c>
      <c r="AG1449">
        <v>6.4903926831855696E-2</v>
      </c>
    </row>
    <row r="1450" spans="1:33" ht="22.5">
      <c r="A1450" s="3">
        <v>1985</v>
      </c>
      <c r="B1450" s="3">
        <v>9</v>
      </c>
      <c r="C1450" s="3">
        <v>20</v>
      </c>
      <c r="D1450" s="2">
        <v>1.2359999999999999E-2</v>
      </c>
      <c r="E1450" s="2">
        <f t="shared" si="154"/>
        <v>5.388903999999999E-3</v>
      </c>
      <c r="F1450" s="2">
        <f t="shared" si="155"/>
        <v>6.9710960000000004E-3</v>
      </c>
      <c r="G1450" s="2">
        <f t="shared" si="156"/>
        <v>4.8596179441216003E-5</v>
      </c>
      <c r="H1450" s="2">
        <f t="shared" si="157"/>
        <v>8.4877498135238266E-4</v>
      </c>
      <c r="I1450" s="2">
        <f t="shared" si="158"/>
        <v>2.9133743002786008E-2</v>
      </c>
      <c r="J1450" s="2">
        <f t="shared" si="159"/>
        <v>-5.1713232285460577E-2</v>
      </c>
      <c r="K1450" s="2">
        <f t="shared" si="160"/>
        <v>6.2491040285460576E-2</v>
      </c>
      <c r="AD1450">
        <v>1.2359999999999999E-2</v>
      </c>
      <c r="AE1450">
        <v>5.3889039999999999E-3</v>
      </c>
      <c r="AF1450">
        <v>-5.1713232285460597E-2</v>
      </c>
      <c r="AG1450">
        <v>6.2491040285460597E-2</v>
      </c>
    </row>
    <row r="1451" spans="1:33" ht="22.5">
      <c r="A1451" s="3">
        <v>1985</v>
      </c>
      <c r="B1451" s="3">
        <v>9</v>
      </c>
      <c r="C1451" s="3">
        <v>23</v>
      </c>
      <c r="D1451" s="2">
        <v>-9.1199999999999996E-3</v>
      </c>
      <c r="E1451" s="2">
        <f t="shared" si="154"/>
        <v>6.6366960000000001E-3</v>
      </c>
      <c r="F1451" s="2">
        <f t="shared" si="155"/>
        <v>-1.5756696000000001E-2</v>
      </c>
      <c r="G1451" s="2">
        <f t="shared" si="156"/>
        <v>2.4827346883641601E-4</v>
      </c>
      <c r="H1451" s="2">
        <f t="shared" si="157"/>
        <v>8.4245705996831548E-4</v>
      </c>
      <c r="I1451" s="2">
        <f t="shared" si="158"/>
        <v>2.9025110851955683E-2</v>
      </c>
      <c r="J1451" s="2">
        <f t="shared" si="159"/>
        <v>-5.0252521269833143E-2</v>
      </c>
      <c r="K1451" s="2">
        <f t="shared" si="160"/>
        <v>6.3525913269833145E-2</v>
      </c>
      <c r="AD1451">
        <v>-9.1199999999999996E-3</v>
      </c>
      <c r="AE1451">
        <v>6.6366960000000001E-3</v>
      </c>
      <c r="AF1451">
        <v>-5.0252521269833102E-2</v>
      </c>
      <c r="AG1451">
        <v>6.3525913269833201E-2</v>
      </c>
    </row>
    <row r="1452" spans="1:33" ht="22.5">
      <c r="A1452" s="3">
        <v>1985</v>
      </c>
      <c r="B1452" s="3">
        <v>9</v>
      </c>
      <c r="C1452" s="3">
        <v>24</v>
      </c>
      <c r="D1452" s="2">
        <v>-1.073E-2</v>
      </c>
      <c r="E1452" s="2">
        <f t="shared" si="154"/>
        <v>6.292415E-3</v>
      </c>
      <c r="F1452" s="2">
        <f t="shared" si="155"/>
        <v>-1.7022414999999999E-2</v>
      </c>
      <c r="G1452" s="2">
        <f t="shared" si="156"/>
        <v>2.8976261243222499E-4</v>
      </c>
      <c r="H1452" s="2">
        <f t="shared" si="157"/>
        <v>8.5663436749884993E-4</v>
      </c>
      <c r="I1452" s="2">
        <f t="shared" si="158"/>
        <v>2.9268316786225511E-2</v>
      </c>
      <c r="J1452" s="2">
        <f t="shared" si="159"/>
        <v>-5.1073485901001997E-2</v>
      </c>
      <c r="K1452" s="2">
        <f t="shared" si="160"/>
        <v>6.3658315901002002E-2</v>
      </c>
      <c r="AD1452">
        <v>-1.073E-2</v>
      </c>
      <c r="AE1452">
        <v>6.292415E-3</v>
      </c>
      <c r="AF1452">
        <v>-5.1073485901001997E-2</v>
      </c>
      <c r="AG1452">
        <v>6.3658315901002002E-2</v>
      </c>
    </row>
    <row r="1453" spans="1:33" ht="22.5">
      <c r="A1453" s="3">
        <v>1985</v>
      </c>
      <c r="B1453" s="3">
        <v>9</v>
      </c>
      <c r="C1453" s="3">
        <v>25</v>
      </c>
      <c r="D1453" s="2">
        <v>3.49E-3</v>
      </c>
      <c r="E1453" s="2">
        <f t="shared" si="154"/>
        <v>4.2368639999999999E-3</v>
      </c>
      <c r="F1453" s="2">
        <f t="shared" si="155"/>
        <v>-7.4686399999999986E-4</v>
      </c>
      <c r="G1453" s="2">
        <f t="shared" si="156"/>
        <v>5.578058344959998E-7</v>
      </c>
      <c r="H1453" s="2">
        <f t="shared" si="157"/>
        <v>8.7304254611782466E-4</v>
      </c>
      <c r="I1453" s="2">
        <f t="shared" si="158"/>
        <v>2.9547293380575903E-2</v>
      </c>
      <c r="J1453" s="2">
        <f t="shared" si="159"/>
        <v>-5.3675831025928766E-2</v>
      </c>
      <c r="K1453" s="2">
        <f t="shared" si="160"/>
        <v>6.2149559025928766E-2</v>
      </c>
      <c r="AD1453">
        <v>3.49E-3</v>
      </c>
      <c r="AE1453">
        <v>4.2368639999999999E-3</v>
      </c>
      <c r="AF1453">
        <v>-5.3675831025928801E-2</v>
      </c>
      <c r="AG1453">
        <v>6.2149559025928801E-2</v>
      </c>
    </row>
    <row r="1454" spans="1:33" ht="22.5">
      <c r="A1454" s="3">
        <v>1985</v>
      </c>
      <c r="B1454" s="3">
        <v>9</v>
      </c>
      <c r="C1454" s="3">
        <v>26</v>
      </c>
      <c r="D1454" s="2">
        <v>4.3600000000000002E-3</v>
      </c>
      <c r="E1454" s="2">
        <f t="shared" si="154"/>
        <v>8.1922509999999994E-3</v>
      </c>
      <c r="F1454" s="2">
        <f t="shared" si="155"/>
        <v>-3.8322509999999992E-3</v>
      </c>
      <c r="G1454" s="2">
        <f t="shared" si="156"/>
        <v>1.4686147727000994E-5</v>
      </c>
      <c r="H1454" s="2">
        <f t="shared" si="157"/>
        <v>8.5881622070569925E-4</v>
      </c>
      <c r="I1454" s="2">
        <f t="shared" si="158"/>
        <v>2.9305566377493871E-2</v>
      </c>
      <c r="J1454" s="2">
        <f t="shared" si="159"/>
        <v>-4.9246659099887992E-2</v>
      </c>
      <c r="K1454" s="2">
        <f t="shared" si="160"/>
        <v>6.5631161099887994E-2</v>
      </c>
      <c r="AD1454">
        <v>4.3600000000000002E-3</v>
      </c>
      <c r="AE1454">
        <v>8.1922509999999994E-3</v>
      </c>
      <c r="AF1454">
        <v>-4.9246659099887999E-2</v>
      </c>
      <c r="AG1454">
        <v>6.5631161099887994E-2</v>
      </c>
    </row>
    <row r="1455" spans="1:33" ht="22.5">
      <c r="A1455" s="3">
        <v>1985</v>
      </c>
      <c r="B1455" s="3">
        <v>10</v>
      </c>
      <c r="C1455" s="3">
        <v>30</v>
      </c>
      <c r="D1455" s="2">
        <v>1.6420000000000001E-2</v>
      </c>
      <c r="E1455" s="2">
        <f t="shared" si="154"/>
        <v>8.1285099999999985E-3</v>
      </c>
      <c r="F1455" s="2">
        <f t="shared" si="155"/>
        <v>8.2914900000000021E-3</v>
      </c>
      <c r="G1455" s="2">
        <f t="shared" si="156"/>
        <v>6.8748806420100035E-5</v>
      </c>
      <c r="H1455" s="2">
        <f t="shared" si="157"/>
        <v>8.478437629664328E-4</v>
      </c>
      <c r="I1455" s="2">
        <f t="shared" si="158"/>
        <v>2.9117756832668838E-2</v>
      </c>
      <c r="J1455" s="2">
        <f t="shared" si="159"/>
        <v>-4.8942293392030926E-2</v>
      </c>
      <c r="K1455" s="2">
        <f t="shared" si="160"/>
        <v>6.5199313392030916E-2</v>
      </c>
      <c r="AD1455">
        <v>1.6420000000000001E-2</v>
      </c>
      <c r="AE1455">
        <v>8.1285100000000002E-3</v>
      </c>
      <c r="AF1455">
        <v>-4.8942293392030899E-2</v>
      </c>
      <c r="AG1455">
        <v>6.5199313392030903E-2</v>
      </c>
    </row>
    <row r="1456" spans="1:33" ht="22.5">
      <c r="A1456" s="3">
        <v>1985</v>
      </c>
      <c r="B1456" s="3">
        <v>10</v>
      </c>
      <c r="C1456" s="3">
        <v>1</v>
      </c>
      <c r="D1456" s="2">
        <v>-5.4599999999999996E-3</v>
      </c>
      <c r="E1456" s="2">
        <f t="shared" si="154"/>
        <v>7.4301429999999993E-3</v>
      </c>
      <c r="F1456" s="2">
        <f t="shared" si="155"/>
        <v>-1.2890143E-2</v>
      </c>
      <c r="G1456" s="2">
        <f t="shared" si="156"/>
        <v>1.6615578656044899E-4</v>
      </c>
      <c r="H1456" s="2">
        <f t="shared" si="157"/>
        <v>8.4363277182650655E-4</v>
      </c>
      <c r="I1456" s="2">
        <f t="shared" si="158"/>
        <v>2.9045357147511656E-2</v>
      </c>
      <c r="J1456" s="2">
        <f t="shared" si="159"/>
        <v>-4.9498757009122846E-2</v>
      </c>
      <c r="K1456" s="2">
        <f t="shared" si="160"/>
        <v>6.4359043009122846E-2</v>
      </c>
      <c r="AD1456">
        <v>-5.4599999999999996E-3</v>
      </c>
      <c r="AE1456">
        <v>7.4301430000000002E-3</v>
      </c>
      <c r="AF1456">
        <v>-4.9498757009122797E-2</v>
      </c>
      <c r="AG1456">
        <v>6.4359043009122902E-2</v>
      </c>
    </row>
    <row r="1457" spans="1:33" ht="22.5">
      <c r="A1457" s="3">
        <v>1985</v>
      </c>
      <c r="B1457" s="3">
        <v>10</v>
      </c>
      <c r="C1457" s="3">
        <v>2</v>
      </c>
      <c r="D1457" s="2">
        <v>1.6299999999999999E-3</v>
      </c>
      <c r="E1457" s="2">
        <f t="shared" si="154"/>
        <v>5.0829419999999991E-3</v>
      </c>
      <c r="F1457" s="2">
        <f t="shared" si="155"/>
        <v>-3.4529419999999992E-3</v>
      </c>
      <c r="G1457" s="2">
        <f t="shared" si="156"/>
        <v>1.1922808455363995E-5</v>
      </c>
      <c r="H1457" s="2">
        <f t="shared" si="157"/>
        <v>8.4956758697062105E-4</v>
      </c>
      <c r="I1457" s="2">
        <f t="shared" si="158"/>
        <v>2.9147342708566438E-2</v>
      </c>
      <c r="J1457" s="2">
        <f t="shared" si="159"/>
        <v>-5.2045849708790219E-2</v>
      </c>
      <c r="K1457" s="2">
        <f t="shared" si="160"/>
        <v>6.2211733708790219E-2</v>
      </c>
      <c r="AD1457">
        <v>1.6299999999999999E-3</v>
      </c>
      <c r="AE1457">
        <v>5.082942E-3</v>
      </c>
      <c r="AF1457">
        <v>-5.2045849708790198E-2</v>
      </c>
      <c r="AG1457">
        <v>6.2211733708790198E-2</v>
      </c>
    </row>
    <row r="1458" spans="1:33" ht="22.5">
      <c r="A1458" s="3">
        <v>1985</v>
      </c>
      <c r="B1458" s="3">
        <v>10</v>
      </c>
      <c r="C1458" s="3">
        <v>3</v>
      </c>
      <c r="D1458" s="2">
        <v>-6.1799999999999997E-3</v>
      </c>
      <c r="E1458" s="2">
        <f t="shared" si="154"/>
        <v>4.7513039999999996E-3</v>
      </c>
      <c r="F1458" s="2">
        <f t="shared" si="155"/>
        <v>-1.0931303999999999E-2</v>
      </c>
      <c r="G1458" s="2">
        <f t="shared" si="156"/>
        <v>1.1949340714041599E-4</v>
      </c>
      <c r="H1458" s="2">
        <f t="shared" si="157"/>
        <v>8.395335864690201E-4</v>
      </c>
      <c r="I1458" s="2">
        <f t="shared" si="158"/>
        <v>2.8974705977266105E-2</v>
      </c>
      <c r="J1458" s="2">
        <f t="shared" si="159"/>
        <v>-5.2039119715441569E-2</v>
      </c>
      <c r="K1458" s="2">
        <f t="shared" si="160"/>
        <v>6.1541727715441565E-2</v>
      </c>
      <c r="AD1458">
        <v>-6.1799999999999997E-3</v>
      </c>
      <c r="AE1458">
        <v>4.7513039999999996E-3</v>
      </c>
      <c r="AF1458">
        <v>-5.2039119715441597E-2</v>
      </c>
      <c r="AG1458">
        <v>6.1541727715441599E-2</v>
      </c>
    </row>
    <row r="1459" spans="1:33" ht="22.5">
      <c r="A1459" s="3">
        <v>1985</v>
      </c>
      <c r="B1459" s="3">
        <v>10</v>
      </c>
      <c r="C1459" s="3">
        <v>4</v>
      </c>
      <c r="D1459" s="2">
        <v>-7.3699999999999998E-3</v>
      </c>
      <c r="E1459" s="2">
        <f t="shared" si="154"/>
        <v>6.5830049999999994E-3</v>
      </c>
      <c r="F1459" s="2">
        <f t="shared" si="155"/>
        <v>-1.3953004999999999E-2</v>
      </c>
      <c r="G1459" s="2">
        <f t="shared" si="156"/>
        <v>1.9468634853002498E-4</v>
      </c>
      <c r="H1459" s="2">
        <f t="shared" si="157"/>
        <v>8.4140874060355632E-4</v>
      </c>
      <c r="I1459" s="2">
        <f t="shared" si="158"/>
        <v>2.9007046395721787E-2</v>
      </c>
      <c r="J1459" s="2">
        <f t="shared" si="159"/>
        <v>-5.0270805935614699E-2</v>
      </c>
      <c r="K1459" s="2">
        <f t="shared" si="160"/>
        <v>6.3436815935614704E-2</v>
      </c>
      <c r="AD1459">
        <v>-7.3699999999999998E-3</v>
      </c>
      <c r="AE1459">
        <v>6.5830050000000003E-3</v>
      </c>
      <c r="AF1459">
        <v>-5.0270805935614699E-2</v>
      </c>
      <c r="AG1459">
        <v>6.3436815935614704E-2</v>
      </c>
    </row>
    <row r="1460" spans="1:33" ht="22.5">
      <c r="A1460" s="3">
        <v>1985</v>
      </c>
      <c r="B1460" s="3">
        <v>10</v>
      </c>
      <c r="C1460" s="3">
        <v>7</v>
      </c>
      <c r="D1460" s="2">
        <v>0</v>
      </c>
      <c r="E1460" s="2">
        <f t="shared" si="154"/>
        <v>5.7893189999999994E-3</v>
      </c>
      <c r="F1460" s="2">
        <f t="shared" si="155"/>
        <v>-5.7893189999999994E-3</v>
      </c>
      <c r="G1460" s="2">
        <f t="shared" si="156"/>
        <v>3.3516214483760995E-5</v>
      </c>
      <c r="H1460" s="2">
        <f t="shared" si="157"/>
        <v>8.504449417887582E-4</v>
      </c>
      <c r="I1460" s="2">
        <f t="shared" si="158"/>
        <v>2.916238916462021E-2</v>
      </c>
      <c r="J1460" s="2">
        <f t="shared" si="159"/>
        <v>-5.1368963762655609E-2</v>
      </c>
      <c r="K1460" s="2">
        <f t="shared" si="160"/>
        <v>6.2947601762655611E-2</v>
      </c>
      <c r="AD1460">
        <v>0</v>
      </c>
      <c r="AE1460">
        <v>5.7893190000000002E-3</v>
      </c>
      <c r="AF1460">
        <v>-5.1368963762655602E-2</v>
      </c>
      <c r="AG1460">
        <v>6.2947601762655597E-2</v>
      </c>
    </row>
    <row r="1461" spans="1:33" ht="22.5">
      <c r="A1461" s="3">
        <v>1985</v>
      </c>
      <c r="B1461" s="3">
        <v>10</v>
      </c>
      <c r="C1461" s="3">
        <v>8</v>
      </c>
      <c r="D1461" s="2">
        <v>3.5699999999999998E-3</v>
      </c>
      <c r="E1461" s="2">
        <f t="shared" si="154"/>
        <v>7.438137E-3</v>
      </c>
      <c r="F1461" s="2">
        <f t="shared" si="155"/>
        <v>-3.8681370000000002E-3</v>
      </c>
      <c r="G1461" s="2">
        <f t="shared" si="156"/>
        <v>1.4962483850769003E-5</v>
      </c>
      <c r="H1461" s="2">
        <f t="shared" si="157"/>
        <v>8.4242304603526015E-4</v>
      </c>
      <c r="I1461" s="2">
        <f t="shared" si="158"/>
        <v>2.9024524906279863E-2</v>
      </c>
      <c r="J1461" s="2">
        <f t="shared" si="159"/>
        <v>-4.944993181630853E-2</v>
      </c>
      <c r="K1461" s="2">
        <f t="shared" si="160"/>
        <v>6.4326205816308532E-2</v>
      </c>
      <c r="AD1461">
        <v>3.5699999999999998E-3</v>
      </c>
      <c r="AE1461">
        <v>7.438137E-3</v>
      </c>
      <c r="AF1461">
        <v>-4.9449931816308502E-2</v>
      </c>
      <c r="AG1461">
        <v>6.4326205816308504E-2</v>
      </c>
    </row>
    <row r="1462" spans="1:33" ht="22.5">
      <c r="A1462" s="3">
        <v>1985</v>
      </c>
      <c r="B1462" s="3">
        <v>10</v>
      </c>
      <c r="C1462" s="3">
        <v>9</v>
      </c>
      <c r="D1462" s="2">
        <v>1.42E-3</v>
      </c>
      <c r="E1462" s="2">
        <f t="shared" si="154"/>
        <v>7.7271650000000002E-3</v>
      </c>
      <c r="F1462" s="2">
        <f t="shared" si="155"/>
        <v>-6.307165E-3</v>
      </c>
      <c r="G1462" s="2">
        <f t="shared" si="156"/>
        <v>3.9780330337224997E-5</v>
      </c>
      <c r="H1462" s="2">
        <f t="shared" si="157"/>
        <v>8.3362367396854528E-4</v>
      </c>
      <c r="I1462" s="2">
        <f t="shared" si="158"/>
        <v>2.887254186885085E-2</v>
      </c>
      <c r="J1462" s="2">
        <f t="shared" si="159"/>
        <v>-4.8863017062947663E-2</v>
      </c>
      <c r="K1462" s="2">
        <f t="shared" si="160"/>
        <v>6.4317347062947658E-2</v>
      </c>
      <c r="AD1462">
        <v>1.42E-3</v>
      </c>
      <c r="AE1462">
        <v>7.7271650000000002E-3</v>
      </c>
      <c r="AF1462">
        <v>-4.8863017062947697E-2</v>
      </c>
      <c r="AG1462">
        <v>6.43173470629477E-2</v>
      </c>
    </row>
    <row r="1463" spans="1:33" ht="22.5">
      <c r="A1463" s="3">
        <v>1985</v>
      </c>
      <c r="B1463" s="3">
        <v>10</v>
      </c>
      <c r="C1463" s="3">
        <v>10</v>
      </c>
      <c r="D1463" s="2">
        <v>8.2100000000000003E-3</v>
      </c>
      <c r="E1463" s="2">
        <f t="shared" si="154"/>
        <v>6.541341E-3</v>
      </c>
      <c r="F1463" s="2">
        <f t="shared" si="155"/>
        <v>1.6686590000000003E-3</v>
      </c>
      <c r="G1463" s="2">
        <f t="shared" si="156"/>
        <v>2.7844228582810012E-6</v>
      </c>
      <c r="H1463" s="2">
        <f t="shared" si="157"/>
        <v>8.2842069758427925E-4</v>
      </c>
      <c r="I1463" s="2">
        <f t="shared" si="158"/>
        <v>2.8782298337420506E-2</v>
      </c>
      <c r="J1463" s="2">
        <f t="shared" si="159"/>
        <v>-4.9871963741344193E-2</v>
      </c>
      <c r="K1463" s="2">
        <f t="shared" si="160"/>
        <v>6.2954645741344198E-2</v>
      </c>
      <c r="AD1463">
        <v>8.2100000000000003E-3</v>
      </c>
      <c r="AE1463">
        <v>6.541341E-3</v>
      </c>
      <c r="AF1463">
        <v>-4.98719637413442E-2</v>
      </c>
      <c r="AG1463">
        <v>6.2954645741344198E-2</v>
      </c>
    </row>
    <row r="1464" spans="1:33" ht="22.5">
      <c r="A1464" s="3">
        <v>1985</v>
      </c>
      <c r="B1464" s="3">
        <v>10</v>
      </c>
      <c r="C1464" s="3">
        <v>11</v>
      </c>
      <c r="D1464" s="2">
        <v>1.1339999999999999E-2</v>
      </c>
      <c r="E1464" s="2">
        <f t="shared" si="154"/>
        <v>6.758212999999999E-3</v>
      </c>
      <c r="F1464" s="2">
        <f t="shared" si="155"/>
        <v>4.5817870000000004E-3</v>
      </c>
      <c r="G1464" s="2">
        <f t="shared" si="156"/>
        <v>2.0992772113369004E-5</v>
      </c>
      <c r="H1464" s="2">
        <f t="shared" si="157"/>
        <v>8.2025469392203786E-4</v>
      </c>
      <c r="I1464" s="2">
        <f t="shared" si="158"/>
        <v>2.8640088930065106E-2</v>
      </c>
      <c r="J1464" s="2">
        <f t="shared" si="159"/>
        <v>-4.9376361302927607E-2</v>
      </c>
      <c r="K1464" s="2">
        <f t="shared" si="160"/>
        <v>6.2892787302927605E-2</v>
      </c>
      <c r="AD1464">
        <v>1.1339999999999999E-2</v>
      </c>
      <c r="AE1464">
        <v>6.7582129999999999E-3</v>
      </c>
      <c r="AF1464">
        <v>-4.93763613029276E-2</v>
      </c>
      <c r="AG1464">
        <v>6.2892787302927605E-2</v>
      </c>
    </row>
    <row r="1465" spans="1:33" ht="22.5">
      <c r="A1465" s="3">
        <v>1985</v>
      </c>
      <c r="B1465" s="3">
        <v>10</v>
      </c>
      <c r="C1465" s="3">
        <v>14</v>
      </c>
      <c r="D1465" s="2">
        <v>-1.56E-3</v>
      </c>
      <c r="E1465" s="2">
        <f t="shared" si="154"/>
        <v>7.1402230000000002E-3</v>
      </c>
      <c r="F1465" s="2">
        <f t="shared" si="155"/>
        <v>-8.700223E-3</v>
      </c>
      <c r="G1465" s="2">
        <f t="shared" si="156"/>
        <v>7.5693880249729005E-5</v>
      </c>
      <c r="H1465" s="2">
        <f t="shared" si="157"/>
        <v>8.1495114254080995E-4</v>
      </c>
      <c r="I1465" s="2">
        <f t="shared" si="158"/>
        <v>2.8547349133340033E-2</v>
      </c>
      <c r="J1465" s="2">
        <f t="shared" si="159"/>
        <v>-4.8812581301346462E-2</v>
      </c>
      <c r="K1465" s="2">
        <f t="shared" si="160"/>
        <v>6.3093027301346458E-2</v>
      </c>
      <c r="AD1465">
        <v>-1.56E-3</v>
      </c>
      <c r="AE1465">
        <v>7.1402230000000002E-3</v>
      </c>
      <c r="AF1465">
        <v>-4.8812581301346497E-2</v>
      </c>
      <c r="AG1465">
        <v>6.3093027301346499E-2</v>
      </c>
    </row>
    <row r="1466" spans="1:33" ht="22.5">
      <c r="A1466" s="3">
        <v>1985</v>
      </c>
      <c r="B1466" s="3">
        <v>10</v>
      </c>
      <c r="C1466" s="3">
        <v>15</v>
      </c>
      <c r="D1466" s="2">
        <v>1.021E-2</v>
      </c>
      <c r="E1466" s="2">
        <f t="shared" si="154"/>
        <v>5.0775289999999999E-3</v>
      </c>
      <c r="F1466" s="2">
        <f t="shared" si="155"/>
        <v>5.1324710000000004E-3</v>
      </c>
      <c r="G1466" s="2">
        <f t="shared" si="156"/>
        <v>2.6342258565841006E-5</v>
      </c>
      <c r="H1466" s="2">
        <f t="shared" si="157"/>
        <v>8.1572988518681627E-4</v>
      </c>
      <c r="I1466" s="2">
        <f t="shared" si="158"/>
        <v>2.856098536792483E-2</v>
      </c>
      <c r="J1466" s="2">
        <f t="shared" si="159"/>
        <v>-5.0902002321132671E-2</v>
      </c>
      <c r="K1466" s="2">
        <f t="shared" si="160"/>
        <v>6.1057060321132665E-2</v>
      </c>
      <c r="AD1466">
        <v>1.021E-2</v>
      </c>
      <c r="AE1466">
        <v>5.0775289999999999E-3</v>
      </c>
      <c r="AF1466">
        <v>-5.0902002321132699E-2</v>
      </c>
      <c r="AG1466">
        <v>6.10570603211327E-2</v>
      </c>
    </row>
    <row r="1467" spans="1:33" ht="22.5">
      <c r="A1467" s="3">
        <v>1985</v>
      </c>
      <c r="B1467" s="3">
        <v>10</v>
      </c>
      <c r="C1467" s="3">
        <v>16</v>
      </c>
      <c r="D1467" s="2">
        <v>-1.6999999999999999E-3</v>
      </c>
      <c r="E1467" s="2">
        <f t="shared" si="154"/>
        <v>6.0497939999999998E-3</v>
      </c>
      <c r="F1467" s="2">
        <f t="shared" si="155"/>
        <v>-7.749794E-3</v>
      </c>
      <c r="G1467" s="2">
        <f t="shared" si="156"/>
        <v>6.0059307042436E-5</v>
      </c>
      <c r="H1467" s="2">
        <f t="shared" si="157"/>
        <v>8.115455556845974E-4</v>
      </c>
      <c r="I1467" s="2">
        <f t="shared" si="158"/>
        <v>2.8487638647044747E-2</v>
      </c>
      <c r="J1467" s="2">
        <f t="shared" si="159"/>
        <v>-4.9785977748207706E-2</v>
      </c>
      <c r="K1467" s="2">
        <f t="shared" si="160"/>
        <v>6.1885565748207701E-2</v>
      </c>
      <c r="AD1467">
        <v>-1.6999999999999999E-3</v>
      </c>
      <c r="AE1467">
        <v>6.0497939999999998E-3</v>
      </c>
      <c r="AF1467">
        <v>-4.9785977748207699E-2</v>
      </c>
      <c r="AG1467">
        <v>6.1885565748207701E-2</v>
      </c>
    </row>
    <row r="1468" spans="1:33" ht="22.5">
      <c r="A1468" s="3">
        <v>1985</v>
      </c>
      <c r="B1468" s="3">
        <v>10</v>
      </c>
      <c r="C1468" s="3">
        <v>17</v>
      </c>
      <c r="D1468" s="2">
        <v>-3.3E-3</v>
      </c>
      <c r="E1468" s="2">
        <f t="shared" si="154"/>
        <v>6.2966890000000003E-3</v>
      </c>
      <c r="F1468" s="2">
        <f t="shared" si="155"/>
        <v>-9.5966890000000003E-3</v>
      </c>
      <c r="G1468" s="2">
        <f t="shared" si="156"/>
        <v>9.209643976272101E-5</v>
      </c>
      <c r="H1468" s="2">
        <f t="shared" si="157"/>
        <v>8.1123008418916348E-4</v>
      </c>
      <c r="I1468" s="2">
        <f t="shared" si="158"/>
        <v>2.848210111963588E-2</v>
      </c>
      <c r="J1468" s="2">
        <f t="shared" si="159"/>
        <v>-4.9528229194486323E-2</v>
      </c>
      <c r="K1468" s="2">
        <f t="shared" si="160"/>
        <v>6.2121607194486325E-2</v>
      </c>
      <c r="AD1468">
        <v>-3.3E-3</v>
      </c>
      <c r="AE1468">
        <v>6.2966890000000003E-3</v>
      </c>
      <c r="AF1468">
        <v>-4.9528229194486302E-2</v>
      </c>
      <c r="AG1468">
        <v>6.2121607194486297E-2</v>
      </c>
    </row>
    <row r="1469" spans="1:33" ht="22.5">
      <c r="A1469" s="3">
        <v>1985</v>
      </c>
      <c r="B1469" s="3">
        <v>10</v>
      </c>
      <c r="C1469" s="3">
        <v>18</v>
      </c>
      <c r="D1469" s="2">
        <v>-4.2999999999999999E-4</v>
      </c>
      <c r="E1469" s="2">
        <f t="shared" si="154"/>
        <v>4.9873769999999994E-3</v>
      </c>
      <c r="F1469" s="2">
        <f t="shared" si="155"/>
        <v>-5.4173769999999993E-3</v>
      </c>
      <c r="G1469" s="2">
        <f t="shared" si="156"/>
        <v>2.9347973560128994E-5</v>
      </c>
      <c r="H1469" s="2">
        <f t="shared" si="157"/>
        <v>8.1411156548543003E-4</v>
      </c>
      <c r="I1469" s="2">
        <f t="shared" si="158"/>
        <v>2.8532640352505585E-2</v>
      </c>
      <c r="J1469" s="2">
        <f t="shared" si="159"/>
        <v>-5.0936598090910945E-2</v>
      </c>
      <c r="K1469" s="2">
        <f t="shared" si="160"/>
        <v>6.0911352090910947E-2</v>
      </c>
      <c r="AD1469">
        <v>-4.2999999999999999E-4</v>
      </c>
      <c r="AE1469">
        <v>4.9873770000000003E-3</v>
      </c>
      <c r="AF1469">
        <v>-5.0936598090910903E-2</v>
      </c>
      <c r="AG1469">
        <v>6.0911352090911003E-2</v>
      </c>
    </row>
    <row r="1470" spans="1:33" ht="22.5">
      <c r="A1470" s="3">
        <v>1985</v>
      </c>
      <c r="B1470" s="3">
        <v>10</v>
      </c>
      <c r="C1470" s="3">
        <v>21</v>
      </c>
      <c r="D1470" s="2">
        <v>5.7800000000000004E-3</v>
      </c>
      <c r="E1470" s="2">
        <f t="shared" si="154"/>
        <v>6.7501239999999997E-3</v>
      </c>
      <c r="F1470" s="2">
        <f t="shared" si="155"/>
        <v>-9.7012399999999929E-4</v>
      </c>
      <c r="G1470" s="2">
        <f t="shared" si="156"/>
        <v>9.4114057537599866E-7</v>
      </c>
      <c r="H1470" s="2">
        <f t="shared" si="157"/>
        <v>8.1043513695905995E-4</v>
      </c>
      <c r="I1470" s="2">
        <f t="shared" si="158"/>
        <v>2.8468142492250173E-2</v>
      </c>
      <c r="J1470" s="2">
        <f t="shared" si="159"/>
        <v>-4.9047435284810342E-2</v>
      </c>
      <c r="K1470" s="2">
        <f t="shared" si="160"/>
        <v>6.2547683284810335E-2</v>
      </c>
      <c r="AD1470">
        <v>5.7800000000000004E-3</v>
      </c>
      <c r="AE1470">
        <v>6.7501239999999997E-3</v>
      </c>
      <c r="AF1470">
        <v>-4.9047435284810301E-2</v>
      </c>
      <c r="AG1470">
        <v>6.2547683284810293E-2</v>
      </c>
    </row>
    <row r="1471" spans="1:33" ht="22.5">
      <c r="A1471" s="3">
        <v>1985</v>
      </c>
      <c r="B1471" s="3">
        <v>10</v>
      </c>
      <c r="C1471" s="3">
        <v>22</v>
      </c>
      <c r="D1471" s="2">
        <v>5.5799999999999999E-3</v>
      </c>
      <c r="E1471" s="2">
        <f t="shared" si="154"/>
        <v>7.4327430000000003E-3</v>
      </c>
      <c r="F1471" s="2">
        <f t="shared" si="155"/>
        <v>-1.8527430000000004E-3</v>
      </c>
      <c r="G1471" s="2">
        <f t="shared" si="156"/>
        <v>3.4326566240490017E-6</v>
      </c>
      <c r="H1471" s="2">
        <f t="shared" si="157"/>
        <v>8.0444187987779349E-4</v>
      </c>
      <c r="I1471" s="2">
        <f t="shared" si="158"/>
        <v>2.8362684638055573E-2</v>
      </c>
      <c r="J1471" s="2">
        <f t="shared" si="159"/>
        <v>-4.8158118890588922E-2</v>
      </c>
      <c r="K1471" s="2">
        <f t="shared" si="160"/>
        <v>6.3023604890588919E-2</v>
      </c>
      <c r="AD1471">
        <v>5.5799999999999999E-3</v>
      </c>
      <c r="AE1471">
        <v>7.4327430000000003E-3</v>
      </c>
      <c r="AF1471">
        <v>-4.8158118890588901E-2</v>
      </c>
      <c r="AG1471">
        <v>6.3023604890588905E-2</v>
      </c>
    </row>
    <row r="1472" spans="1:33" ht="22.5">
      <c r="A1472" s="3">
        <v>1985</v>
      </c>
      <c r="B1472" s="3">
        <v>10</v>
      </c>
      <c r="C1472" s="3">
        <v>23</v>
      </c>
      <c r="D1472" s="2">
        <v>-3.1199999999999999E-3</v>
      </c>
      <c r="E1472" s="2">
        <f t="shared" si="154"/>
        <v>6.9126129999999997E-3</v>
      </c>
      <c r="F1472" s="2">
        <f t="shared" si="155"/>
        <v>-1.0032612999999999E-2</v>
      </c>
      <c r="G1472" s="2">
        <f t="shared" si="156"/>
        <v>1.0065332360776899E-4</v>
      </c>
      <c r="H1472" s="2">
        <f t="shared" si="157"/>
        <v>7.9947855447925912E-4</v>
      </c>
      <c r="I1472" s="2">
        <f t="shared" si="158"/>
        <v>2.8275051803299301E-2</v>
      </c>
      <c r="J1472" s="2">
        <f t="shared" si="159"/>
        <v>-4.8506488534466631E-2</v>
      </c>
      <c r="K1472" s="2">
        <f t="shared" si="160"/>
        <v>6.2331714534466627E-2</v>
      </c>
      <c r="AD1472">
        <v>-3.1199999999999999E-3</v>
      </c>
      <c r="AE1472">
        <v>6.9126129999999997E-3</v>
      </c>
      <c r="AF1472">
        <v>-4.8506488534466603E-2</v>
      </c>
      <c r="AG1472">
        <v>6.2331714534466599E-2</v>
      </c>
    </row>
    <row r="1473" spans="1:33" ht="22.5">
      <c r="A1473" s="3">
        <v>1985</v>
      </c>
      <c r="B1473" s="3">
        <v>10</v>
      </c>
      <c r="C1473" s="3">
        <v>24</v>
      </c>
      <c r="D1473" s="2">
        <v>-5.1999999999999998E-3</v>
      </c>
      <c r="E1473" s="2">
        <f t="shared" si="154"/>
        <v>5.37566E-3</v>
      </c>
      <c r="F1473" s="2">
        <f t="shared" si="155"/>
        <v>-1.0575660000000001E-2</v>
      </c>
      <c r="G1473" s="2">
        <f t="shared" si="156"/>
        <v>1.1184458443560001E-4</v>
      </c>
      <c r="H1473" s="2">
        <f t="shared" si="157"/>
        <v>8.0474116407328934E-4</v>
      </c>
      <c r="I1473" s="2">
        <f t="shared" si="158"/>
        <v>2.8367960167648455E-2</v>
      </c>
      <c r="J1473" s="2">
        <f t="shared" si="159"/>
        <v>-5.0225541928590973E-2</v>
      </c>
      <c r="K1473" s="2">
        <f t="shared" si="160"/>
        <v>6.0976861928590968E-2</v>
      </c>
      <c r="AD1473">
        <v>-5.1999999999999998E-3</v>
      </c>
      <c r="AE1473">
        <v>5.37566E-3</v>
      </c>
      <c r="AF1473">
        <v>-5.0225541928591001E-2</v>
      </c>
      <c r="AG1473">
        <v>6.0976861928591003E-2</v>
      </c>
    </row>
    <row r="1474" spans="1:33" ht="22.5">
      <c r="A1474" s="3">
        <v>1985</v>
      </c>
      <c r="B1474" s="3">
        <v>10</v>
      </c>
      <c r="C1474" s="3">
        <v>25</v>
      </c>
      <c r="D1474" s="2">
        <v>1.2800000000000001E-3</v>
      </c>
      <c r="E1474" s="2">
        <f t="shared" si="154"/>
        <v>5.4227139999999995E-3</v>
      </c>
      <c r="F1474" s="2">
        <f t="shared" si="155"/>
        <v>-4.1427139999999996E-3</v>
      </c>
      <c r="G1474" s="2">
        <f t="shared" si="156"/>
        <v>1.7162079285795996E-5</v>
      </c>
      <c r="H1474" s="2">
        <f t="shared" si="157"/>
        <v>8.1041723726300234E-4</v>
      </c>
      <c r="I1474" s="2">
        <f t="shared" si="158"/>
        <v>2.8467828109341294E-2</v>
      </c>
      <c r="J1474" s="2">
        <f t="shared" si="159"/>
        <v>-5.0374229094308935E-2</v>
      </c>
      <c r="K1474" s="2">
        <f t="shared" si="160"/>
        <v>6.1219657094308939E-2</v>
      </c>
      <c r="AD1474">
        <v>1.2800000000000001E-3</v>
      </c>
      <c r="AE1474">
        <v>5.4227140000000004E-3</v>
      </c>
      <c r="AF1474">
        <v>-5.0374229094308901E-2</v>
      </c>
      <c r="AG1474">
        <v>6.1219657094308898E-2</v>
      </c>
    </row>
    <row r="1475" spans="1:33" ht="22.5">
      <c r="A1475" s="3">
        <v>1985</v>
      </c>
      <c r="B1475" s="3">
        <v>10</v>
      </c>
      <c r="C1475" s="3">
        <v>28</v>
      </c>
      <c r="D1475" s="2">
        <v>7.8300000000000002E-3</v>
      </c>
      <c r="E1475" s="2">
        <f t="shared" si="154"/>
        <v>7.1231519999999998E-3</v>
      </c>
      <c r="F1475" s="2">
        <f t="shared" si="155"/>
        <v>7.0684800000000037E-4</v>
      </c>
      <c r="G1475" s="2">
        <f t="shared" si="156"/>
        <v>4.9963409510400057E-7</v>
      </c>
      <c r="H1475" s="2">
        <f t="shared" si="157"/>
        <v>8.0602408571492628E-4</v>
      </c>
      <c r="I1475" s="2">
        <f t="shared" si="158"/>
        <v>2.8390563321549756E-2</v>
      </c>
      <c r="J1475" s="2">
        <f t="shared" si="159"/>
        <v>-4.8522352110237518E-2</v>
      </c>
      <c r="K1475" s="2">
        <f t="shared" si="160"/>
        <v>6.276865611023752E-2</v>
      </c>
      <c r="AD1475">
        <v>7.8300000000000002E-3</v>
      </c>
      <c r="AE1475">
        <v>7.1231519999999998E-3</v>
      </c>
      <c r="AF1475">
        <v>-4.8522352110237497E-2</v>
      </c>
      <c r="AG1475">
        <v>6.2768656110237506E-2</v>
      </c>
    </row>
    <row r="1476" spans="1:33" ht="22.5">
      <c r="A1476" s="3">
        <v>1985</v>
      </c>
      <c r="B1476" s="3">
        <v>10</v>
      </c>
      <c r="C1476" s="3">
        <v>29</v>
      </c>
      <c r="D1476" s="2">
        <v>4.4400000000000004E-3</v>
      </c>
      <c r="E1476" s="2">
        <f t="shared" si="154"/>
        <v>7.8090039999999996E-3</v>
      </c>
      <c r="F1476" s="2">
        <f t="shared" si="155"/>
        <v>-3.3690039999999992E-3</v>
      </c>
      <c r="G1476" s="2">
        <f t="shared" si="156"/>
        <v>1.1350187952015994E-5</v>
      </c>
      <c r="H1476" s="2">
        <f t="shared" si="157"/>
        <v>8.0056474685321016E-4</v>
      </c>
      <c r="I1476" s="2">
        <f t="shared" si="158"/>
        <v>2.8294252894416741E-2</v>
      </c>
      <c r="J1476" s="2">
        <f t="shared" si="159"/>
        <v>-4.764773167305681E-2</v>
      </c>
      <c r="K1476" s="2">
        <f t="shared" si="160"/>
        <v>6.3265739673056806E-2</v>
      </c>
      <c r="AD1476">
        <v>4.4400000000000004E-3</v>
      </c>
      <c r="AE1476">
        <v>7.8090039999999996E-3</v>
      </c>
      <c r="AF1476">
        <v>-4.7647731673056803E-2</v>
      </c>
      <c r="AG1476">
        <v>6.3265739673056806E-2</v>
      </c>
    </row>
    <row r="1477" spans="1:33" ht="22.5">
      <c r="A1477" s="3">
        <v>1985</v>
      </c>
      <c r="B1477" s="3">
        <v>10</v>
      </c>
      <c r="C1477" s="3">
        <v>30</v>
      </c>
      <c r="D1477" s="2">
        <v>-1.32E-3</v>
      </c>
      <c r="E1477" s="2">
        <f t="shared" ref="E1477:E1540" si="161">$N$2+$N$3*D1476+$N$4*D1475+$N$5*D1474</f>
        <v>6.5510869999999997E-3</v>
      </c>
      <c r="F1477" s="2">
        <f t="shared" ref="F1477:F1540" si="162">D1477-E1477</f>
        <v>-7.8710869999999988E-3</v>
      </c>
      <c r="G1477" s="2">
        <f t="shared" ref="G1477:G1540" si="163">F1477^2</f>
        <v>6.1954010561568977E-5</v>
      </c>
      <c r="H1477" s="2">
        <f t="shared" ref="H1477:H1540" si="164">$P$2+$P$3*G1476+$P$4*H1476</f>
        <v>7.9688881500339847E-4</v>
      </c>
      <c r="I1477" s="2">
        <f t="shared" ref="I1477:I1540" si="165">SQRT(H1477)</f>
        <v>2.8229219170983078E-2</v>
      </c>
      <c r="J1477" s="2">
        <f t="shared" ref="J1477:J1540" si="166">E1477-$L$3*I1477</f>
        <v>-4.8778182575126838E-2</v>
      </c>
      <c r="K1477" s="2">
        <f t="shared" ref="K1477:K1540" si="167">E1477+$L$3*I1477</f>
        <v>6.1880356575126833E-2</v>
      </c>
      <c r="AD1477">
        <v>-1.32E-3</v>
      </c>
      <c r="AE1477">
        <v>6.5510869999999997E-3</v>
      </c>
      <c r="AF1477">
        <v>-4.8778182575126797E-2</v>
      </c>
      <c r="AG1477">
        <v>6.1880356575126798E-2</v>
      </c>
    </row>
    <row r="1478" spans="1:33" ht="22.5">
      <c r="A1478" s="3">
        <v>1985</v>
      </c>
      <c r="B1478" s="3">
        <v>11</v>
      </c>
      <c r="C1478" s="3">
        <v>31</v>
      </c>
      <c r="D1478" s="2">
        <v>9.0100000000000006E-3</v>
      </c>
      <c r="E1478" s="2">
        <f t="shared" si="161"/>
        <v>5.3107009999999993E-3</v>
      </c>
      <c r="F1478" s="2">
        <f t="shared" si="162"/>
        <v>3.6992990000000014E-3</v>
      </c>
      <c r="G1478" s="2">
        <f t="shared" si="163"/>
        <v>1.368481309140101E-5</v>
      </c>
      <c r="H1478" s="2">
        <f t="shared" si="164"/>
        <v>7.986785391597682E-4</v>
      </c>
      <c r="I1478" s="2">
        <f t="shared" si="165"/>
        <v>2.8260901244648376E-2</v>
      </c>
      <c r="J1478" s="2">
        <f t="shared" si="166"/>
        <v>-5.0080665439510813E-2</v>
      </c>
      <c r="K1478" s="2">
        <f t="shared" si="167"/>
        <v>6.0702067439510815E-2</v>
      </c>
      <c r="AD1478">
        <v>9.0100000000000006E-3</v>
      </c>
      <c r="AE1478">
        <v>5.3107010000000001E-3</v>
      </c>
      <c r="AF1478">
        <v>-5.0080665439510799E-2</v>
      </c>
      <c r="AG1478">
        <v>6.0702067439510801E-2</v>
      </c>
    </row>
    <row r="1479" spans="1:33" ht="22.5">
      <c r="A1479" s="3">
        <v>1985</v>
      </c>
      <c r="B1479" s="3">
        <v>11</v>
      </c>
      <c r="C1479" s="3">
        <v>1</v>
      </c>
      <c r="D1479" s="2">
        <v>-1.4599999999999999E-3</v>
      </c>
      <c r="E1479" s="2">
        <f t="shared" si="161"/>
        <v>6.7877879999999995E-3</v>
      </c>
      <c r="F1479" s="2">
        <f t="shared" si="162"/>
        <v>-8.247787999999999E-3</v>
      </c>
      <c r="G1479" s="2">
        <f t="shared" si="163"/>
        <v>6.8026006892943982E-5</v>
      </c>
      <c r="H1479" s="2">
        <f t="shared" si="164"/>
        <v>7.9547947247325754E-4</v>
      </c>
      <c r="I1479" s="2">
        <f t="shared" si="165"/>
        <v>2.8204245646236623E-2</v>
      </c>
      <c r="J1479" s="2">
        <f t="shared" si="166"/>
        <v>-4.8492533466623786E-2</v>
      </c>
      <c r="K1479" s="2">
        <f t="shared" si="167"/>
        <v>6.2068109466623778E-2</v>
      </c>
      <c r="AD1479">
        <v>-1.4599999999999999E-3</v>
      </c>
      <c r="AE1479">
        <v>6.7877880000000003E-3</v>
      </c>
      <c r="AF1479">
        <v>-4.8492533466623799E-2</v>
      </c>
      <c r="AG1479">
        <v>6.2068109466623798E-2</v>
      </c>
    </row>
    <row r="1480" spans="1:33" ht="22.5">
      <c r="A1480" s="3">
        <v>1985</v>
      </c>
      <c r="B1480" s="3">
        <v>11</v>
      </c>
      <c r="C1480" s="3">
        <v>4</v>
      </c>
      <c r="D1480" s="2">
        <v>5.8599999999999998E-3</v>
      </c>
      <c r="E1480" s="2">
        <f t="shared" si="161"/>
        <v>6.3171849999999995E-3</v>
      </c>
      <c r="F1480" s="2">
        <f t="shared" si="162"/>
        <v>-4.5718499999999971E-4</v>
      </c>
      <c r="G1480" s="2">
        <f t="shared" si="163"/>
        <v>2.0901812422499974E-7</v>
      </c>
      <c r="H1480" s="2">
        <f t="shared" si="164"/>
        <v>7.9805177120546313E-4</v>
      </c>
      <c r="I1480" s="2">
        <f t="shared" si="165"/>
        <v>2.8249810109193002E-2</v>
      </c>
      <c r="J1480" s="2">
        <f t="shared" si="166"/>
        <v>-4.9052442814018285E-2</v>
      </c>
      <c r="K1480" s="2">
        <f t="shared" si="167"/>
        <v>6.1686812814018277E-2</v>
      </c>
      <c r="AD1480">
        <v>5.8599999999999998E-3</v>
      </c>
      <c r="AE1480">
        <v>6.3171850000000003E-3</v>
      </c>
      <c r="AF1480">
        <v>-4.9052442814018299E-2</v>
      </c>
      <c r="AG1480">
        <v>6.1686812814018298E-2</v>
      </c>
    </row>
    <row r="1481" spans="1:33" ht="22.5">
      <c r="A1481" s="3">
        <v>1985</v>
      </c>
      <c r="B1481" s="3">
        <v>11</v>
      </c>
      <c r="C1481" s="3">
        <v>5</v>
      </c>
      <c r="D1481" s="2">
        <v>2.0300000000000001E-3</v>
      </c>
      <c r="E1481" s="2">
        <f t="shared" si="161"/>
        <v>5.9466729999999995E-3</v>
      </c>
      <c r="F1481" s="2">
        <f t="shared" si="162"/>
        <v>-3.916672999999999E-3</v>
      </c>
      <c r="G1481" s="2">
        <f t="shared" si="163"/>
        <v>1.5340327388928991E-5</v>
      </c>
      <c r="H1481" s="2">
        <f t="shared" si="164"/>
        <v>7.9360738263990424E-4</v>
      </c>
      <c r="I1481" s="2">
        <f t="shared" si="165"/>
        <v>2.817103801140285E-2</v>
      </c>
      <c r="J1481" s="2">
        <f t="shared" si="166"/>
        <v>-4.9268561502349588E-2</v>
      </c>
      <c r="K1481" s="2">
        <f t="shared" si="167"/>
        <v>6.1161907502349587E-2</v>
      </c>
      <c r="AD1481">
        <v>2.0300000000000001E-3</v>
      </c>
      <c r="AE1481">
        <v>5.9466730000000004E-3</v>
      </c>
      <c r="AF1481">
        <v>-4.9268561502349602E-2</v>
      </c>
      <c r="AG1481">
        <v>6.1161907502349601E-2</v>
      </c>
    </row>
    <row r="1482" spans="1:33" ht="22.5">
      <c r="A1482" s="3">
        <v>1985</v>
      </c>
      <c r="B1482" s="3">
        <v>11</v>
      </c>
      <c r="C1482" s="3">
        <v>6</v>
      </c>
      <c r="D1482" s="2">
        <v>-7.2999999999999996E-4</v>
      </c>
      <c r="E1482" s="2">
        <f t="shared" si="161"/>
        <v>6.7210399999999993E-3</v>
      </c>
      <c r="F1482" s="2">
        <f t="shared" si="162"/>
        <v>-7.4510399999999991E-3</v>
      </c>
      <c r="G1482" s="2">
        <f t="shared" si="163"/>
        <v>5.5517997081599987E-5</v>
      </c>
      <c r="H1482" s="2">
        <f t="shared" si="164"/>
        <v>7.9123519850015029E-4</v>
      </c>
      <c r="I1482" s="2">
        <f t="shared" si="165"/>
        <v>2.812890325803959E-2</v>
      </c>
      <c r="J1482" s="2">
        <f t="shared" si="166"/>
        <v>-4.84116103857576E-2</v>
      </c>
      <c r="K1482" s="2">
        <f t="shared" si="167"/>
        <v>6.1853690385757595E-2</v>
      </c>
      <c r="AD1482">
        <v>-7.2999999999999996E-4</v>
      </c>
      <c r="AE1482">
        <v>6.7210400000000002E-3</v>
      </c>
      <c r="AF1482">
        <v>-4.84116103857576E-2</v>
      </c>
      <c r="AG1482">
        <v>6.1853690385757602E-2</v>
      </c>
    </row>
    <row r="1483" spans="1:33" ht="22.5">
      <c r="A1483" s="3">
        <v>1985</v>
      </c>
      <c r="B1483" s="3">
        <v>11</v>
      </c>
      <c r="C1483" s="3">
        <v>7</v>
      </c>
      <c r="D1483" s="2">
        <v>5.7099999999999998E-3</v>
      </c>
      <c r="E1483" s="2">
        <f t="shared" si="161"/>
        <v>5.6638290000000004E-3</v>
      </c>
      <c r="F1483" s="2">
        <f t="shared" si="162"/>
        <v>4.6170999999999365E-5</v>
      </c>
      <c r="G1483" s="2">
        <f t="shared" si="163"/>
        <v>2.1317612409999412E-9</v>
      </c>
      <c r="H1483" s="2">
        <f t="shared" si="164"/>
        <v>7.9313103372901815E-4</v>
      </c>
      <c r="I1483" s="2">
        <f t="shared" si="165"/>
        <v>2.8162582156631484E-2</v>
      </c>
      <c r="J1483" s="2">
        <f t="shared" si="166"/>
        <v>-4.9534832026997704E-2</v>
      </c>
      <c r="K1483" s="2">
        <f t="shared" si="167"/>
        <v>6.0862490026997708E-2</v>
      </c>
      <c r="AD1483">
        <v>5.7099999999999998E-3</v>
      </c>
      <c r="AE1483">
        <v>5.6638290000000004E-3</v>
      </c>
      <c r="AF1483">
        <v>-4.9534832026997697E-2</v>
      </c>
      <c r="AG1483">
        <v>6.0862490026997701E-2</v>
      </c>
    </row>
    <row r="1484" spans="1:33" ht="22.5">
      <c r="A1484" s="3">
        <v>1985</v>
      </c>
      <c r="B1484" s="3">
        <v>11</v>
      </c>
      <c r="C1484" s="3">
        <v>8</v>
      </c>
      <c r="D1484" s="2">
        <v>1.8429999999999998E-2</v>
      </c>
      <c r="E1484" s="2">
        <f t="shared" si="161"/>
        <v>6.7764800000000005E-3</v>
      </c>
      <c r="F1484" s="2">
        <f t="shared" si="162"/>
        <v>1.1653519999999997E-2</v>
      </c>
      <c r="G1484" s="2">
        <f t="shared" si="163"/>
        <v>1.3580452839039993E-4</v>
      </c>
      <c r="H1484" s="2">
        <f t="shared" si="164"/>
        <v>7.8931039139237184E-4</v>
      </c>
      <c r="I1484" s="2">
        <f t="shared" si="165"/>
        <v>2.8094668380181528E-2</v>
      </c>
      <c r="J1484" s="2">
        <f t="shared" si="166"/>
        <v>-4.8289070025155791E-2</v>
      </c>
      <c r="K1484" s="2">
        <f t="shared" si="167"/>
        <v>6.1842030025155793E-2</v>
      </c>
      <c r="AD1484">
        <v>1.8429999999999998E-2</v>
      </c>
      <c r="AE1484">
        <v>6.7764799999999997E-3</v>
      </c>
      <c r="AF1484">
        <v>-4.8289070025155797E-2</v>
      </c>
      <c r="AG1484">
        <v>6.18420300251558E-2</v>
      </c>
    </row>
    <row r="1485" spans="1:33" ht="22.5">
      <c r="A1485" s="3">
        <v>1985</v>
      </c>
      <c r="B1485" s="3">
        <v>11</v>
      </c>
      <c r="C1485" s="3">
        <v>11</v>
      </c>
      <c r="D1485" s="2">
        <v>4.0000000000000001E-3</v>
      </c>
      <c r="E1485" s="2">
        <f t="shared" si="161"/>
        <v>8.0974959999999992E-3</v>
      </c>
      <c r="F1485" s="2">
        <f t="shared" si="162"/>
        <v>-4.0974959999999991E-3</v>
      </c>
      <c r="G1485" s="2">
        <f t="shared" si="163"/>
        <v>1.6789473470015992E-5</v>
      </c>
      <c r="H1485" s="2">
        <f t="shared" si="164"/>
        <v>7.9936640720556476E-4</v>
      </c>
      <c r="I1485" s="2">
        <f t="shared" si="165"/>
        <v>2.8273068584884181E-2</v>
      </c>
      <c r="J1485" s="2">
        <f t="shared" si="166"/>
        <v>-4.7317718426373001E-2</v>
      </c>
      <c r="K1485" s="2">
        <f t="shared" si="167"/>
        <v>6.3512710426372992E-2</v>
      </c>
      <c r="AD1485">
        <v>4.0000000000000001E-3</v>
      </c>
      <c r="AE1485">
        <v>8.0974959999999992E-3</v>
      </c>
      <c r="AF1485">
        <v>-4.7317718426373001E-2</v>
      </c>
      <c r="AG1485">
        <v>6.3512710426373006E-2</v>
      </c>
    </row>
    <row r="1486" spans="1:33" ht="22.5">
      <c r="A1486" s="3">
        <v>1985</v>
      </c>
      <c r="B1486" s="3">
        <v>11</v>
      </c>
      <c r="C1486" s="3">
        <v>12</v>
      </c>
      <c r="D1486" s="2">
        <v>-4.9500000000000004E-3</v>
      </c>
      <c r="E1486" s="2">
        <f t="shared" si="161"/>
        <v>5.7122800000000001E-3</v>
      </c>
      <c r="F1486" s="2">
        <f t="shared" si="162"/>
        <v>-1.066228E-2</v>
      </c>
      <c r="G1486" s="2">
        <f t="shared" si="163"/>
        <v>1.1368421479839999E-4</v>
      </c>
      <c r="H1486" s="2">
        <f t="shared" si="164"/>
        <v>7.9638310763915281E-4</v>
      </c>
      <c r="I1486" s="2">
        <f t="shared" si="165"/>
        <v>2.8220260587725848E-2</v>
      </c>
      <c r="J1486" s="2">
        <f t="shared" si="166"/>
        <v>-4.9599430751942661E-2</v>
      </c>
      <c r="K1486" s="2">
        <f t="shared" si="167"/>
        <v>6.1023990751942661E-2</v>
      </c>
      <c r="AD1486">
        <v>-4.9500000000000004E-3</v>
      </c>
      <c r="AE1486">
        <v>5.7122800000000001E-3</v>
      </c>
      <c r="AF1486">
        <v>-4.9599430751942702E-2</v>
      </c>
      <c r="AG1486">
        <v>6.1023990751942703E-2</v>
      </c>
    </row>
    <row r="1487" spans="1:33" ht="22.5">
      <c r="A1487" s="3">
        <v>1985</v>
      </c>
      <c r="B1487" s="3">
        <v>11</v>
      </c>
      <c r="C1487" s="3">
        <v>13</v>
      </c>
      <c r="D1487" s="2">
        <v>9.9399999999999992E-3</v>
      </c>
      <c r="E1487" s="2">
        <f t="shared" si="161"/>
        <v>3.6904409999999996E-3</v>
      </c>
      <c r="F1487" s="2">
        <f t="shared" si="162"/>
        <v>6.249559E-3</v>
      </c>
      <c r="G1487" s="2">
        <f t="shared" si="163"/>
        <v>3.9056987694480999E-5</v>
      </c>
      <c r="H1487" s="2">
        <f t="shared" si="164"/>
        <v>8.0333445400683013E-4</v>
      </c>
      <c r="I1487" s="2">
        <f t="shared" si="165"/>
        <v>2.8343155329053082E-2</v>
      </c>
      <c r="J1487" s="2">
        <f t="shared" si="166"/>
        <v>-5.1862143444944039E-2</v>
      </c>
      <c r="K1487" s="2">
        <f t="shared" si="167"/>
        <v>5.9243025444944045E-2</v>
      </c>
      <c r="AD1487">
        <v>9.9399999999999992E-3</v>
      </c>
      <c r="AE1487">
        <v>3.690441E-3</v>
      </c>
      <c r="AF1487">
        <v>-5.1862143444943998E-2</v>
      </c>
      <c r="AG1487">
        <v>5.9243025444944003E-2</v>
      </c>
    </row>
    <row r="1488" spans="1:33" ht="22.5">
      <c r="A1488" s="3">
        <v>1985</v>
      </c>
      <c r="B1488" s="3">
        <v>11</v>
      </c>
      <c r="C1488" s="3">
        <v>14</v>
      </c>
      <c r="D1488" s="2">
        <v>-4.7699999999999999E-3</v>
      </c>
      <c r="E1488" s="2">
        <f t="shared" si="161"/>
        <v>7.0117529999999999E-3</v>
      </c>
      <c r="F1488" s="2">
        <f t="shared" si="162"/>
        <v>-1.1781752999999999E-2</v>
      </c>
      <c r="G1488" s="2">
        <f t="shared" si="163"/>
        <v>1.3880970375300899E-4</v>
      </c>
      <c r="H1488" s="2">
        <f t="shared" si="164"/>
        <v>8.020250872652425E-4</v>
      </c>
      <c r="I1488" s="2">
        <f t="shared" si="165"/>
        <v>2.8320047444614964E-2</v>
      </c>
      <c r="J1488" s="2">
        <f t="shared" si="166"/>
        <v>-4.8495539991445326E-2</v>
      </c>
      <c r="K1488" s="2">
        <f t="shared" si="167"/>
        <v>6.2519045991445324E-2</v>
      </c>
      <c r="AD1488">
        <v>-4.7699999999999999E-3</v>
      </c>
      <c r="AE1488">
        <v>7.0117529999999999E-3</v>
      </c>
      <c r="AF1488">
        <v>-4.8495539991445298E-2</v>
      </c>
      <c r="AG1488">
        <v>6.2519045991445296E-2</v>
      </c>
    </row>
    <row r="1489" spans="1:33" ht="22.5">
      <c r="A1489" s="3">
        <v>1985</v>
      </c>
      <c r="B1489" s="3">
        <v>11</v>
      </c>
      <c r="C1489" s="3">
        <v>15</v>
      </c>
      <c r="D1489" s="2">
        <v>3.0300000000000001E-3</v>
      </c>
      <c r="E1489" s="2">
        <f t="shared" si="161"/>
        <v>6.4472849999999996E-3</v>
      </c>
      <c r="F1489" s="2">
        <f t="shared" si="162"/>
        <v>-3.4172849999999995E-3</v>
      </c>
      <c r="G1489" s="2">
        <f t="shared" si="163"/>
        <v>1.1677836771224996E-5</v>
      </c>
      <c r="H1489" s="2">
        <f t="shared" si="164"/>
        <v>8.1071275916189361E-4</v>
      </c>
      <c r="I1489" s="2">
        <f t="shared" si="165"/>
        <v>2.8473018090147972E-2</v>
      </c>
      <c r="J1489" s="2">
        <f t="shared" si="166"/>
        <v>-4.9359830456690026E-2</v>
      </c>
      <c r="K1489" s="2">
        <f t="shared" si="167"/>
        <v>6.2254400456690021E-2</v>
      </c>
      <c r="AD1489">
        <v>3.0300000000000001E-3</v>
      </c>
      <c r="AE1489">
        <v>6.4472849999999996E-3</v>
      </c>
      <c r="AF1489">
        <v>-4.9359830456689999E-2</v>
      </c>
      <c r="AG1489">
        <v>6.225440045669E-2</v>
      </c>
    </row>
    <row r="1490" spans="1:33" ht="22.5">
      <c r="A1490" s="3">
        <v>1985</v>
      </c>
      <c r="B1490" s="3">
        <v>11</v>
      </c>
      <c r="C1490" s="3">
        <v>18</v>
      </c>
      <c r="D1490" s="2">
        <v>-2.0000000000000001E-4</v>
      </c>
      <c r="E1490" s="2">
        <f t="shared" si="161"/>
        <v>5.6586769999999991E-3</v>
      </c>
      <c r="F1490" s="2">
        <f t="shared" si="162"/>
        <v>-5.8586769999999988E-3</v>
      </c>
      <c r="G1490" s="2">
        <f t="shared" si="163"/>
        <v>3.4324096190328982E-5</v>
      </c>
      <c r="H1490" s="2">
        <f t="shared" si="164"/>
        <v>8.0574072590956748E-4</v>
      </c>
      <c r="I1490" s="2">
        <f t="shared" si="165"/>
        <v>2.838557249571633E-2</v>
      </c>
      <c r="J1490" s="2">
        <f t="shared" si="166"/>
        <v>-4.9977045091604007E-2</v>
      </c>
      <c r="K1490" s="2">
        <f t="shared" si="167"/>
        <v>6.1294399091604009E-2</v>
      </c>
      <c r="AD1490">
        <v>-2.0000000000000001E-4</v>
      </c>
      <c r="AE1490">
        <v>5.658677E-3</v>
      </c>
      <c r="AF1490">
        <v>-4.9977045091604E-2</v>
      </c>
      <c r="AG1490">
        <v>6.1294399091604002E-2</v>
      </c>
    </row>
    <row r="1491" spans="1:33" ht="22.5">
      <c r="A1491" s="3">
        <v>1985</v>
      </c>
      <c r="B1491" s="3">
        <v>11</v>
      </c>
      <c r="C1491" s="3">
        <v>19</v>
      </c>
      <c r="D1491" s="2">
        <v>1.6100000000000001E-3</v>
      </c>
      <c r="E1491" s="2">
        <f t="shared" si="161"/>
        <v>6.9978840000000002E-3</v>
      </c>
      <c r="F1491" s="2">
        <f t="shared" si="162"/>
        <v>-5.3878839999999999E-3</v>
      </c>
      <c r="G1491" s="2">
        <f t="shared" si="163"/>
        <v>2.9029293997455998E-5</v>
      </c>
      <c r="H1491" s="2">
        <f t="shared" si="164"/>
        <v>8.0365018836275252E-4</v>
      </c>
      <c r="I1491" s="2">
        <f t="shared" si="165"/>
        <v>2.83487246337953E-2</v>
      </c>
      <c r="J1491" s="2">
        <f t="shared" si="166"/>
        <v>-4.8565616282238787E-2</v>
      </c>
      <c r="K1491" s="2">
        <f t="shared" si="167"/>
        <v>6.2561384282238786E-2</v>
      </c>
      <c r="AD1491">
        <v>1.6100000000000001E-3</v>
      </c>
      <c r="AE1491">
        <v>6.9978840000000002E-3</v>
      </c>
      <c r="AF1491">
        <v>-4.8565616282238801E-2</v>
      </c>
      <c r="AG1491">
        <v>6.2561384282238799E-2</v>
      </c>
    </row>
    <row r="1492" spans="1:33" ht="22.5">
      <c r="A1492" s="3">
        <v>1985</v>
      </c>
      <c r="B1492" s="3">
        <v>11</v>
      </c>
      <c r="C1492" s="3">
        <v>20</v>
      </c>
      <c r="D1492" s="2">
        <v>1.2160000000000001E-2</v>
      </c>
      <c r="E1492" s="2">
        <f t="shared" si="161"/>
        <v>6.2747930000000007E-3</v>
      </c>
      <c r="F1492" s="2">
        <f t="shared" si="162"/>
        <v>5.8852069999999999E-3</v>
      </c>
      <c r="G1492" s="2">
        <f t="shared" si="163"/>
        <v>3.4635661432848999E-5</v>
      </c>
      <c r="H1492" s="2">
        <f t="shared" si="164"/>
        <v>8.0131176416481766E-4</v>
      </c>
      <c r="I1492" s="2">
        <f t="shared" si="165"/>
        <v>2.8307450682900036E-2</v>
      </c>
      <c r="J1492" s="2">
        <f t="shared" si="166"/>
        <v>-4.9207810338484072E-2</v>
      </c>
      <c r="K1492" s="2">
        <f t="shared" si="167"/>
        <v>6.1757396338484073E-2</v>
      </c>
      <c r="AD1492">
        <v>1.2160000000000001E-2</v>
      </c>
      <c r="AE1492">
        <v>6.2747929999999999E-3</v>
      </c>
      <c r="AF1492">
        <v>-4.92078103384841E-2</v>
      </c>
      <c r="AG1492">
        <v>6.1757396338484101E-2</v>
      </c>
    </row>
    <row r="1493" spans="1:33" ht="22.5">
      <c r="A1493" s="3">
        <v>1985</v>
      </c>
      <c r="B1493" s="3">
        <v>11</v>
      </c>
      <c r="C1493" s="3">
        <v>21</v>
      </c>
      <c r="D1493" s="2">
        <v>5.5000000000000003E-4</v>
      </c>
      <c r="E1493" s="2">
        <f t="shared" si="161"/>
        <v>7.5708529999999998E-3</v>
      </c>
      <c r="F1493" s="2">
        <f t="shared" si="162"/>
        <v>-7.0208529999999996E-3</v>
      </c>
      <c r="G1493" s="2">
        <f t="shared" si="163"/>
        <v>4.9292376847608994E-5</v>
      </c>
      <c r="H1493" s="2">
        <f t="shared" si="164"/>
        <v>7.9983166688677864E-4</v>
      </c>
      <c r="I1493" s="2">
        <f t="shared" si="165"/>
        <v>2.8281295353763034E-2</v>
      </c>
      <c r="J1493" s="2">
        <f t="shared" si="166"/>
        <v>-4.7860485893375541E-2</v>
      </c>
      <c r="K1493" s="2">
        <f t="shared" si="167"/>
        <v>6.3002191893375539E-2</v>
      </c>
      <c r="AD1493">
        <v>5.5000000000000003E-4</v>
      </c>
      <c r="AE1493">
        <v>7.5708529999999998E-3</v>
      </c>
      <c r="AF1493">
        <v>-4.78604858933755E-2</v>
      </c>
      <c r="AG1493">
        <v>6.3002191893375498E-2</v>
      </c>
    </row>
    <row r="1494" spans="1:33" ht="22.5">
      <c r="A1494" s="3">
        <v>1985</v>
      </c>
      <c r="B1494" s="3">
        <v>11</v>
      </c>
      <c r="C1494" s="3">
        <v>22</v>
      </c>
      <c r="D1494" s="2">
        <v>-5.8100000000000001E-3</v>
      </c>
      <c r="E1494" s="2">
        <f t="shared" si="161"/>
        <v>6.059923E-3</v>
      </c>
      <c r="F1494" s="2">
        <f t="shared" si="162"/>
        <v>-1.1869923000000001E-2</v>
      </c>
      <c r="G1494" s="2">
        <f t="shared" si="163"/>
        <v>1.4089507202592902E-4</v>
      </c>
      <c r="H1494" s="2">
        <f t="shared" si="164"/>
        <v>7.999890008107888E-4</v>
      </c>
      <c r="I1494" s="2">
        <f t="shared" si="165"/>
        <v>2.828407680676159E-2</v>
      </c>
      <c r="J1494" s="2">
        <f t="shared" si="166"/>
        <v>-4.9376867541252714E-2</v>
      </c>
      <c r="K1494" s="2">
        <f t="shared" si="167"/>
        <v>6.1496713541252718E-2</v>
      </c>
      <c r="AD1494">
        <v>-5.8100000000000001E-3</v>
      </c>
      <c r="AE1494">
        <v>6.059923E-3</v>
      </c>
      <c r="AF1494">
        <v>-4.93768675412527E-2</v>
      </c>
      <c r="AG1494">
        <v>6.1496713541252697E-2</v>
      </c>
    </row>
    <row r="1495" spans="1:33" ht="22.5">
      <c r="A1495" s="3">
        <v>1985</v>
      </c>
      <c r="B1495" s="3">
        <v>11</v>
      </c>
      <c r="C1495" s="3">
        <v>25</v>
      </c>
      <c r="D1495" s="2">
        <v>1.6000000000000001E-3</v>
      </c>
      <c r="E1495" s="2">
        <f t="shared" si="161"/>
        <v>4.4692749999999991E-3</v>
      </c>
      <c r="F1495" s="2">
        <f t="shared" si="162"/>
        <v>-2.8692749999999993E-3</v>
      </c>
      <c r="G1495" s="2">
        <f t="shared" si="163"/>
        <v>8.2327390256249964E-6</v>
      </c>
      <c r="H1495" s="2">
        <f t="shared" si="164"/>
        <v>8.091486051992105E-4</v>
      </c>
      <c r="I1495" s="2">
        <f t="shared" si="165"/>
        <v>2.8445537526986732E-2</v>
      </c>
      <c r="J1495" s="2">
        <f t="shared" si="166"/>
        <v>-5.1283978552893988E-2</v>
      </c>
      <c r="K1495" s="2">
        <f t="shared" si="167"/>
        <v>6.0222528552893992E-2</v>
      </c>
      <c r="AD1495">
        <v>1.6000000000000001E-3</v>
      </c>
      <c r="AE1495">
        <v>4.469275E-3</v>
      </c>
      <c r="AF1495">
        <v>-5.1283978552894002E-2</v>
      </c>
      <c r="AG1495">
        <v>6.0222528552893999E-2</v>
      </c>
    </row>
    <row r="1496" spans="1:33" ht="22.5">
      <c r="A1496" s="3">
        <v>1985</v>
      </c>
      <c r="B1496" s="3">
        <v>11</v>
      </c>
      <c r="C1496" s="3">
        <v>26</v>
      </c>
      <c r="D1496" s="2">
        <v>9.3200000000000002E-3</v>
      </c>
      <c r="E1496" s="2">
        <f t="shared" si="161"/>
        <v>6.7137639999999997E-3</v>
      </c>
      <c r="F1496" s="2">
        <f t="shared" si="162"/>
        <v>2.6062360000000005E-3</v>
      </c>
      <c r="G1496" s="2">
        <f t="shared" si="163"/>
        <v>6.7924660876960028E-6</v>
      </c>
      <c r="H1496" s="2">
        <f t="shared" si="164"/>
        <v>8.0404197757265783E-4</v>
      </c>
      <c r="I1496" s="2">
        <f t="shared" si="165"/>
        <v>2.8355633965275011E-2</v>
      </c>
      <c r="J1496" s="2">
        <f t="shared" si="166"/>
        <v>-4.886327857193902E-2</v>
      </c>
      <c r="K1496" s="2">
        <f t="shared" si="167"/>
        <v>6.2290806571939014E-2</v>
      </c>
      <c r="AD1496">
        <v>9.3200000000000002E-3</v>
      </c>
      <c r="AE1496">
        <v>6.7137639999999997E-3</v>
      </c>
      <c r="AF1496">
        <v>-4.8863278571938999E-2</v>
      </c>
      <c r="AG1496">
        <v>6.2290806571939E-2</v>
      </c>
    </row>
    <row r="1497" spans="1:33" ht="22.5">
      <c r="A1497" s="3">
        <v>1985</v>
      </c>
      <c r="B1497" s="3">
        <v>11</v>
      </c>
      <c r="C1497" s="3">
        <v>27</v>
      </c>
      <c r="D1497" s="2">
        <v>-1.83E-3</v>
      </c>
      <c r="E1497" s="2">
        <f t="shared" si="161"/>
        <v>8.0094769999999992E-3</v>
      </c>
      <c r="F1497" s="2">
        <f t="shared" si="162"/>
        <v>-9.8394769999999993E-3</v>
      </c>
      <c r="G1497" s="2">
        <f t="shared" si="163"/>
        <v>9.6815307633528989E-5</v>
      </c>
      <c r="H1497" s="2">
        <f t="shared" si="164"/>
        <v>7.9946194061803497E-4</v>
      </c>
      <c r="I1497" s="2">
        <f t="shared" si="165"/>
        <v>2.8274758011661832E-2</v>
      </c>
      <c r="J1497" s="2">
        <f t="shared" si="166"/>
        <v>-4.7409048702857191E-2</v>
      </c>
      <c r="K1497" s="2">
        <f t="shared" si="167"/>
        <v>6.3428002702857186E-2</v>
      </c>
      <c r="AD1497">
        <v>-1.83E-3</v>
      </c>
      <c r="AE1497">
        <v>8.0094769999999992E-3</v>
      </c>
      <c r="AF1497">
        <v>-4.7409048702857198E-2</v>
      </c>
      <c r="AG1497">
        <v>6.34280027028572E-2</v>
      </c>
    </row>
    <row r="1498" spans="1:33" ht="22.5">
      <c r="A1498" s="3">
        <v>1985</v>
      </c>
      <c r="B1498" s="3">
        <v>12</v>
      </c>
      <c r="C1498" s="3">
        <v>29</v>
      </c>
      <c r="D1498" s="2">
        <v>-8.4600000000000005E-3</v>
      </c>
      <c r="E1498" s="2">
        <f t="shared" si="161"/>
        <v>5.9167359999999997E-3</v>
      </c>
      <c r="F1498" s="2">
        <f t="shared" si="162"/>
        <v>-1.4376736000000001E-2</v>
      </c>
      <c r="G1498" s="2">
        <f t="shared" si="163"/>
        <v>2.0669053801369603E-4</v>
      </c>
      <c r="H1498" s="2">
        <f t="shared" si="164"/>
        <v>8.0434868039303681E-4</v>
      </c>
      <c r="I1498" s="2">
        <f t="shared" si="165"/>
        <v>2.8361041595700198E-2</v>
      </c>
      <c r="J1498" s="2">
        <f t="shared" si="166"/>
        <v>-4.967090552757239E-2</v>
      </c>
      <c r="K1498" s="2">
        <f t="shared" si="167"/>
        <v>6.1504377527572388E-2</v>
      </c>
      <c r="AD1498">
        <v>-8.4600000000000005E-3</v>
      </c>
      <c r="AE1498">
        <v>5.9167359999999997E-3</v>
      </c>
      <c r="AF1498">
        <v>-4.9670905527572397E-2</v>
      </c>
      <c r="AG1498">
        <v>6.1504377527572401E-2</v>
      </c>
    </row>
    <row r="1499" spans="1:33" ht="22.5">
      <c r="A1499" s="3">
        <v>1985</v>
      </c>
      <c r="B1499" s="3">
        <v>12</v>
      </c>
      <c r="C1499" s="3">
        <v>2</v>
      </c>
      <c r="D1499" s="2">
        <v>2E-3</v>
      </c>
      <c r="E1499" s="2">
        <f t="shared" si="161"/>
        <v>4.639949E-3</v>
      </c>
      <c r="F1499" s="2">
        <f t="shared" si="162"/>
        <v>-2.6399489999999999E-3</v>
      </c>
      <c r="G1499" s="2">
        <f t="shared" si="163"/>
        <v>6.9693307226009993E-6</v>
      </c>
      <c r="H1499" s="2">
        <f t="shared" si="164"/>
        <v>8.1941845612393737E-4</v>
      </c>
      <c r="I1499" s="2">
        <f t="shared" si="165"/>
        <v>2.8625486129041325E-2</v>
      </c>
      <c r="J1499" s="2">
        <f t="shared" si="166"/>
        <v>-5.1466003812920998E-2</v>
      </c>
      <c r="K1499" s="2">
        <f t="shared" si="167"/>
        <v>6.0745901812920992E-2</v>
      </c>
      <c r="AD1499">
        <v>2E-3</v>
      </c>
      <c r="AE1499">
        <v>4.639949E-3</v>
      </c>
      <c r="AF1499">
        <v>-5.1466003812920998E-2</v>
      </c>
      <c r="AG1499">
        <v>6.0745901812920999E-2</v>
      </c>
    </row>
    <row r="1500" spans="1:33" ht="22.5">
      <c r="A1500" s="3">
        <v>1985</v>
      </c>
      <c r="B1500" s="3">
        <v>12</v>
      </c>
      <c r="C1500" s="3">
        <v>3</v>
      </c>
      <c r="D1500" s="2">
        <v>1.678E-2</v>
      </c>
      <c r="E1500" s="2">
        <f t="shared" si="161"/>
        <v>7.1062329999999991E-3</v>
      </c>
      <c r="F1500" s="2">
        <f t="shared" si="162"/>
        <v>9.6737669999999998E-3</v>
      </c>
      <c r="G1500" s="2">
        <f t="shared" si="163"/>
        <v>9.3581767970288989E-5</v>
      </c>
      <c r="H1500" s="2">
        <f t="shared" si="164"/>
        <v>8.128430592934902E-4</v>
      </c>
      <c r="I1500" s="2">
        <f t="shared" si="165"/>
        <v>2.8510402650497417E-2</v>
      </c>
      <c r="J1500" s="2">
        <f t="shared" si="166"/>
        <v>-4.8774156194974938E-2</v>
      </c>
      <c r="K1500" s="2">
        <f t="shared" si="167"/>
        <v>6.2986622194974931E-2</v>
      </c>
      <c r="AD1500">
        <v>1.678E-2</v>
      </c>
      <c r="AE1500">
        <v>7.106233E-3</v>
      </c>
      <c r="AF1500">
        <v>-4.8774156194974903E-2</v>
      </c>
      <c r="AG1500">
        <v>6.2986622194974903E-2</v>
      </c>
    </row>
    <row r="1501" spans="1:33" ht="22.5">
      <c r="A1501" s="3">
        <v>1985</v>
      </c>
      <c r="B1501" s="3">
        <v>12</v>
      </c>
      <c r="C1501" s="3">
        <v>4</v>
      </c>
      <c r="D1501" s="2">
        <v>-1.7099999999999999E-3</v>
      </c>
      <c r="E1501" s="2">
        <f t="shared" si="161"/>
        <v>8.9920940000000008E-3</v>
      </c>
      <c r="F1501" s="2">
        <f t="shared" si="162"/>
        <v>-1.0702094000000001E-2</v>
      </c>
      <c r="G1501" s="2">
        <f t="shared" si="163"/>
        <v>1.1453481598483601E-4</v>
      </c>
      <c r="H1501" s="2">
        <f t="shared" si="164"/>
        <v>8.1565970697704574E-4</v>
      </c>
      <c r="I1501" s="2">
        <f t="shared" si="165"/>
        <v>2.8559756773772527E-2</v>
      </c>
      <c r="J1501" s="2">
        <f t="shared" si="166"/>
        <v>-4.6985029276594155E-2</v>
      </c>
      <c r="K1501" s="2">
        <f t="shared" si="167"/>
        <v>6.496921727659416E-2</v>
      </c>
      <c r="AD1501">
        <v>-1.7099999999999999E-3</v>
      </c>
      <c r="AE1501">
        <v>8.9920940000000008E-3</v>
      </c>
      <c r="AF1501">
        <v>-4.6985029276594197E-2</v>
      </c>
      <c r="AG1501">
        <v>6.4969217276594202E-2</v>
      </c>
    </row>
    <row r="1502" spans="1:33" ht="22.5">
      <c r="A1502" s="3">
        <v>1985</v>
      </c>
      <c r="B1502" s="3">
        <v>12</v>
      </c>
      <c r="C1502" s="3">
        <v>5</v>
      </c>
      <c r="D1502" s="2">
        <v>-4.3699999999999998E-3</v>
      </c>
      <c r="E1502" s="2">
        <f t="shared" si="161"/>
        <v>5.6998259999999999E-3</v>
      </c>
      <c r="F1502" s="2">
        <f t="shared" si="162"/>
        <v>-1.0069826E-2</v>
      </c>
      <c r="G1502" s="2">
        <f t="shared" si="163"/>
        <v>1.01401395670276E-4</v>
      </c>
      <c r="H1502" s="2">
        <f t="shared" si="164"/>
        <v>8.2017153070825682E-4</v>
      </c>
      <c r="I1502" s="2">
        <f t="shared" si="165"/>
        <v>2.8638637026022325E-2</v>
      </c>
      <c r="J1502" s="2">
        <f t="shared" si="166"/>
        <v>-5.0431902571003759E-2</v>
      </c>
      <c r="K1502" s="2">
        <f t="shared" si="167"/>
        <v>6.1831554571003755E-2</v>
      </c>
      <c r="AD1502">
        <v>-4.3699999999999998E-3</v>
      </c>
      <c r="AE1502">
        <v>5.6998259999999999E-3</v>
      </c>
      <c r="AF1502">
        <v>-5.04319025710038E-2</v>
      </c>
      <c r="AG1502">
        <v>6.1831554571003797E-2</v>
      </c>
    </row>
    <row r="1503" spans="1:33" ht="22.5">
      <c r="A1503" s="3">
        <v>1985</v>
      </c>
      <c r="B1503" s="3">
        <v>12</v>
      </c>
      <c r="C1503" s="3">
        <v>6</v>
      </c>
      <c r="D1503" s="2">
        <v>6.2100000000000002E-3</v>
      </c>
      <c r="E1503" s="2">
        <f t="shared" si="161"/>
        <v>4.0820909999999995E-3</v>
      </c>
      <c r="F1503" s="2">
        <f t="shared" si="162"/>
        <v>2.1279090000000007E-3</v>
      </c>
      <c r="G1503" s="2">
        <f t="shared" si="163"/>
        <v>4.5279967122810028E-6</v>
      </c>
      <c r="H1503" s="2">
        <f t="shared" si="164"/>
        <v>8.227991148120682E-4</v>
      </c>
      <c r="I1503" s="2">
        <f t="shared" si="165"/>
        <v>2.8684475153156773E-2</v>
      </c>
      <c r="J1503" s="2">
        <f t="shared" si="166"/>
        <v>-5.213948030018728E-2</v>
      </c>
      <c r="K1503" s="2">
        <f t="shared" si="167"/>
        <v>6.0303662300187272E-2</v>
      </c>
      <c r="AD1503">
        <v>6.2100000000000002E-3</v>
      </c>
      <c r="AE1503">
        <v>4.0820910000000004E-3</v>
      </c>
      <c r="AF1503">
        <v>-5.2139480300187301E-2</v>
      </c>
      <c r="AG1503">
        <v>6.03036623001873E-2</v>
      </c>
    </row>
    <row r="1504" spans="1:33" ht="22.5">
      <c r="A1504" s="3">
        <v>1985</v>
      </c>
      <c r="B1504" s="3">
        <v>12</v>
      </c>
      <c r="C1504" s="3">
        <v>9</v>
      </c>
      <c r="D1504" s="2">
        <v>6.8999999999999997E-4</v>
      </c>
      <c r="E1504" s="2">
        <f t="shared" si="161"/>
        <v>7.3692179999999994E-3</v>
      </c>
      <c r="F1504" s="2">
        <f t="shared" si="162"/>
        <v>-6.6792179999999998E-3</v>
      </c>
      <c r="G1504" s="2">
        <f t="shared" si="163"/>
        <v>4.4611953091523994E-5</v>
      </c>
      <c r="H1504" s="2">
        <f t="shared" si="164"/>
        <v>8.1554071835932809E-4</v>
      </c>
      <c r="I1504" s="2">
        <f t="shared" si="165"/>
        <v>2.8557673545989842E-2</v>
      </c>
      <c r="J1504" s="2">
        <f t="shared" si="166"/>
        <v>-4.8603822150140093E-2</v>
      </c>
      <c r="K1504" s="2">
        <f t="shared" si="167"/>
        <v>6.3342258150140093E-2</v>
      </c>
      <c r="AD1504">
        <v>6.8999999999999997E-4</v>
      </c>
      <c r="AE1504">
        <v>7.3692180000000003E-3</v>
      </c>
      <c r="AF1504">
        <v>-4.86038221501401E-2</v>
      </c>
      <c r="AG1504">
        <v>6.3342258150140093E-2</v>
      </c>
    </row>
    <row r="1505" spans="1:33" ht="22.5">
      <c r="A1505" s="3">
        <v>1985</v>
      </c>
      <c r="B1505" s="3">
        <v>12</v>
      </c>
      <c r="C1505" s="3">
        <v>10</v>
      </c>
      <c r="D1505" s="2">
        <v>9.3900000000000008E-3</v>
      </c>
      <c r="E1505" s="2">
        <f t="shared" si="161"/>
        <v>6.9519499999999993E-3</v>
      </c>
      <c r="F1505" s="2">
        <f t="shared" si="162"/>
        <v>2.4380500000000015E-3</v>
      </c>
      <c r="G1505" s="2">
        <f t="shared" si="163"/>
        <v>5.9440878025000069E-6</v>
      </c>
      <c r="H1505" s="2">
        <f t="shared" si="164"/>
        <v>8.1318071570560713E-4</v>
      </c>
      <c r="I1505" s="2">
        <f t="shared" si="165"/>
        <v>2.8516323670936389E-2</v>
      </c>
      <c r="J1505" s="2">
        <f t="shared" si="166"/>
        <v>-4.8940044395035326E-2</v>
      </c>
      <c r="K1505" s="2">
        <f t="shared" si="167"/>
        <v>6.2843944395035323E-2</v>
      </c>
      <c r="AD1505">
        <v>9.3900000000000008E-3</v>
      </c>
      <c r="AE1505">
        <v>6.9519500000000001E-3</v>
      </c>
      <c r="AF1505">
        <v>-4.8940044395035298E-2</v>
      </c>
      <c r="AG1505">
        <v>6.2843944395035295E-2</v>
      </c>
    </row>
    <row r="1506" spans="1:33" ht="22.5">
      <c r="A1506" s="3">
        <v>1985</v>
      </c>
      <c r="B1506" s="3">
        <v>12</v>
      </c>
      <c r="C1506" s="3">
        <v>11</v>
      </c>
      <c r="D1506" s="2">
        <v>2.0400000000000001E-3</v>
      </c>
      <c r="E1506" s="2">
        <f t="shared" si="161"/>
        <v>6.5554039999999991E-3</v>
      </c>
      <c r="F1506" s="2">
        <f t="shared" si="162"/>
        <v>-4.5154039999999989E-3</v>
      </c>
      <c r="G1506" s="2">
        <f t="shared" si="163"/>
        <v>2.0388873283215989E-5</v>
      </c>
      <c r="H1506" s="2">
        <f t="shared" si="164"/>
        <v>8.0732085266828942E-4</v>
      </c>
      <c r="I1506" s="2">
        <f t="shared" si="165"/>
        <v>2.8413392135897633E-2</v>
      </c>
      <c r="J1506" s="2">
        <f t="shared" si="166"/>
        <v>-4.9134844586359361E-2</v>
      </c>
      <c r="K1506" s="2">
        <f t="shared" si="167"/>
        <v>6.2245652586359362E-2</v>
      </c>
      <c r="AD1506">
        <v>2.0400000000000001E-3</v>
      </c>
      <c r="AE1506">
        <v>6.5554039999999999E-3</v>
      </c>
      <c r="AF1506">
        <v>-4.9134844586359402E-2</v>
      </c>
      <c r="AG1506">
        <v>6.2245652586359397E-2</v>
      </c>
    </row>
    <row r="1507" spans="1:33" ht="22.5">
      <c r="A1507" s="3">
        <v>1985</v>
      </c>
      <c r="B1507" s="3">
        <v>12</v>
      </c>
      <c r="C1507" s="3">
        <v>12</v>
      </c>
      <c r="D1507" s="2">
        <v>1.553E-2</v>
      </c>
      <c r="E1507" s="2">
        <f t="shared" si="161"/>
        <v>6.3724699999999999E-3</v>
      </c>
      <c r="F1507" s="2">
        <f t="shared" si="162"/>
        <v>9.1575300000000005E-3</v>
      </c>
      <c r="G1507" s="2">
        <f t="shared" si="163"/>
        <v>8.3860355700900009E-5</v>
      </c>
      <c r="H1507" s="2">
        <f t="shared" si="164"/>
        <v>8.0365085707240712E-4</v>
      </c>
      <c r="I1507" s="2">
        <f t="shared" si="165"/>
        <v>2.8348736428144502E-2</v>
      </c>
      <c r="J1507" s="2">
        <f t="shared" si="166"/>
        <v>-4.9191053399163222E-2</v>
      </c>
      <c r="K1507" s="2">
        <f t="shared" si="167"/>
        <v>6.1935993399163218E-2</v>
      </c>
      <c r="AD1507">
        <v>1.553E-2</v>
      </c>
      <c r="AE1507">
        <v>6.3724699999999999E-3</v>
      </c>
      <c r="AF1507">
        <v>-4.9191053399163201E-2</v>
      </c>
      <c r="AG1507">
        <v>6.1935993399163197E-2</v>
      </c>
    </row>
    <row r="1508" spans="1:33" ht="22.5">
      <c r="A1508" s="3">
        <v>1985</v>
      </c>
      <c r="B1508" s="3">
        <v>12</v>
      </c>
      <c r="C1508" s="3">
        <v>13</v>
      </c>
      <c r="D1508" s="2">
        <v>9.9100000000000004E-3</v>
      </c>
      <c r="E1508" s="2">
        <f t="shared" si="161"/>
        <v>6.6787329999999992E-3</v>
      </c>
      <c r="F1508" s="2">
        <f t="shared" si="162"/>
        <v>3.2312670000000012E-3</v>
      </c>
      <c r="G1508" s="2">
        <f t="shared" si="163"/>
        <v>1.0441086425289008E-5</v>
      </c>
      <c r="H1508" s="2">
        <f t="shared" si="164"/>
        <v>8.0671320491816775E-4</v>
      </c>
      <c r="I1508" s="2">
        <f t="shared" si="165"/>
        <v>2.8402697141612587E-2</v>
      </c>
      <c r="J1508" s="2">
        <f t="shared" si="166"/>
        <v>-4.8990553397560671E-2</v>
      </c>
      <c r="K1508" s="2">
        <f t="shared" si="167"/>
        <v>6.2348019397560669E-2</v>
      </c>
      <c r="AD1508">
        <v>9.9100000000000004E-3</v>
      </c>
      <c r="AE1508">
        <v>6.6787330000000001E-3</v>
      </c>
      <c r="AF1508">
        <v>-4.8990553397560699E-2</v>
      </c>
      <c r="AG1508">
        <v>6.2348019397560697E-2</v>
      </c>
    </row>
    <row r="1509" spans="1:33" ht="22.5">
      <c r="A1509" s="3">
        <v>1985</v>
      </c>
      <c r="B1509" s="3">
        <v>12</v>
      </c>
      <c r="C1509" s="3">
        <v>16</v>
      </c>
      <c r="D1509" s="2">
        <v>-6.4599999999999996E-3</v>
      </c>
      <c r="E1509" s="2">
        <f t="shared" si="161"/>
        <v>6.7612729999999999E-3</v>
      </c>
      <c r="F1509" s="2">
        <f t="shared" si="162"/>
        <v>-1.3221272999999999E-2</v>
      </c>
      <c r="G1509" s="2">
        <f t="shared" si="163"/>
        <v>1.7480205974052895E-4</v>
      </c>
      <c r="H1509" s="2">
        <f t="shared" si="164"/>
        <v>8.0214289340727052E-4</v>
      </c>
      <c r="I1509" s="2">
        <f t="shared" si="165"/>
        <v>2.8322127275458502E-2</v>
      </c>
      <c r="J1509" s="2">
        <f t="shared" si="166"/>
        <v>-4.8750096459898667E-2</v>
      </c>
      <c r="K1509" s="2">
        <f t="shared" si="167"/>
        <v>6.2272642459898664E-2</v>
      </c>
      <c r="AD1509">
        <v>-6.4599999999999996E-3</v>
      </c>
      <c r="AE1509">
        <v>6.7612729999999999E-3</v>
      </c>
      <c r="AF1509">
        <v>-4.8750096459898702E-2</v>
      </c>
      <c r="AG1509">
        <v>6.2272642459898699E-2</v>
      </c>
    </row>
    <row r="1510" spans="1:33" ht="22.5">
      <c r="A1510" s="3">
        <v>1985</v>
      </c>
      <c r="B1510" s="3">
        <v>12</v>
      </c>
      <c r="C1510" s="3">
        <v>17</v>
      </c>
      <c r="D1510" s="2">
        <v>-3.9899999999999996E-3</v>
      </c>
      <c r="E1510" s="2">
        <f t="shared" si="161"/>
        <v>3.7720699999999993E-3</v>
      </c>
      <c r="F1510" s="2">
        <f t="shared" si="162"/>
        <v>-7.7620699999999994E-3</v>
      </c>
      <c r="G1510" s="2">
        <f t="shared" si="163"/>
        <v>6.0249730684899988E-5</v>
      </c>
      <c r="H1510" s="2">
        <f t="shared" si="164"/>
        <v>8.1436039154470093E-4</v>
      </c>
      <c r="I1510" s="2">
        <f t="shared" si="165"/>
        <v>2.8537000395008248E-2</v>
      </c>
      <c r="J1510" s="2">
        <f t="shared" si="166"/>
        <v>-5.216045077421616E-2</v>
      </c>
      <c r="K1510" s="2">
        <f t="shared" si="167"/>
        <v>5.9704590774216165E-2</v>
      </c>
      <c r="AD1510">
        <v>-3.9899999999999996E-3</v>
      </c>
      <c r="AE1510">
        <v>3.7720700000000002E-3</v>
      </c>
      <c r="AF1510">
        <v>-5.2160450774216202E-2</v>
      </c>
      <c r="AG1510">
        <v>5.97045907742162E-2</v>
      </c>
    </row>
    <row r="1511" spans="1:33" ht="22.5">
      <c r="A1511" s="3">
        <v>1985</v>
      </c>
      <c r="B1511" s="3">
        <v>12</v>
      </c>
      <c r="C1511" s="3">
        <v>18</v>
      </c>
      <c r="D1511" s="2">
        <v>1E-3</v>
      </c>
      <c r="E1511" s="2">
        <f t="shared" si="161"/>
        <v>5.076583E-3</v>
      </c>
      <c r="F1511" s="2">
        <f t="shared" si="162"/>
        <v>-4.0765829999999999E-3</v>
      </c>
      <c r="G1511" s="2">
        <f t="shared" si="163"/>
        <v>1.6618528955889E-5</v>
      </c>
      <c r="H1511" s="2">
        <f t="shared" si="164"/>
        <v>8.1369521476396228E-4</v>
      </c>
      <c r="I1511" s="2">
        <f t="shared" si="165"/>
        <v>2.8525343376793244E-2</v>
      </c>
      <c r="J1511" s="2">
        <f t="shared" si="166"/>
        <v>-5.0833090018514757E-2</v>
      </c>
      <c r="K1511" s="2">
        <f t="shared" si="167"/>
        <v>6.0986256018514762E-2</v>
      </c>
      <c r="AD1511">
        <v>1E-3</v>
      </c>
      <c r="AE1511">
        <v>5.076583E-3</v>
      </c>
      <c r="AF1511">
        <v>-5.0833090018514798E-2</v>
      </c>
      <c r="AG1511">
        <v>6.0986256018514803E-2</v>
      </c>
    </row>
    <row r="1512" spans="1:33" ht="22.5">
      <c r="A1512" s="3">
        <v>1985</v>
      </c>
      <c r="B1512" s="3">
        <v>12</v>
      </c>
      <c r="C1512" s="3">
        <v>19</v>
      </c>
      <c r="D1512" s="2">
        <v>4.3800000000000002E-3</v>
      </c>
      <c r="E1512" s="2">
        <f t="shared" si="161"/>
        <v>7.4810789999999999E-3</v>
      </c>
      <c r="F1512" s="2">
        <f t="shared" si="162"/>
        <v>-3.1010789999999996E-3</v>
      </c>
      <c r="G1512" s="2">
        <f t="shared" si="163"/>
        <v>9.6166909642409974E-6</v>
      </c>
      <c r="H1512" s="2">
        <f t="shared" si="164"/>
        <v>8.0881943625351466E-4</v>
      </c>
      <c r="I1512" s="2">
        <f t="shared" si="165"/>
        <v>2.8439750987895702E-2</v>
      </c>
      <c r="J1512" s="2">
        <f t="shared" si="166"/>
        <v>-4.8260832936275574E-2</v>
      </c>
      <c r="K1512" s="2">
        <f t="shared" si="167"/>
        <v>6.3222990936275578E-2</v>
      </c>
      <c r="AD1512">
        <v>4.3800000000000002E-3</v>
      </c>
      <c r="AE1512">
        <v>7.4810789999999999E-3</v>
      </c>
      <c r="AF1512">
        <v>-4.8260832936275602E-2</v>
      </c>
      <c r="AG1512">
        <v>6.3222990936275605E-2</v>
      </c>
    </row>
    <row r="1513" spans="1:33" ht="22.5">
      <c r="A1513" s="3">
        <v>1985</v>
      </c>
      <c r="B1513" s="3">
        <v>12</v>
      </c>
      <c r="C1513" s="3">
        <v>20</v>
      </c>
      <c r="D1513" s="2">
        <v>-1.124E-2</v>
      </c>
      <c r="E1513" s="2">
        <f t="shared" si="161"/>
        <v>7.3587629999999999E-3</v>
      </c>
      <c r="F1513" s="2">
        <f t="shared" si="162"/>
        <v>-1.8598763000000001E-2</v>
      </c>
      <c r="G1513" s="2">
        <f t="shared" si="163"/>
        <v>3.4591398513016906E-4</v>
      </c>
      <c r="H1513" s="2">
        <f t="shared" si="164"/>
        <v>8.0389221610790735E-4</v>
      </c>
      <c r="I1513" s="2">
        <f t="shared" si="165"/>
        <v>2.8352993071418534E-2</v>
      </c>
      <c r="J1513" s="2">
        <f t="shared" si="166"/>
        <v>-4.8213103419980329E-2</v>
      </c>
      <c r="K1513" s="2">
        <f t="shared" si="167"/>
        <v>6.293062941998033E-2</v>
      </c>
      <c r="AD1513">
        <v>-1.124E-2</v>
      </c>
      <c r="AE1513">
        <v>7.3587629999999999E-3</v>
      </c>
      <c r="AF1513">
        <v>-4.8213103419980301E-2</v>
      </c>
      <c r="AG1513">
        <v>6.2930629419980302E-2</v>
      </c>
    </row>
    <row r="1514" spans="1:33" ht="22.5">
      <c r="A1514" s="3">
        <v>1985</v>
      </c>
      <c r="B1514" s="3">
        <v>12</v>
      </c>
      <c r="C1514" s="3">
        <v>23</v>
      </c>
      <c r="D1514" s="2">
        <v>-6.8599999999999998E-3</v>
      </c>
      <c r="E1514" s="2">
        <f t="shared" si="161"/>
        <v>5.2694099999999995E-3</v>
      </c>
      <c r="F1514" s="2">
        <f t="shared" si="162"/>
        <v>-1.212941E-2</v>
      </c>
      <c r="G1514" s="2">
        <f t="shared" si="163"/>
        <v>1.4712258694810001E-4</v>
      </c>
      <c r="H1514" s="2">
        <f t="shared" si="164"/>
        <v>8.3273525255470396E-4</v>
      </c>
      <c r="I1514" s="2">
        <f t="shared" si="165"/>
        <v>2.8857152537190914E-2</v>
      </c>
      <c r="J1514" s="2">
        <f t="shared" si="166"/>
        <v>-5.129060897289419E-2</v>
      </c>
      <c r="K1514" s="2">
        <f t="shared" si="167"/>
        <v>6.1829428972894195E-2</v>
      </c>
      <c r="AD1514">
        <v>-6.8599999999999998E-3</v>
      </c>
      <c r="AE1514">
        <v>5.2694100000000004E-3</v>
      </c>
      <c r="AF1514">
        <v>-5.1290608972894197E-2</v>
      </c>
      <c r="AG1514">
        <v>6.1829428972894201E-2</v>
      </c>
    </row>
    <row r="1515" spans="1:33" ht="22.5">
      <c r="A1515" s="3">
        <v>1985</v>
      </c>
      <c r="B1515" s="3">
        <v>12</v>
      </c>
      <c r="C1515" s="3">
        <v>24</v>
      </c>
      <c r="D1515" s="2">
        <v>2.4599999999999999E-3</v>
      </c>
      <c r="E1515" s="2">
        <f t="shared" si="161"/>
        <v>5.6166699999999998E-3</v>
      </c>
      <c r="F1515" s="2">
        <f t="shared" si="162"/>
        <v>-3.1566699999999999E-3</v>
      </c>
      <c r="G1515" s="2">
        <f t="shared" si="163"/>
        <v>9.9645654888999992E-6</v>
      </c>
      <c r="H1515" s="2">
        <f t="shared" si="164"/>
        <v>8.3822178280968111E-4</v>
      </c>
      <c r="I1515" s="2">
        <f t="shared" si="165"/>
        <v>2.8952060078855892E-2</v>
      </c>
      <c r="J1515" s="2">
        <f t="shared" si="166"/>
        <v>-5.112936775455755E-2</v>
      </c>
      <c r="K1515" s="2">
        <f t="shared" si="167"/>
        <v>6.2362707754557545E-2</v>
      </c>
      <c r="AD1515">
        <v>2.4599999999999999E-3</v>
      </c>
      <c r="AE1515">
        <v>5.6166699999999998E-3</v>
      </c>
      <c r="AF1515">
        <v>-5.1129367754557599E-2</v>
      </c>
      <c r="AG1515">
        <v>6.2362707754557503E-2</v>
      </c>
    </row>
    <row r="1516" spans="1:33" ht="22.5">
      <c r="A1516" s="3">
        <v>1985</v>
      </c>
      <c r="B1516" s="3">
        <v>12</v>
      </c>
      <c r="C1516" s="3">
        <v>26</v>
      </c>
      <c r="D1516" s="2">
        <v>9.4400000000000005E-3</v>
      </c>
      <c r="E1516" s="2">
        <f t="shared" si="161"/>
        <v>8.2692779999999997E-3</v>
      </c>
      <c r="F1516" s="2">
        <f t="shared" si="162"/>
        <v>1.1707220000000008E-3</v>
      </c>
      <c r="G1516" s="2">
        <f t="shared" si="163"/>
        <v>1.3705900012840018E-6</v>
      </c>
      <c r="H1516" s="2">
        <f t="shared" si="164"/>
        <v>8.2948006114055047E-4</v>
      </c>
      <c r="I1516" s="2">
        <f t="shared" si="165"/>
        <v>2.8800695497514475E-2</v>
      </c>
      <c r="J1516" s="2">
        <f t="shared" si="166"/>
        <v>-4.8180085175128375E-2</v>
      </c>
      <c r="K1516" s="2">
        <f t="shared" si="167"/>
        <v>6.4718641175128377E-2</v>
      </c>
      <c r="AD1516">
        <v>9.4400000000000005E-3</v>
      </c>
      <c r="AE1516">
        <v>8.2692779999999997E-3</v>
      </c>
      <c r="AF1516">
        <v>-4.8180085175128402E-2</v>
      </c>
      <c r="AG1516">
        <v>6.4718641175128405E-2</v>
      </c>
    </row>
    <row r="1517" spans="1:33" ht="22.5">
      <c r="A1517" s="3">
        <v>1985</v>
      </c>
      <c r="B1517" s="3">
        <v>12</v>
      </c>
      <c r="C1517" s="3">
        <v>27</v>
      </c>
      <c r="D1517" s="2">
        <v>5.1000000000000004E-3</v>
      </c>
      <c r="E1517" s="2">
        <f t="shared" si="161"/>
        <v>8.1290919999999992E-3</v>
      </c>
      <c r="F1517" s="2">
        <f t="shared" si="162"/>
        <v>-3.0290919999999989E-3</v>
      </c>
      <c r="G1517" s="2">
        <f t="shared" si="163"/>
        <v>9.175398344463993E-6</v>
      </c>
      <c r="H1517" s="2">
        <f t="shared" si="164"/>
        <v>8.2103612425237882E-4</v>
      </c>
      <c r="I1517" s="2">
        <f t="shared" si="165"/>
        <v>2.8653727929405255E-2</v>
      </c>
      <c r="J1517" s="2">
        <f t="shared" si="166"/>
        <v>-4.8032214741634299E-2</v>
      </c>
      <c r="K1517" s="2">
        <f t="shared" si="167"/>
        <v>6.4290398741634294E-2</v>
      </c>
      <c r="AD1517">
        <v>5.1000000000000004E-3</v>
      </c>
      <c r="AE1517">
        <v>8.1290919999999992E-3</v>
      </c>
      <c r="AF1517">
        <v>-4.8032214741634299E-2</v>
      </c>
      <c r="AG1517">
        <v>6.4290398741634294E-2</v>
      </c>
    </row>
    <row r="1518" spans="1:33" ht="22.5">
      <c r="A1518" s="3">
        <v>1985</v>
      </c>
      <c r="B1518" s="3">
        <v>12</v>
      </c>
      <c r="C1518" s="3">
        <v>30</v>
      </c>
      <c r="D1518" s="2">
        <v>2.8500000000000001E-3</v>
      </c>
      <c r="E1518" s="2">
        <f t="shared" si="161"/>
        <v>6.4259859999999999E-3</v>
      </c>
      <c r="F1518" s="2">
        <f t="shared" si="162"/>
        <v>-3.5759859999999997E-3</v>
      </c>
      <c r="G1518" s="2">
        <f t="shared" si="163"/>
        <v>1.2787675872195998E-5</v>
      </c>
      <c r="H1518" s="2">
        <f t="shared" si="164"/>
        <v>8.1446627232467216E-4</v>
      </c>
      <c r="I1518" s="2">
        <f t="shared" si="165"/>
        <v>2.8538855483790378E-2</v>
      </c>
      <c r="J1518" s="2">
        <f t="shared" si="166"/>
        <v>-4.9510170748229138E-2</v>
      </c>
      <c r="K1518" s="2">
        <f t="shared" si="167"/>
        <v>6.2362142748229141E-2</v>
      </c>
      <c r="AD1518">
        <v>2.8500000000000001E-3</v>
      </c>
      <c r="AE1518">
        <v>6.4259859999999999E-3</v>
      </c>
      <c r="AF1518">
        <v>-4.9510170748229103E-2</v>
      </c>
      <c r="AG1518">
        <v>6.2362142748229099E-2</v>
      </c>
    </row>
    <row r="1519" spans="1:33" ht="22.5">
      <c r="A1519" s="3">
        <v>1986</v>
      </c>
      <c r="B1519" s="3">
        <v>1</v>
      </c>
      <c r="C1519" s="3">
        <v>31</v>
      </c>
      <c r="D1519" s="2">
        <v>-8.0000000000000002E-3</v>
      </c>
      <c r="E1519" s="2">
        <f t="shared" si="161"/>
        <v>5.4683779999999994E-3</v>
      </c>
      <c r="F1519" s="2">
        <f t="shared" si="162"/>
        <v>-1.3468378E-2</v>
      </c>
      <c r="G1519" s="2">
        <f t="shared" si="163"/>
        <v>1.8139720595088398E-4</v>
      </c>
      <c r="H1519" s="2">
        <f t="shared" si="164"/>
        <v>8.091122233507839E-4</v>
      </c>
      <c r="I1519" s="2">
        <f t="shared" si="165"/>
        <v>2.8444898019693864E-2</v>
      </c>
      <c r="J1519" s="2">
        <f t="shared" si="166"/>
        <v>-5.0283622118599977E-2</v>
      </c>
      <c r="K1519" s="2">
        <f t="shared" si="167"/>
        <v>6.1220378118599969E-2</v>
      </c>
      <c r="AD1519">
        <v>-8.0000000000000002E-3</v>
      </c>
      <c r="AE1519">
        <v>5.4683780000000003E-3</v>
      </c>
      <c r="AF1519">
        <v>-5.0283622118599998E-2</v>
      </c>
      <c r="AG1519">
        <v>6.1220378118599997E-2</v>
      </c>
    </row>
    <row r="1520" spans="1:33" ht="22.5">
      <c r="A1520" s="3">
        <v>1986</v>
      </c>
      <c r="B1520" s="3">
        <v>1</v>
      </c>
      <c r="C1520" s="3">
        <v>2</v>
      </c>
      <c r="D1520" s="2">
        <v>6.1500000000000001E-3</v>
      </c>
      <c r="E1520" s="2">
        <f t="shared" si="161"/>
        <v>5.0894549999999997E-3</v>
      </c>
      <c r="F1520" s="2">
        <f t="shared" si="162"/>
        <v>1.0605450000000004E-3</v>
      </c>
      <c r="G1520" s="2">
        <f t="shared" si="163"/>
        <v>1.1247556970250009E-6</v>
      </c>
      <c r="H1520" s="2">
        <f t="shared" si="164"/>
        <v>8.2106705810032835E-4</v>
      </c>
      <c r="I1520" s="2">
        <f t="shared" si="165"/>
        <v>2.8654267711814386E-2</v>
      </c>
      <c r="J1520" s="2">
        <f t="shared" si="166"/>
        <v>-5.1072909715156198E-2</v>
      </c>
      <c r="K1520" s="2">
        <f t="shared" si="167"/>
        <v>6.1251819715156197E-2</v>
      </c>
      <c r="AD1520">
        <v>6.1500000000000001E-3</v>
      </c>
      <c r="AE1520">
        <v>5.0894549999999997E-3</v>
      </c>
      <c r="AF1520">
        <v>-5.1072909715156198E-2</v>
      </c>
      <c r="AG1520">
        <v>6.1251819715156197E-2</v>
      </c>
    </row>
    <row r="1521" spans="1:33" ht="22.5">
      <c r="A1521" s="3">
        <v>1986</v>
      </c>
      <c r="B1521" s="3">
        <v>1</v>
      </c>
      <c r="C1521" s="3">
        <v>3</v>
      </c>
      <c r="D1521" s="2">
        <v>-1.09E-3</v>
      </c>
      <c r="E1521" s="2">
        <f t="shared" si="161"/>
        <v>6.8883749999999995E-3</v>
      </c>
      <c r="F1521" s="2">
        <f t="shared" si="162"/>
        <v>-7.9783749999999994E-3</v>
      </c>
      <c r="G1521" s="2">
        <f t="shared" si="163"/>
        <v>6.3654467640624992E-5</v>
      </c>
      <c r="H1521" s="2">
        <f t="shared" si="164"/>
        <v>8.1370016863115233E-4</v>
      </c>
      <c r="I1521" s="2">
        <f t="shared" si="165"/>
        <v>2.8525430209396532E-2</v>
      </c>
      <c r="J1521" s="2">
        <f t="shared" si="166"/>
        <v>-4.9021468210417203E-2</v>
      </c>
      <c r="K1521" s="2">
        <f t="shared" si="167"/>
        <v>6.27982182104172E-2</v>
      </c>
      <c r="AD1521">
        <v>-1.09E-3</v>
      </c>
      <c r="AE1521">
        <v>6.8883750000000004E-3</v>
      </c>
      <c r="AF1521">
        <v>-4.9021468210417203E-2</v>
      </c>
      <c r="AG1521">
        <v>6.27982182104172E-2</v>
      </c>
    </row>
    <row r="1522" spans="1:33" ht="22.5">
      <c r="A1522" s="3">
        <v>1986</v>
      </c>
      <c r="B1522" s="3">
        <v>1</v>
      </c>
      <c r="C1522" s="3">
        <v>6</v>
      </c>
      <c r="D1522" s="2">
        <v>1.495E-2</v>
      </c>
      <c r="E1522" s="2">
        <f t="shared" si="161"/>
        <v>7.2421869999999998E-3</v>
      </c>
      <c r="F1522" s="2">
        <f t="shared" si="162"/>
        <v>7.707813E-3</v>
      </c>
      <c r="G1522" s="2">
        <f t="shared" si="163"/>
        <v>5.9410381242969E-5</v>
      </c>
      <c r="H1522" s="2">
        <f t="shared" si="164"/>
        <v>8.1345678161993604E-4</v>
      </c>
      <c r="I1522" s="2">
        <f t="shared" si="165"/>
        <v>2.8521163749397324E-2</v>
      </c>
      <c r="J1522" s="2">
        <f t="shared" si="166"/>
        <v>-4.8659293948818759E-2</v>
      </c>
      <c r="K1522" s="2">
        <f t="shared" si="167"/>
        <v>6.314366794881876E-2</v>
      </c>
      <c r="AD1522">
        <v>1.495E-2</v>
      </c>
      <c r="AE1522">
        <v>7.2421869999999998E-3</v>
      </c>
      <c r="AF1522">
        <v>-4.8659293948818801E-2</v>
      </c>
      <c r="AG1522">
        <v>6.3143667948818802E-2</v>
      </c>
    </row>
    <row r="1523" spans="1:33" ht="22.5">
      <c r="A1523" s="3">
        <v>1986</v>
      </c>
      <c r="B1523" s="3">
        <v>1</v>
      </c>
      <c r="C1523" s="3">
        <v>7</v>
      </c>
      <c r="D1523" s="2">
        <v>-2.7269999999999999E-2</v>
      </c>
      <c r="E1523" s="2">
        <f t="shared" si="161"/>
        <v>7.1012959999999991E-3</v>
      </c>
      <c r="F1523" s="2">
        <f t="shared" si="162"/>
        <v>-3.4371295999999996E-2</v>
      </c>
      <c r="G1523" s="2">
        <f t="shared" si="163"/>
        <v>1.1813859887196158E-3</v>
      </c>
      <c r="H1523" s="2">
        <f t="shared" si="164"/>
        <v>8.1282721145831886E-4</v>
      </c>
      <c r="I1523" s="2">
        <f t="shared" si="165"/>
        <v>2.8510124718392919E-2</v>
      </c>
      <c r="J1523" s="2">
        <f t="shared" si="166"/>
        <v>-4.8778548448050123E-2</v>
      </c>
      <c r="K1523" s="2">
        <f t="shared" si="167"/>
        <v>6.2981140448050116E-2</v>
      </c>
      <c r="AD1523">
        <v>-2.7269999999999999E-2</v>
      </c>
      <c r="AE1523">
        <v>7.101296E-3</v>
      </c>
      <c r="AF1523">
        <v>-4.8778548448050102E-2</v>
      </c>
      <c r="AG1523">
        <v>6.2981140448050102E-2</v>
      </c>
    </row>
    <row r="1524" spans="1:33" ht="22.5">
      <c r="A1524" s="3">
        <v>1986</v>
      </c>
      <c r="B1524" s="3">
        <v>1</v>
      </c>
      <c r="C1524" s="3">
        <v>8</v>
      </c>
      <c r="D1524" s="2">
        <v>-8.94E-3</v>
      </c>
      <c r="E1524" s="2">
        <f t="shared" si="161"/>
        <v>3.8446080000000002E-3</v>
      </c>
      <c r="F1524" s="2">
        <f t="shared" si="162"/>
        <v>-1.2784607999999999E-2</v>
      </c>
      <c r="G1524" s="2">
        <f t="shared" si="163"/>
        <v>1.6344620171366398E-4</v>
      </c>
      <c r="H1524" s="2">
        <f t="shared" si="164"/>
        <v>9.2279464936730711E-4</v>
      </c>
      <c r="I1524" s="2">
        <f t="shared" si="165"/>
        <v>3.0377535274727394E-2</v>
      </c>
      <c r="J1524" s="2">
        <f t="shared" si="166"/>
        <v>-5.5695361138465689E-2</v>
      </c>
      <c r="K1524" s="2">
        <f t="shared" si="167"/>
        <v>6.3384577138465695E-2</v>
      </c>
      <c r="AD1524">
        <v>-8.94E-3</v>
      </c>
      <c r="AE1524">
        <v>3.8446079999999998E-3</v>
      </c>
      <c r="AF1524">
        <v>-5.5695361138465703E-2</v>
      </c>
      <c r="AG1524">
        <v>6.3384577138465695E-2</v>
      </c>
    </row>
    <row r="1525" spans="1:33" ht="22.5">
      <c r="A1525" s="3">
        <v>1986</v>
      </c>
      <c r="B1525" s="3">
        <v>1</v>
      </c>
      <c r="C1525" s="3">
        <v>9</v>
      </c>
      <c r="D1525" s="2">
        <v>-7.2999999999999996E-4</v>
      </c>
      <c r="E1525" s="2">
        <f t="shared" si="161"/>
        <v>4.5109699999999996E-3</v>
      </c>
      <c r="F1525" s="2">
        <f t="shared" si="162"/>
        <v>-5.2409699999999993E-3</v>
      </c>
      <c r="G1525" s="2">
        <f t="shared" si="163"/>
        <v>2.7467766540899992E-5</v>
      </c>
      <c r="H1525" s="2">
        <f t="shared" si="164"/>
        <v>9.1810028063392249E-4</v>
      </c>
      <c r="I1525" s="2">
        <f t="shared" si="165"/>
        <v>3.0300169646949544E-2</v>
      </c>
      <c r="J1525" s="2">
        <f t="shared" si="166"/>
        <v>-5.487736250802111E-2</v>
      </c>
      <c r="K1525" s="2">
        <f t="shared" si="167"/>
        <v>6.3899302508021102E-2</v>
      </c>
      <c r="AD1525">
        <v>-7.2999999999999996E-4</v>
      </c>
      <c r="AE1525">
        <v>4.5109700000000004E-3</v>
      </c>
      <c r="AF1525">
        <v>-5.4877362508021103E-2</v>
      </c>
      <c r="AG1525">
        <v>6.3899302508021102E-2</v>
      </c>
    </row>
    <row r="1526" spans="1:33" ht="22.5">
      <c r="A1526" s="3">
        <v>1986</v>
      </c>
      <c r="B1526" s="3">
        <v>1</v>
      </c>
      <c r="C1526" s="3">
        <v>10</v>
      </c>
      <c r="D1526" s="2">
        <v>3.6900000000000001E-3</v>
      </c>
      <c r="E1526" s="2">
        <f t="shared" si="161"/>
        <v>1.0010941000000001E-2</v>
      </c>
      <c r="F1526" s="2">
        <f t="shared" si="162"/>
        <v>-6.3209410000000001E-3</v>
      </c>
      <c r="G1526" s="2">
        <f t="shared" si="163"/>
        <v>3.9954295125481003E-5</v>
      </c>
      <c r="H1526" s="2">
        <f t="shared" si="164"/>
        <v>9.0062652890322077E-4</v>
      </c>
      <c r="I1526" s="2">
        <f t="shared" si="165"/>
        <v>3.0010440331711574E-2</v>
      </c>
      <c r="J1526" s="2">
        <f t="shared" si="166"/>
        <v>-4.880952205015468E-2</v>
      </c>
      <c r="K1526" s="2">
        <f t="shared" si="167"/>
        <v>6.8831404050154685E-2</v>
      </c>
      <c r="AD1526">
        <v>3.6900000000000001E-3</v>
      </c>
      <c r="AE1526">
        <v>1.0010941000000001E-2</v>
      </c>
      <c r="AF1526">
        <v>-4.8809522050154701E-2</v>
      </c>
      <c r="AG1526">
        <v>6.8831404050154699E-2</v>
      </c>
    </row>
    <row r="1527" spans="1:33" ht="22.5">
      <c r="A1527" s="3">
        <v>1986</v>
      </c>
      <c r="B1527" s="3">
        <v>1</v>
      </c>
      <c r="C1527" s="3">
        <v>13</v>
      </c>
      <c r="D1527" s="2">
        <v>-3.8999999999999999E-4</v>
      </c>
      <c r="E1527" s="2">
        <f t="shared" si="161"/>
        <v>7.9488969999999999E-3</v>
      </c>
      <c r="F1527" s="2">
        <f t="shared" si="162"/>
        <v>-8.3388969999999996E-3</v>
      </c>
      <c r="G1527" s="2">
        <f t="shared" si="163"/>
        <v>6.9537203176608996E-5</v>
      </c>
      <c r="H1527" s="2">
        <f t="shared" si="164"/>
        <v>8.8667001433964904E-4</v>
      </c>
      <c r="I1527" s="2">
        <f t="shared" si="165"/>
        <v>2.9777004791275583E-2</v>
      </c>
      <c r="J1527" s="2">
        <f t="shared" si="166"/>
        <v>-5.0414032390900143E-2</v>
      </c>
      <c r="K1527" s="2">
        <f t="shared" si="167"/>
        <v>6.6311826390900136E-2</v>
      </c>
      <c r="AD1527">
        <v>-3.8999999999999999E-4</v>
      </c>
      <c r="AE1527">
        <v>7.9488969999999999E-3</v>
      </c>
      <c r="AF1527">
        <v>-5.0414032390900101E-2</v>
      </c>
      <c r="AG1527">
        <v>6.6311826390900094E-2</v>
      </c>
    </row>
    <row r="1528" spans="1:33" ht="22.5">
      <c r="A1528" s="3">
        <v>1986</v>
      </c>
      <c r="B1528" s="3">
        <v>1</v>
      </c>
      <c r="C1528" s="3">
        <v>14</v>
      </c>
      <c r="D1528" s="2">
        <v>7.8399999999999997E-3</v>
      </c>
      <c r="E1528" s="2">
        <f t="shared" si="161"/>
        <v>6.4670300000000003E-3</v>
      </c>
      <c r="F1528" s="2">
        <f t="shared" si="162"/>
        <v>1.3729699999999994E-3</v>
      </c>
      <c r="G1528" s="2">
        <f t="shared" si="163"/>
        <v>1.8850466208999984E-6</v>
      </c>
      <c r="H1528" s="2">
        <f t="shared" si="164"/>
        <v>8.7745432397548495E-4</v>
      </c>
      <c r="I1528" s="2">
        <f t="shared" si="165"/>
        <v>2.962185551202836E-2</v>
      </c>
      <c r="J1528" s="2">
        <f t="shared" si="166"/>
        <v>-5.1591806803575585E-2</v>
      </c>
      <c r="K1528" s="2">
        <f t="shared" si="167"/>
        <v>6.4525866803575582E-2</v>
      </c>
      <c r="AD1528">
        <v>7.8399999999999997E-3</v>
      </c>
      <c r="AE1528">
        <v>6.4670300000000003E-3</v>
      </c>
      <c r="AF1528">
        <v>-5.1591806803575599E-2</v>
      </c>
      <c r="AG1528">
        <v>6.4525866803575596E-2</v>
      </c>
    </row>
    <row r="1529" spans="1:33" ht="22.5">
      <c r="A1529" s="3">
        <v>1986</v>
      </c>
      <c r="B1529" s="3">
        <v>1</v>
      </c>
      <c r="C1529" s="3">
        <v>15</v>
      </c>
      <c r="D1529" s="2">
        <v>4.3699999999999998E-3</v>
      </c>
      <c r="E1529" s="2">
        <f t="shared" si="161"/>
        <v>6.7536719999999996E-3</v>
      </c>
      <c r="F1529" s="2">
        <f t="shared" si="162"/>
        <v>-2.3836719999999999E-3</v>
      </c>
      <c r="G1529" s="2">
        <f t="shared" si="163"/>
        <v>5.6818922035839991E-6</v>
      </c>
      <c r="H1529" s="2">
        <f t="shared" si="164"/>
        <v>8.6278123005925254E-4</v>
      </c>
      <c r="I1529" s="2">
        <f t="shared" si="165"/>
        <v>2.9373137899435471E-2</v>
      </c>
      <c r="J1529" s="2">
        <f t="shared" si="166"/>
        <v>-5.0817678282893519E-2</v>
      </c>
      <c r="K1529" s="2">
        <f t="shared" si="167"/>
        <v>6.4325022282893524E-2</v>
      </c>
      <c r="AD1529">
        <v>4.3699999999999998E-3</v>
      </c>
      <c r="AE1529">
        <v>6.7536719999999996E-3</v>
      </c>
      <c r="AF1529">
        <v>-5.0817678282893498E-2</v>
      </c>
      <c r="AG1529">
        <v>6.4325022282893496E-2</v>
      </c>
    </row>
    <row r="1530" spans="1:33" ht="22.5">
      <c r="A1530" s="3">
        <v>1986</v>
      </c>
      <c r="B1530" s="3">
        <v>1</v>
      </c>
      <c r="C1530" s="3">
        <v>16</v>
      </c>
      <c r="D1530" s="2">
        <v>-3.5400000000000002E-3</v>
      </c>
      <c r="E1530" s="2">
        <f t="shared" si="161"/>
        <v>6.7505149999999986E-3</v>
      </c>
      <c r="F1530" s="2">
        <f t="shared" si="162"/>
        <v>-1.0290514999999998E-2</v>
      </c>
      <c r="G1530" s="2">
        <f t="shared" si="163"/>
        <v>1.0589469896522497E-4</v>
      </c>
      <c r="H1530" s="2">
        <f t="shared" si="164"/>
        <v>8.5040283342654934E-4</v>
      </c>
      <c r="I1530" s="2">
        <f t="shared" si="165"/>
        <v>2.9161667192164259E-2</v>
      </c>
      <c r="J1530" s="2">
        <f t="shared" si="166"/>
        <v>-5.0406352696641947E-2</v>
      </c>
      <c r="K1530" s="2">
        <f t="shared" si="167"/>
        <v>6.3907382696641951E-2</v>
      </c>
      <c r="AD1530">
        <v>-3.5400000000000002E-3</v>
      </c>
      <c r="AE1530">
        <v>6.7505150000000003E-3</v>
      </c>
      <c r="AF1530">
        <v>-5.0406352696642003E-2</v>
      </c>
      <c r="AG1530">
        <v>6.3907382696642007E-2</v>
      </c>
    </row>
    <row r="1531" spans="1:33" ht="22.5">
      <c r="A1531" s="3">
        <v>1986</v>
      </c>
      <c r="B1531" s="3">
        <v>1</v>
      </c>
      <c r="C1531" s="3">
        <v>17</v>
      </c>
      <c r="D1531" s="2">
        <v>-4.3200000000000001E-3</v>
      </c>
      <c r="E1531" s="2">
        <f t="shared" si="161"/>
        <v>5.1131169999999995E-3</v>
      </c>
      <c r="F1531" s="2">
        <f t="shared" si="162"/>
        <v>-9.4331169999999995E-3</v>
      </c>
      <c r="G1531" s="2">
        <f t="shared" si="163"/>
        <v>8.8983696335688992E-5</v>
      </c>
      <c r="H1531" s="2">
        <f t="shared" si="164"/>
        <v>8.4951573037908871E-4</v>
      </c>
      <c r="I1531" s="2">
        <f t="shared" si="165"/>
        <v>2.9146453135486122E-2</v>
      </c>
      <c r="J1531" s="2">
        <f t="shared" si="166"/>
        <v>-5.2013931145552798E-2</v>
      </c>
      <c r="K1531" s="2">
        <f t="shared" si="167"/>
        <v>6.2240165145552799E-2</v>
      </c>
      <c r="AD1531">
        <v>-4.3200000000000001E-3</v>
      </c>
      <c r="AE1531">
        <v>5.1131170000000004E-3</v>
      </c>
      <c r="AF1531">
        <v>-5.2013931145552798E-2</v>
      </c>
      <c r="AG1531">
        <v>6.2240165145552799E-2</v>
      </c>
    </row>
    <row r="1532" spans="1:33" ht="22.5">
      <c r="A1532" s="3">
        <v>1986</v>
      </c>
      <c r="B1532" s="3">
        <v>1</v>
      </c>
      <c r="C1532" s="3">
        <v>20</v>
      </c>
      <c r="D1532" s="2">
        <v>-8.3800000000000003E-3</v>
      </c>
      <c r="E1532" s="2">
        <f t="shared" si="161"/>
        <v>5.6604409999999996E-3</v>
      </c>
      <c r="F1532" s="2">
        <f t="shared" si="162"/>
        <v>-1.4040441000000001E-2</v>
      </c>
      <c r="G1532" s="2">
        <f t="shared" si="163"/>
        <v>1.9713398347448102E-4</v>
      </c>
      <c r="H1532" s="2">
        <f t="shared" si="164"/>
        <v>8.4707901536153142E-4</v>
      </c>
      <c r="I1532" s="2">
        <f t="shared" si="165"/>
        <v>2.910462189002859E-2</v>
      </c>
      <c r="J1532" s="2">
        <f t="shared" si="166"/>
        <v>-5.1384617904456031E-2</v>
      </c>
      <c r="K1532" s="2">
        <f t="shared" si="167"/>
        <v>6.2705499904456036E-2</v>
      </c>
      <c r="AD1532">
        <v>-8.3800000000000003E-3</v>
      </c>
      <c r="AE1532">
        <v>5.6604410000000004E-3</v>
      </c>
      <c r="AF1532">
        <v>-5.1384617904455997E-2</v>
      </c>
      <c r="AG1532">
        <v>6.2705499904455994E-2</v>
      </c>
    </row>
    <row r="1533" spans="1:33" ht="22.5">
      <c r="A1533" s="3">
        <v>1986</v>
      </c>
      <c r="B1533" s="3">
        <v>1</v>
      </c>
      <c r="C1533" s="3">
        <v>21</v>
      </c>
      <c r="D1533" s="2">
        <v>-1.1180000000000001E-2</v>
      </c>
      <c r="E1533" s="2">
        <f t="shared" si="161"/>
        <v>6.2922339999999998E-3</v>
      </c>
      <c r="F1533" s="2">
        <f t="shared" si="162"/>
        <v>-1.7472234E-2</v>
      </c>
      <c r="G1533" s="2">
        <f t="shared" si="163"/>
        <v>3.0527896095075601E-4</v>
      </c>
      <c r="H1533" s="2">
        <f t="shared" si="164"/>
        <v>8.5561406962294335E-4</v>
      </c>
      <c r="I1533" s="2">
        <f t="shared" si="165"/>
        <v>2.9250881518732789E-2</v>
      </c>
      <c r="J1533" s="2">
        <f t="shared" si="166"/>
        <v>-5.1039493776716266E-2</v>
      </c>
      <c r="K1533" s="2">
        <f t="shared" si="167"/>
        <v>6.3623961776716267E-2</v>
      </c>
      <c r="AD1533">
        <v>-1.1180000000000001E-2</v>
      </c>
      <c r="AE1533">
        <v>6.2922339999999998E-3</v>
      </c>
      <c r="AF1533">
        <v>-5.1039493776716301E-2</v>
      </c>
      <c r="AG1533">
        <v>6.3623961776716295E-2</v>
      </c>
    </row>
    <row r="1534" spans="1:33" ht="22.5">
      <c r="A1534" s="3">
        <v>1986</v>
      </c>
      <c r="B1534" s="3">
        <v>1</v>
      </c>
      <c r="C1534" s="3">
        <v>22</v>
      </c>
      <c r="D1534" s="2">
        <v>3.7299999999999998E-3</v>
      </c>
      <c r="E1534" s="2">
        <f t="shared" si="161"/>
        <v>6.2356820000000002E-3</v>
      </c>
      <c r="F1534" s="2">
        <f t="shared" si="162"/>
        <v>-2.5056820000000004E-3</v>
      </c>
      <c r="G1534" s="2">
        <f t="shared" si="163"/>
        <v>6.2784422851240021E-6</v>
      </c>
      <c r="H1534" s="2">
        <f t="shared" si="164"/>
        <v>8.7368416556294953E-4</v>
      </c>
      <c r="I1534" s="2">
        <f t="shared" si="165"/>
        <v>2.9558148885932448E-2</v>
      </c>
      <c r="J1534" s="2">
        <f t="shared" si="166"/>
        <v>-5.1698289816427601E-2</v>
      </c>
      <c r="K1534" s="2">
        <f t="shared" si="167"/>
        <v>6.4169653816427599E-2</v>
      </c>
      <c r="AD1534">
        <v>3.7299999999999998E-3</v>
      </c>
      <c r="AE1534">
        <v>6.2356820000000002E-3</v>
      </c>
      <c r="AF1534">
        <v>-5.1698289816427601E-2</v>
      </c>
      <c r="AG1534">
        <v>6.4169653816427599E-2</v>
      </c>
    </row>
    <row r="1535" spans="1:33" ht="22.5">
      <c r="A1535" s="3">
        <v>1986</v>
      </c>
      <c r="B1535" s="3">
        <v>1</v>
      </c>
      <c r="C1535" s="3">
        <v>23</v>
      </c>
      <c r="D1535" s="2">
        <v>1.0670000000000001E-2</v>
      </c>
      <c r="E1535" s="2">
        <f t="shared" si="161"/>
        <v>8.133172000000001E-3</v>
      </c>
      <c r="F1535" s="2">
        <f t="shared" si="162"/>
        <v>2.5368279999999997E-3</v>
      </c>
      <c r="G1535" s="2">
        <f t="shared" si="163"/>
        <v>6.4354963015839984E-6</v>
      </c>
      <c r="H1535" s="2">
        <f t="shared" si="164"/>
        <v>8.5993733485584408E-4</v>
      </c>
      <c r="I1535" s="2">
        <f t="shared" si="165"/>
        <v>2.9324688145926533E-2</v>
      </c>
      <c r="J1535" s="2">
        <f t="shared" si="166"/>
        <v>-4.9343216766016003E-2</v>
      </c>
      <c r="K1535" s="2">
        <f t="shared" si="167"/>
        <v>6.5609560766016012E-2</v>
      </c>
      <c r="AD1535">
        <v>1.0670000000000001E-2</v>
      </c>
      <c r="AE1535">
        <v>8.1331719999999993E-3</v>
      </c>
      <c r="AF1535">
        <v>-4.9343216766016003E-2</v>
      </c>
      <c r="AG1535">
        <v>6.5609560766015998E-2</v>
      </c>
    </row>
    <row r="1536" spans="1:33" ht="22.5">
      <c r="A1536" s="3">
        <v>1986</v>
      </c>
      <c r="B1536" s="3">
        <v>1</v>
      </c>
      <c r="C1536" s="3">
        <v>24</v>
      </c>
      <c r="D1536" s="2">
        <v>4.6499999999999996E-3</v>
      </c>
      <c r="E1536" s="2">
        <f t="shared" si="161"/>
        <v>8.7411109999999993E-3</v>
      </c>
      <c r="F1536" s="2">
        <f t="shared" si="162"/>
        <v>-4.0911109999999997E-3</v>
      </c>
      <c r="G1536" s="2">
        <f t="shared" si="163"/>
        <v>1.6737189214320999E-5</v>
      </c>
      <c r="H1536" s="2">
        <f t="shared" si="164"/>
        <v>8.4800543410892013E-4</v>
      </c>
      <c r="I1536" s="2">
        <f t="shared" si="165"/>
        <v>2.9120532861005827E-2</v>
      </c>
      <c r="J1536" s="2">
        <f t="shared" si="166"/>
        <v>-4.8335133407571423E-2</v>
      </c>
      <c r="K1536" s="2">
        <f t="shared" si="167"/>
        <v>6.5817355407571415E-2</v>
      </c>
      <c r="AD1536">
        <v>4.6499999999999996E-3</v>
      </c>
      <c r="AE1536">
        <v>8.7411109999999993E-3</v>
      </c>
      <c r="AF1536">
        <v>-4.8335133407571403E-2</v>
      </c>
      <c r="AG1536">
        <v>6.5817355407571401E-2</v>
      </c>
    </row>
    <row r="1537" spans="1:33" ht="22.5">
      <c r="A1537" s="3">
        <v>1986</v>
      </c>
      <c r="B1537" s="3">
        <v>1</v>
      </c>
      <c r="C1537" s="3">
        <v>27</v>
      </c>
      <c r="D1537" s="2">
        <v>1.167E-2</v>
      </c>
      <c r="E1537" s="2">
        <f t="shared" si="161"/>
        <v>6.1998579999999999E-3</v>
      </c>
      <c r="F1537" s="2">
        <f t="shared" si="162"/>
        <v>5.4701419999999999E-3</v>
      </c>
      <c r="G1537" s="2">
        <f t="shared" si="163"/>
        <v>2.9922453500163999E-5</v>
      </c>
      <c r="H1537" s="2">
        <f t="shared" si="164"/>
        <v>8.3865013592167314E-4</v>
      </c>
      <c r="I1537" s="2">
        <f t="shared" si="165"/>
        <v>2.8959456761508375E-2</v>
      </c>
      <c r="J1537" s="2">
        <f t="shared" si="166"/>
        <v>-5.0560677252556412E-2</v>
      </c>
      <c r="K1537" s="2">
        <f t="shared" si="167"/>
        <v>6.296039325255641E-2</v>
      </c>
      <c r="AD1537">
        <v>1.167E-2</v>
      </c>
      <c r="AE1537">
        <v>6.1998579999999999E-3</v>
      </c>
      <c r="AF1537">
        <v>-5.0560677252556398E-2</v>
      </c>
      <c r="AG1537">
        <v>6.2960393252556396E-2</v>
      </c>
    </row>
    <row r="1538" spans="1:33" ht="22.5">
      <c r="A1538" s="3">
        <v>1986</v>
      </c>
      <c r="B1538" s="3">
        <v>1</v>
      </c>
      <c r="C1538" s="3">
        <v>28</v>
      </c>
      <c r="D1538" s="2">
        <v>2.2899999999999999E-3</v>
      </c>
      <c r="E1538" s="2">
        <f t="shared" si="161"/>
        <v>6.1142179999999994E-3</v>
      </c>
      <c r="F1538" s="2">
        <f t="shared" si="162"/>
        <v>-3.8242179999999995E-3</v>
      </c>
      <c r="G1538" s="2">
        <f t="shared" si="163"/>
        <v>1.4624643311523996E-5</v>
      </c>
      <c r="H1538" s="2">
        <f t="shared" si="164"/>
        <v>8.3181819479929227E-4</v>
      </c>
      <c r="I1538" s="2">
        <f t="shared" si="165"/>
        <v>2.8841258550890116E-2</v>
      </c>
      <c r="J1538" s="2">
        <f t="shared" si="166"/>
        <v>-5.0414648759744628E-2</v>
      </c>
      <c r="K1538" s="2">
        <f t="shared" si="167"/>
        <v>6.264308475974463E-2</v>
      </c>
      <c r="AD1538">
        <v>2.2899999999999999E-3</v>
      </c>
      <c r="AE1538">
        <v>6.1142180000000003E-3</v>
      </c>
      <c r="AF1538">
        <v>-5.04146487597446E-2</v>
      </c>
      <c r="AG1538">
        <v>6.2643084759744602E-2</v>
      </c>
    </row>
    <row r="1539" spans="1:33" ht="22.5">
      <c r="A1539" s="3">
        <v>1986</v>
      </c>
      <c r="B1539" s="3">
        <v>1</v>
      </c>
      <c r="C1539" s="3">
        <v>29</v>
      </c>
      <c r="D1539" s="2">
        <v>-4.5700000000000003E-3</v>
      </c>
      <c r="E1539" s="2">
        <f t="shared" si="161"/>
        <v>5.8520099999999986E-3</v>
      </c>
      <c r="F1539" s="2">
        <f t="shared" si="162"/>
        <v>-1.0422009999999999E-2</v>
      </c>
      <c r="G1539" s="2">
        <f t="shared" si="163"/>
        <v>1.0861829244009998E-4</v>
      </c>
      <c r="H1539" s="2">
        <f t="shared" si="164"/>
        <v>8.2437372046625002E-4</v>
      </c>
      <c r="I1539" s="2">
        <f t="shared" si="165"/>
        <v>2.8711909035559618E-2</v>
      </c>
      <c r="J1539" s="2">
        <f t="shared" si="166"/>
        <v>-5.0423331709696852E-2</v>
      </c>
      <c r="K1539" s="2">
        <f t="shared" si="167"/>
        <v>6.2127351709696847E-2</v>
      </c>
      <c r="AD1539">
        <v>-4.5700000000000003E-3</v>
      </c>
      <c r="AE1539">
        <v>5.8520100000000004E-3</v>
      </c>
      <c r="AF1539">
        <v>-5.04233317096969E-2</v>
      </c>
      <c r="AG1539">
        <v>6.2127351709696903E-2</v>
      </c>
    </row>
    <row r="1540" spans="1:33" ht="22.5">
      <c r="A1540" s="3">
        <v>1986</v>
      </c>
      <c r="B1540" s="3">
        <v>1</v>
      </c>
      <c r="C1540" s="3">
        <v>30</v>
      </c>
      <c r="D1540" s="2">
        <v>1.17E-2</v>
      </c>
      <c r="E1540" s="2">
        <f t="shared" si="161"/>
        <v>4.5987139999999994E-3</v>
      </c>
      <c r="F1540" s="2">
        <f t="shared" si="162"/>
        <v>7.1012860000000009E-3</v>
      </c>
      <c r="G1540" s="2">
        <f t="shared" si="163"/>
        <v>5.0428262853796013E-5</v>
      </c>
      <c r="H1540" s="2">
        <f t="shared" si="164"/>
        <v>8.2716210226256776E-4</v>
      </c>
      <c r="I1540" s="2">
        <f t="shared" si="165"/>
        <v>2.8760425974984582E-2</v>
      </c>
      <c r="J1540" s="2">
        <f t="shared" si="166"/>
        <v>-5.1771720910969786E-2</v>
      </c>
      <c r="K1540" s="2">
        <f t="shared" si="167"/>
        <v>6.096914891096978E-2</v>
      </c>
      <c r="AD1540">
        <v>1.17E-2</v>
      </c>
      <c r="AE1540">
        <v>4.5987140000000003E-3</v>
      </c>
      <c r="AF1540">
        <v>-5.17717209109698E-2</v>
      </c>
      <c r="AG1540">
        <v>6.09691489109698E-2</v>
      </c>
    </row>
    <row r="1541" spans="1:33" ht="22.5">
      <c r="A1541" s="3">
        <v>1986</v>
      </c>
      <c r="B1541" s="3">
        <v>2</v>
      </c>
      <c r="C1541" s="3">
        <v>31</v>
      </c>
      <c r="D1541" s="2">
        <v>1.0290000000000001E-2</v>
      </c>
      <c r="E1541" s="2">
        <f t="shared" ref="E1541:E1604" si="168">$N$2+$N$3*D1540+$N$4*D1539+$N$5*D1538</f>
        <v>7.3705060000000006E-3</v>
      </c>
      <c r="F1541" s="2">
        <f t="shared" ref="F1541:F1604" si="169">D1541-E1541</f>
        <v>2.9194939999999999E-3</v>
      </c>
      <c r="G1541" s="2">
        <f t="shared" ref="G1541:G1604" si="170">F1541^2</f>
        <v>8.523445216035999E-6</v>
      </c>
      <c r="H1541" s="2">
        <f t="shared" ref="H1541:H1604" si="171">$P$2+$P$3*G1540+$P$4*H1540</f>
        <v>8.2385376696749661E-4</v>
      </c>
      <c r="I1541" s="2">
        <f t="shared" ref="I1541:I1604" si="172">SQRT(H1541)</f>
        <v>2.8702852941258235E-2</v>
      </c>
      <c r="J1541" s="2">
        <f t="shared" ref="J1541:J1604" si="173">E1541-$L$3*I1541</f>
        <v>-4.8887085764866139E-2</v>
      </c>
      <c r="K1541" s="2">
        <f t="shared" ref="K1541:K1604" si="174">E1541+$L$3*I1541</f>
        <v>6.3628097764866137E-2</v>
      </c>
      <c r="AD1541">
        <v>1.0290000000000001E-2</v>
      </c>
      <c r="AE1541">
        <v>7.3705059999999998E-3</v>
      </c>
      <c r="AF1541">
        <v>-4.8887085764866098E-2</v>
      </c>
      <c r="AG1541">
        <v>6.3628097764866096E-2</v>
      </c>
    </row>
    <row r="1542" spans="1:33" ht="22.5">
      <c r="A1542" s="3">
        <v>1986</v>
      </c>
      <c r="B1542" s="3">
        <v>2</v>
      </c>
      <c r="C1542" s="3">
        <v>3</v>
      </c>
      <c r="D1542" s="2">
        <v>-5.47E-3</v>
      </c>
      <c r="E1542" s="2">
        <f t="shared" si="168"/>
        <v>7.7017189999999992E-3</v>
      </c>
      <c r="F1542" s="2">
        <f t="shared" si="169"/>
        <v>-1.3171718999999998E-2</v>
      </c>
      <c r="G1542" s="2">
        <f t="shared" si="170"/>
        <v>1.7349418141496096E-4</v>
      </c>
      <c r="H1542" s="2">
        <f t="shared" si="171"/>
        <v>8.168508682252309E-4</v>
      </c>
      <c r="I1542" s="2">
        <f t="shared" si="172"/>
        <v>2.8580603006676239E-2</v>
      </c>
      <c r="J1542" s="2">
        <f t="shared" si="173"/>
        <v>-4.8316262893085424E-2</v>
      </c>
      <c r="K1542" s="2">
        <f t="shared" si="174"/>
        <v>6.3719700893085429E-2</v>
      </c>
      <c r="AD1542">
        <v>-5.47E-3</v>
      </c>
      <c r="AE1542">
        <v>7.7017190000000001E-3</v>
      </c>
      <c r="AF1542">
        <v>-4.8316262893085403E-2</v>
      </c>
      <c r="AG1542">
        <v>6.3719700893085401E-2</v>
      </c>
    </row>
    <row r="1543" spans="1:33" ht="22.5">
      <c r="A1543" s="3">
        <v>1986</v>
      </c>
      <c r="B1543" s="3">
        <v>2</v>
      </c>
      <c r="C1543" s="3">
        <v>4</v>
      </c>
      <c r="D1543" s="2">
        <v>8.0000000000000004E-4</v>
      </c>
      <c r="E1543" s="2">
        <f t="shared" si="168"/>
        <v>4.3235349999999999E-3</v>
      </c>
      <c r="F1543" s="2">
        <f t="shared" si="169"/>
        <v>-3.5235349999999999E-3</v>
      </c>
      <c r="G1543" s="2">
        <f t="shared" si="170"/>
        <v>1.2415298896225E-5</v>
      </c>
      <c r="H1543" s="2">
        <f t="shared" si="171"/>
        <v>8.2701426644392177E-4</v>
      </c>
      <c r="I1543" s="2">
        <f t="shared" si="172"/>
        <v>2.8757855734458399E-2</v>
      </c>
      <c r="J1543" s="2">
        <f t="shared" si="173"/>
        <v>-5.2041862239538467E-2</v>
      </c>
      <c r="K1543" s="2">
        <f t="shared" si="174"/>
        <v>6.068893223953846E-2</v>
      </c>
      <c r="AD1543">
        <v>8.0000000000000004E-4</v>
      </c>
      <c r="AE1543">
        <v>4.3235349999999999E-3</v>
      </c>
      <c r="AF1543">
        <v>-5.2041862239538501E-2</v>
      </c>
      <c r="AG1543">
        <v>6.0688932239538501E-2</v>
      </c>
    </row>
    <row r="1544" spans="1:33" ht="22.5">
      <c r="A1544" s="3">
        <v>1986</v>
      </c>
      <c r="B1544" s="3">
        <v>2</v>
      </c>
      <c r="C1544" s="3">
        <v>5</v>
      </c>
      <c r="D1544" s="2">
        <v>2.3900000000000002E-3</v>
      </c>
      <c r="E1544" s="2">
        <f t="shared" si="168"/>
        <v>5.4333360000000004E-3</v>
      </c>
      <c r="F1544" s="2">
        <f t="shared" si="169"/>
        <v>-3.0433360000000002E-3</v>
      </c>
      <c r="G1544" s="2">
        <f t="shared" si="170"/>
        <v>9.2618940088960013E-6</v>
      </c>
      <c r="H1544" s="2">
        <f t="shared" si="171"/>
        <v>8.1998100590769058E-4</v>
      </c>
      <c r="I1544" s="2">
        <f t="shared" si="172"/>
        <v>2.8635310473394394E-2</v>
      </c>
      <c r="J1544" s="2">
        <f t="shared" si="173"/>
        <v>-5.069187252785301E-2</v>
      </c>
      <c r="K1544" s="2">
        <f t="shared" si="174"/>
        <v>6.1558544527853018E-2</v>
      </c>
      <c r="AD1544">
        <v>2.3900000000000002E-3</v>
      </c>
      <c r="AE1544">
        <v>5.4333360000000004E-3</v>
      </c>
      <c r="AF1544">
        <v>-5.0691872527853003E-2</v>
      </c>
      <c r="AG1544">
        <v>6.1558544527852997E-2</v>
      </c>
    </row>
    <row r="1545" spans="1:33" ht="22.5">
      <c r="A1545" s="3">
        <v>1986</v>
      </c>
      <c r="B1545" s="3">
        <v>2</v>
      </c>
      <c r="C1545" s="3">
        <v>6</v>
      </c>
      <c r="D1545" s="2">
        <v>5.11E-3</v>
      </c>
      <c r="E1545" s="2">
        <f t="shared" si="168"/>
        <v>7.3685190000000005E-3</v>
      </c>
      <c r="F1545" s="2">
        <f t="shared" si="169"/>
        <v>-2.2585190000000005E-3</v>
      </c>
      <c r="G1545" s="2">
        <f t="shared" si="170"/>
        <v>5.1009080733610026E-6</v>
      </c>
      <c r="H1545" s="2">
        <f t="shared" si="171"/>
        <v>8.1355778879425009E-4</v>
      </c>
      <c r="I1545" s="2">
        <f t="shared" si="172"/>
        <v>2.8522934435191799E-2</v>
      </c>
      <c r="J1545" s="2">
        <f t="shared" si="173"/>
        <v>-4.8536432492975928E-2</v>
      </c>
      <c r="K1545" s="2">
        <f t="shared" si="174"/>
        <v>6.3273470492975922E-2</v>
      </c>
      <c r="AD1545">
        <v>5.11E-3</v>
      </c>
      <c r="AE1545">
        <v>7.3685189999999996E-3</v>
      </c>
      <c r="AF1545">
        <v>-4.8536432492975901E-2</v>
      </c>
      <c r="AG1545">
        <v>6.3273470492975895E-2</v>
      </c>
    </row>
    <row r="1546" spans="1:33" ht="22.5">
      <c r="A1546" s="3">
        <v>1986</v>
      </c>
      <c r="B1546" s="3">
        <v>2</v>
      </c>
      <c r="C1546" s="3">
        <v>7</v>
      </c>
      <c r="D1546" s="2">
        <v>7.8300000000000002E-3</v>
      </c>
      <c r="E1546" s="2">
        <f t="shared" si="168"/>
        <v>6.8000509999999997E-3</v>
      </c>
      <c r="F1546" s="2">
        <f t="shared" si="169"/>
        <v>1.0299490000000005E-3</v>
      </c>
      <c r="G1546" s="2">
        <f t="shared" si="170"/>
        <v>1.0607949426010009E-6</v>
      </c>
      <c r="H1546" s="2">
        <f t="shared" si="171"/>
        <v>8.0756551368630887E-4</v>
      </c>
      <c r="I1546" s="2">
        <f t="shared" si="172"/>
        <v>2.8417697191825887E-2</v>
      </c>
      <c r="J1546" s="2">
        <f t="shared" si="173"/>
        <v>-4.8898635495978733E-2</v>
      </c>
      <c r="K1546" s="2">
        <f t="shared" si="174"/>
        <v>6.2498737495978736E-2</v>
      </c>
      <c r="AD1546">
        <v>7.8300000000000002E-3</v>
      </c>
      <c r="AE1546">
        <v>6.8000509999999997E-3</v>
      </c>
      <c r="AF1546">
        <v>-4.8898635495978698E-2</v>
      </c>
      <c r="AG1546">
        <v>6.2498737495978701E-2</v>
      </c>
    </row>
    <row r="1547" spans="1:33" ht="22.5">
      <c r="A1547" s="3">
        <v>1986</v>
      </c>
      <c r="B1547" s="3">
        <v>2</v>
      </c>
      <c r="C1547" s="3">
        <v>10</v>
      </c>
      <c r="D1547" s="2">
        <v>-1.48E-3</v>
      </c>
      <c r="E1547" s="2">
        <f t="shared" si="168"/>
        <v>6.7816199999999995E-3</v>
      </c>
      <c r="F1547" s="2">
        <f t="shared" si="169"/>
        <v>-8.261619999999999E-3</v>
      </c>
      <c r="G1547" s="2">
        <f t="shared" si="170"/>
        <v>6.8254365024399989E-5</v>
      </c>
      <c r="H1547" s="2">
        <f t="shared" si="171"/>
        <v>8.0195967624661717E-4</v>
      </c>
      <c r="I1547" s="2">
        <f t="shared" si="172"/>
        <v>2.8318892567447216E-2</v>
      </c>
      <c r="J1547" s="2">
        <f t="shared" si="173"/>
        <v>-4.8723409432196538E-2</v>
      </c>
      <c r="K1547" s="2">
        <f t="shared" si="174"/>
        <v>6.2286649432196542E-2</v>
      </c>
      <c r="AD1547">
        <v>-1.48E-3</v>
      </c>
      <c r="AE1547">
        <v>6.7816200000000004E-3</v>
      </c>
      <c r="AF1547">
        <v>-4.8723409432196503E-2</v>
      </c>
      <c r="AG1547">
        <v>6.22866494321965E-2</v>
      </c>
    </row>
    <row r="1548" spans="1:33" ht="22.5">
      <c r="A1548" s="3">
        <v>1986</v>
      </c>
      <c r="B1548" s="3">
        <v>2</v>
      </c>
      <c r="C1548" s="3">
        <v>11</v>
      </c>
      <c r="D1548" s="2">
        <v>2.3000000000000001E-4</v>
      </c>
      <c r="E1548" s="2">
        <f t="shared" si="168"/>
        <v>5.5507839999999996E-3</v>
      </c>
      <c r="F1548" s="2">
        <f t="shared" si="169"/>
        <v>-5.3207839999999994E-3</v>
      </c>
      <c r="G1548" s="2">
        <f t="shared" si="170"/>
        <v>2.8310742374655993E-5</v>
      </c>
      <c r="H1548" s="2">
        <f t="shared" si="171"/>
        <v>8.0370620958083842E-4</v>
      </c>
      <c r="I1548" s="2">
        <f t="shared" si="172"/>
        <v>2.8349712689564217E-2</v>
      </c>
      <c r="J1548" s="2">
        <f t="shared" si="173"/>
        <v>-5.001465287154587E-2</v>
      </c>
      <c r="K1548" s="2">
        <f t="shared" si="174"/>
        <v>6.1116220871545862E-2</v>
      </c>
      <c r="AD1548">
        <v>2.3000000000000001E-4</v>
      </c>
      <c r="AE1548">
        <v>5.5507839999999996E-3</v>
      </c>
      <c r="AF1548">
        <v>-5.0014652871545898E-2</v>
      </c>
      <c r="AG1548">
        <v>6.1116220871545897E-2</v>
      </c>
    </row>
    <row r="1549" spans="1:33" ht="22.5">
      <c r="A1549" s="3">
        <v>1986</v>
      </c>
      <c r="B1549" s="3">
        <v>2</v>
      </c>
      <c r="C1549" s="3">
        <v>12</v>
      </c>
      <c r="D1549" s="2">
        <v>6.62E-3</v>
      </c>
      <c r="E1549" s="2">
        <f t="shared" si="168"/>
        <v>5.5904489999999991E-3</v>
      </c>
      <c r="F1549" s="2">
        <f t="shared" si="169"/>
        <v>1.0295510000000009E-3</v>
      </c>
      <c r="G1549" s="2">
        <f t="shared" si="170"/>
        <v>1.059975261601002E-6</v>
      </c>
      <c r="H1549" s="2">
        <f t="shared" si="171"/>
        <v>8.012896748706103E-4</v>
      </c>
      <c r="I1549" s="2">
        <f t="shared" si="172"/>
        <v>2.8307060512716795E-2</v>
      </c>
      <c r="J1549" s="2">
        <f t="shared" si="173"/>
        <v>-4.9891389604924917E-2</v>
      </c>
      <c r="K1549" s="2">
        <f t="shared" si="174"/>
        <v>6.1072287604924912E-2</v>
      </c>
      <c r="AD1549">
        <v>6.62E-3</v>
      </c>
      <c r="AE1549">
        <v>5.5904489999999999E-3</v>
      </c>
      <c r="AF1549">
        <v>-4.9891389604924903E-2</v>
      </c>
      <c r="AG1549">
        <v>6.1072287604924898E-2</v>
      </c>
    </row>
    <row r="1550" spans="1:33" ht="22.5">
      <c r="A1550" s="3">
        <v>1986</v>
      </c>
      <c r="B1550" s="3">
        <v>2</v>
      </c>
      <c r="C1550" s="3">
        <v>13</v>
      </c>
      <c r="D1550" s="2">
        <v>1.086E-2</v>
      </c>
      <c r="E1550" s="2">
        <f t="shared" si="168"/>
        <v>7.2674910000000001E-3</v>
      </c>
      <c r="F1550" s="2">
        <f t="shared" si="169"/>
        <v>3.5925089999999998E-3</v>
      </c>
      <c r="G1550" s="2">
        <f t="shared" si="170"/>
        <v>1.2906120915080999E-5</v>
      </c>
      <c r="H1550" s="2">
        <f t="shared" si="171"/>
        <v>7.9650526399331514E-4</v>
      </c>
      <c r="I1550" s="2">
        <f t="shared" si="172"/>
        <v>2.8222424842548791E-2</v>
      </c>
      <c r="J1550" s="2">
        <f t="shared" si="173"/>
        <v>-4.8048461691395629E-2</v>
      </c>
      <c r="K1550" s="2">
        <f t="shared" si="174"/>
        <v>6.2583443691395624E-2</v>
      </c>
      <c r="AD1550">
        <v>1.086E-2</v>
      </c>
      <c r="AE1550">
        <v>7.2674910000000001E-3</v>
      </c>
      <c r="AF1550">
        <v>-4.8048461691395601E-2</v>
      </c>
      <c r="AG1550">
        <v>6.2583443691395596E-2</v>
      </c>
    </row>
    <row r="1551" spans="1:33" ht="22.5">
      <c r="A1551" s="3">
        <v>1986</v>
      </c>
      <c r="B1551" s="3">
        <v>2</v>
      </c>
      <c r="C1551" s="3">
        <v>14</v>
      </c>
      <c r="D1551" s="2">
        <v>1.2239999999999999E-2</v>
      </c>
      <c r="E1551" s="2">
        <f t="shared" si="168"/>
        <v>7.2821349999999995E-3</v>
      </c>
      <c r="F1551" s="2">
        <f t="shared" si="169"/>
        <v>4.9578649999999997E-3</v>
      </c>
      <c r="G1551" s="2">
        <f t="shared" si="170"/>
        <v>2.4580425358224997E-5</v>
      </c>
      <c r="H1551" s="2">
        <f t="shared" si="171"/>
        <v>7.9351397784672571E-4</v>
      </c>
      <c r="I1551" s="2">
        <f t="shared" si="172"/>
        <v>2.8169380146654377E-2</v>
      </c>
      <c r="J1551" s="2">
        <f t="shared" si="173"/>
        <v>-4.7929850087442577E-2</v>
      </c>
      <c r="K1551" s="2">
        <f t="shared" si="174"/>
        <v>6.2494120087442581E-2</v>
      </c>
      <c r="AD1551">
        <v>1.2239999999999999E-2</v>
      </c>
      <c r="AE1551">
        <v>7.2821350000000003E-3</v>
      </c>
      <c r="AF1551">
        <v>-4.7929850087442598E-2</v>
      </c>
      <c r="AG1551">
        <v>6.2494120087442602E-2</v>
      </c>
    </row>
    <row r="1552" spans="1:33" ht="22.5">
      <c r="A1552" s="3">
        <v>1986</v>
      </c>
      <c r="B1552" s="3">
        <v>2</v>
      </c>
      <c r="C1552" s="3">
        <v>18</v>
      </c>
      <c r="D1552" s="2">
        <v>-1.209E-2</v>
      </c>
      <c r="E1552" s="2">
        <f t="shared" si="168"/>
        <v>6.5160079999999985E-3</v>
      </c>
      <c r="F1552" s="2">
        <f t="shared" si="169"/>
        <v>-1.8606008E-2</v>
      </c>
      <c r="G1552" s="2">
        <f t="shared" si="170"/>
        <v>3.4618353369606403E-4</v>
      </c>
      <c r="H1552" s="2">
        <f t="shared" si="171"/>
        <v>7.9206417004437451E-4</v>
      </c>
      <c r="I1552" s="2">
        <f t="shared" si="172"/>
        <v>2.8143634627467266E-2</v>
      </c>
      <c r="J1552" s="2">
        <f t="shared" si="173"/>
        <v>-4.8645515869835843E-2</v>
      </c>
      <c r="K1552" s="2">
        <f t="shared" si="174"/>
        <v>6.1677531869835836E-2</v>
      </c>
      <c r="AD1552">
        <v>-1.209E-2</v>
      </c>
      <c r="AE1552">
        <v>6.5160080000000002E-3</v>
      </c>
      <c r="AF1552">
        <v>-4.8645515869835801E-2</v>
      </c>
      <c r="AG1552">
        <v>6.1677531869835801E-2</v>
      </c>
    </row>
    <row r="1553" spans="1:33" ht="22.5">
      <c r="A1553" s="3">
        <v>1986</v>
      </c>
      <c r="B1553" s="3">
        <v>2</v>
      </c>
      <c r="C1553" s="3">
        <v>19</v>
      </c>
      <c r="D1553" s="2">
        <v>1.119E-2</v>
      </c>
      <c r="E1553" s="2">
        <f t="shared" si="168"/>
        <v>3.7899979999999993E-3</v>
      </c>
      <c r="F1553" s="2">
        <f t="shared" si="169"/>
        <v>7.400002000000001E-3</v>
      </c>
      <c r="G1553" s="2">
        <f t="shared" si="170"/>
        <v>5.4760029600004018E-5</v>
      </c>
      <c r="H1553" s="2">
        <f t="shared" si="171"/>
        <v>8.2248204825462819E-4</v>
      </c>
      <c r="I1553" s="2">
        <f t="shared" si="172"/>
        <v>2.8678947823353427E-2</v>
      </c>
      <c r="J1553" s="2">
        <f t="shared" si="173"/>
        <v>-5.2420739733772717E-2</v>
      </c>
      <c r="K1553" s="2">
        <f t="shared" si="174"/>
        <v>6.0000735733772709E-2</v>
      </c>
      <c r="AD1553">
        <v>1.119E-2</v>
      </c>
      <c r="AE1553">
        <v>3.7899980000000002E-3</v>
      </c>
      <c r="AF1553">
        <v>-5.2420739733772703E-2</v>
      </c>
      <c r="AG1553">
        <v>6.0000735733772702E-2</v>
      </c>
    </row>
    <row r="1554" spans="1:33" ht="22.5">
      <c r="A1554" s="3">
        <v>1986</v>
      </c>
      <c r="B1554" s="3">
        <v>2</v>
      </c>
      <c r="C1554" s="3">
        <v>20</v>
      </c>
      <c r="D1554" s="2">
        <v>1.0800000000000001E-2</v>
      </c>
      <c r="E1554" s="2">
        <f t="shared" si="168"/>
        <v>6.2779069999999992E-3</v>
      </c>
      <c r="F1554" s="2">
        <f t="shared" si="169"/>
        <v>4.5220930000000013E-3</v>
      </c>
      <c r="G1554" s="2">
        <f t="shared" si="170"/>
        <v>2.0449325100649011E-5</v>
      </c>
      <c r="H1554" s="2">
        <f t="shared" si="171"/>
        <v>8.2021301105369775E-4</v>
      </c>
      <c r="I1554" s="2">
        <f t="shared" si="172"/>
        <v>2.8639361219372505E-2</v>
      </c>
      <c r="J1554" s="2">
        <f t="shared" si="173"/>
        <v>-4.9855240989970108E-2</v>
      </c>
      <c r="K1554" s="2">
        <f t="shared" si="174"/>
        <v>6.2411054989970106E-2</v>
      </c>
      <c r="AD1554">
        <v>1.0800000000000001E-2</v>
      </c>
      <c r="AE1554">
        <v>6.2779070000000001E-3</v>
      </c>
      <c r="AF1554">
        <v>-4.9855240989970101E-2</v>
      </c>
      <c r="AG1554">
        <v>6.2411054989970099E-2</v>
      </c>
    </row>
    <row r="1555" spans="1:33" ht="22.5">
      <c r="A1555" s="3">
        <v>1986</v>
      </c>
      <c r="B1555" s="3">
        <v>2</v>
      </c>
      <c r="C1555" s="3">
        <v>21</v>
      </c>
      <c r="D1555" s="2">
        <v>-1.25E-3</v>
      </c>
      <c r="E1555" s="2">
        <f t="shared" si="168"/>
        <v>8.6866159999999994E-3</v>
      </c>
      <c r="F1555" s="2">
        <f t="shared" si="169"/>
        <v>-9.9366159999999988E-3</v>
      </c>
      <c r="G1555" s="2">
        <f t="shared" si="170"/>
        <v>9.8736337531455976E-5</v>
      </c>
      <c r="H1555" s="2">
        <f t="shared" si="171"/>
        <v>8.1486138642918266E-4</v>
      </c>
      <c r="I1555" s="2">
        <f t="shared" si="172"/>
        <v>2.8545777033200246E-2</v>
      </c>
      <c r="J1555" s="2">
        <f t="shared" si="173"/>
        <v>-4.7263106985072481E-2</v>
      </c>
      <c r="K1555" s="2">
        <f t="shared" si="174"/>
        <v>6.4636338985072483E-2</v>
      </c>
      <c r="AD1555">
        <v>-1.25E-3</v>
      </c>
      <c r="AE1555">
        <v>8.6866159999999994E-3</v>
      </c>
      <c r="AF1555">
        <v>-4.7263106985072502E-2</v>
      </c>
      <c r="AG1555">
        <v>6.4636338985072497E-2</v>
      </c>
    </row>
    <row r="1556" spans="1:33" ht="22.5">
      <c r="A1556" s="3">
        <v>1986</v>
      </c>
      <c r="B1556" s="3">
        <v>2</v>
      </c>
      <c r="C1556" s="3">
        <v>24</v>
      </c>
      <c r="D1556" s="2">
        <v>-2.4499999999999999E-3</v>
      </c>
      <c r="E1556" s="2">
        <f t="shared" si="168"/>
        <v>4.7506530000000005E-3</v>
      </c>
      <c r="F1556" s="2">
        <f t="shared" si="169"/>
        <v>-7.2006530000000004E-3</v>
      </c>
      <c r="G1556" s="2">
        <f t="shared" si="170"/>
        <v>5.1849403626409006E-5</v>
      </c>
      <c r="H1556" s="2">
        <f t="shared" si="171"/>
        <v>8.1792156019245112E-4</v>
      </c>
      <c r="I1556" s="2">
        <f t="shared" si="172"/>
        <v>2.8599327967496913E-2</v>
      </c>
      <c r="J1556" s="2">
        <f t="shared" si="173"/>
        <v>-5.130402981629395E-2</v>
      </c>
      <c r="K1556" s="2">
        <f t="shared" si="174"/>
        <v>6.0805335816293951E-2</v>
      </c>
      <c r="AD1556">
        <v>-2.4499999999999999E-3</v>
      </c>
      <c r="AE1556">
        <v>4.7506529999999996E-3</v>
      </c>
      <c r="AF1556">
        <v>-5.1304029816293999E-2</v>
      </c>
      <c r="AG1556">
        <v>6.0805335816294E-2</v>
      </c>
    </row>
    <row r="1557" spans="1:33" ht="22.5">
      <c r="A1557" s="3">
        <v>1986</v>
      </c>
      <c r="B1557" s="3">
        <v>2</v>
      </c>
      <c r="C1557" s="3">
        <v>25</v>
      </c>
      <c r="D1557" s="2">
        <v>1.1199999999999999E-3</v>
      </c>
      <c r="E1557" s="2">
        <f t="shared" si="168"/>
        <v>4.9796950000000001E-3</v>
      </c>
      <c r="F1557" s="2">
        <f t="shared" si="169"/>
        <v>-3.8596950000000002E-3</v>
      </c>
      <c r="G1557" s="2">
        <f t="shared" si="170"/>
        <v>1.4897245493025002E-5</v>
      </c>
      <c r="H1557" s="2">
        <f t="shared" si="171"/>
        <v>8.1596279422046049E-4</v>
      </c>
      <c r="I1557" s="2">
        <f t="shared" si="172"/>
        <v>2.8565062475346705E-2</v>
      </c>
      <c r="J1557" s="2">
        <f t="shared" si="173"/>
        <v>-5.100782745167954E-2</v>
      </c>
      <c r="K1557" s="2">
        <f t="shared" si="174"/>
        <v>6.0967217451679538E-2</v>
      </c>
      <c r="AD1557">
        <v>1.1199999999999999E-3</v>
      </c>
      <c r="AE1557">
        <v>4.9796950000000001E-3</v>
      </c>
      <c r="AF1557">
        <v>-5.1007827451679498E-2</v>
      </c>
      <c r="AG1557">
        <v>6.0967217451679503E-2</v>
      </c>
    </row>
    <row r="1558" spans="1:33" ht="22.5">
      <c r="A1558" s="3">
        <v>1986</v>
      </c>
      <c r="B1558" s="3">
        <v>2</v>
      </c>
      <c r="C1558" s="3">
        <v>26</v>
      </c>
      <c r="D1558" s="2">
        <v>1.2189999999999999E-2</v>
      </c>
      <c r="E1558" s="2">
        <f t="shared" si="168"/>
        <v>6.8125839999999991E-3</v>
      </c>
      <c r="F1558" s="2">
        <f t="shared" si="169"/>
        <v>5.3774160000000003E-3</v>
      </c>
      <c r="G1558" s="2">
        <f t="shared" si="170"/>
        <v>2.8916602837056003E-5</v>
      </c>
      <c r="H1558" s="2">
        <f t="shared" si="171"/>
        <v>8.1062064313806523E-4</v>
      </c>
      <c r="I1558" s="2">
        <f t="shared" si="172"/>
        <v>2.8471400442164153E-2</v>
      </c>
      <c r="J1558" s="2">
        <f t="shared" si="173"/>
        <v>-4.8991360866641742E-2</v>
      </c>
      <c r="K1558" s="2">
        <f t="shared" si="174"/>
        <v>6.2616528866641735E-2</v>
      </c>
      <c r="AD1558">
        <v>1.2189999999999999E-2</v>
      </c>
      <c r="AE1558">
        <v>6.812584E-3</v>
      </c>
      <c r="AF1558">
        <v>-4.8991360866641701E-2</v>
      </c>
      <c r="AG1558">
        <v>6.2616528866641694E-2</v>
      </c>
    </row>
    <row r="1559" spans="1:33" ht="22.5">
      <c r="A1559" s="3">
        <v>1986</v>
      </c>
      <c r="B1559" s="3">
        <v>2</v>
      </c>
      <c r="C1559" s="3">
        <v>27</v>
      </c>
      <c r="D1559" s="2">
        <v>6.6E-4</v>
      </c>
      <c r="E1559" s="2">
        <f t="shared" si="168"/>
        <v>7.8626649999999996E-3</v>
      </c>
      <c r="F1559" s="2">
        <f t="shared" si="169"/>
        <v>-7.2026649999999996E-3</v>
      </c>
      <c r="G1559" s="2">
        <f t="shared" si="170"/>
        <v>5.1878383102224993E-5</v>
      </c>
      <c r="H1559" s="2">
        <f t="shared" si="171"/>
        <v>8.0735868633074245E-4</v>
      </c>
      <c r="I1559" s="2">
        <f t="shared" si="172"/>
        <v>2.8414057899756987E-2</v>
      </c>
      <c r="J1559" s="2">
        <f t="shared" si="173"/>
        <v>-4.7828888483523693E-2</v>
      </c>
      <c r="K1559" s="2">
        <f t="shared" si="174"/>
        <v>6.3554218483523689E-2</v>
      </c>
      <c r="AD1559">
        <v>6.6E-4</v>
      </c>
      <c r="AE1559">
        <v>7.8626649999999996E-3</v>
      </c>
      <c r="AF1559">
        <v>-4.78288884835237E-2</v>
      </c>
      <c r="AG1559">
        <v>6.3554218483523703E-2</v>
      </c>
    </row>
    <row r="1560" spans="1:33" ht="22.5">
      <c r="A1560" s="3">
        <v>1986</v>
      </c>
      <c r="B1560" s="3">
        <v>3</v>
      </c>
      <c r="C1560" s="3">
        <v>28</v>
      </c>
      <c r="D1560" s="2">
        <v>-6.6100000000000004E-3</v>
      </c>
      <c r="E1560" s="2">
        <f t="shared" si="168"/>
        <v>6.1294349999999999E-3</v>
      </c>
      <c r="F1560" s="2">
        <f t="shared" si="169"/>
        <v>-1.2739435E-2</v>
      </c>
      <c r="G1560" s="2">
        <f t="shared" si="170"/>
        <v>1.6229320411922501E-4</v>
      </c>
      <c r="H1560" s="2">
        <f t="shared" si="171"/>
        <v>8.0678545502561741E-4</v>
      </c>
      <c r="I1560" s="2">
        <f t="shared" si="172"/>
        <v>2.8403969001278985E-2</v>
      </c>
      <c r="J1560" s="2">
        <f t="shared" si="173"/>
        <v>-4.9542344242506808E-2</v>
      </c>
      <c r="K1560" s="2">
        <f t="shared" si="174"/>
        <v>6.1801214242506813E-2</v>
      </c>
      <c r="AD1560">
        <v>-6.6100000000000004E-3</v>
      </c>
      <c r="AE1560">
        <v>6.1294349999999999E-3</v>
      </c>
      <c r="AF1560">
        <v>-4.9542344242506801E-2</v>
      </c>
      <c r="AG1560">
        <v>6.18012142425068E-2</v>
      </c>
    </row>
    <row r="1561" spans="1:33" ht="22.5">
      <c r="A1561" s="3">
        <v>1986</v>
      </c>
      <c r="B1561" s="3">
        <v>3</v>
      </c>
      <c r="C1561" s="3">
        <v>3</v>
      </c>
      <c r="D1561" s="2">
        <v>-4.6100000000000004E-3</v>
      </c>
      <c r="E1561" s="2">
        <f t="shared" si="168"/>
        <v>4.3915870000000006E-3</v>
      </c>
      <c r="F1561" s="2">
        <f t="shared" si="169"/>
        <v>-9.0015870000000019E-3</v>
      </c>
      <c r="G1561" s="2">
        <f t="shared" si="170"/>
        <v>8.1028568518569038E-5</v>
      </c>
      <c r="H1561" s="2">
        <f t="shared" si="171"/>
        <v>8.1716311956850775E-4</v>
      </c>
      <c r="I1561" s="2">
        <f t="shared" si="172"/>
        <v>2.8586065129158782E-2</v>
      </c>
      <c r="J1561" s="2">
        <f t="shared" si="173"/>
        <v>-5.1637100653151212E-2</v>
      </c>
      <c r="K1561" s="2">
        <f t="shared" si="174"/>
        <v>6.0420274653151217E-2</v>
      </c>
      <c r="AD1561">
        <v>-4.6100000000000004E-3</v>
      </c>
      <c r="AE1561">
        <v>4.3915869999999997E-3</v>
      </c>
      <c r="AF1561">
        <v>-5.1637100653151198E-2</v>
      </c>
      <c r="AG1561">
        <v>6.0420274653151203E-2</v>
      </c>
    </row>
    <row r="1562" spans="1:33" ht="22.5">
      <c r="A1562" s="3">
        <v>1986</v>
      </c>
      <c r="B1562" s="3">
        <v>3</v>
      </c>
      <c r="C1562" s="3">
        <v>4</v>
      </c>
      <c r="D1562" s="2">
        <v>-1.8000000000000001E-4</v>
      </c>
      <c r="E1562" s="2">
        <f t="shared" si="168"/>
        <v>6.1653889999999994E-3</v>
      </c>
      <c r="F1562" s="2">
        <f t="shared" si="169"/>
        <v>-6.345388999999999E-3</v>
      </c>
      <c r="G1562" s="2">
        <f t="shared" si="170"/>
        <v>4.0263961561320988E-5</v>
      </c>
      <c r="H1562" s="2">
        <f t="shared" si="171"/>
        <v>8.1817778121606917E-4</v>
      </c>
      <c r="I1562" s="2">
        <f t="shared" si="172"/>
        <v>2.8603807110524102E-2</v>
      </c>
      <c r="J1562" s="2">
        <f t="shared" si="173"/>
        <v>-4.9898072936627236E-2</v>
      </c>
      <c r="K1562" s="2">
        <f t="shared" si="174"/>
        <v>6.2228850936627236E-2</v>
      </c>
      <c r="AD1562">
        <v>-1.8000000000000001E-4</v>
      </c>
      <c r="AE1562">
        <v>6.1653890000000003E-3</v>
      </c>
      <c r="AF1562">
        <v>-4.9898072936627201E-2</v>
      </c>
      <c r="AG1562">
        <v>6.2228850936627202E-2</v>
      </c>
    </row>
    <row r="1563" spans="1:33" ht="22.5">
      <c r="A1563" s="3">
        <v>1986</v>
      </c>
      <c r="B1563" s="3">
        <v>3</v>
      </c>
      <c r="C1563" s="3">
        <v>5</v>
      </c>
      <c r="D1563" s="2">
        <v>3.5200000000000001E-3</v>
      </c>
      <c r="E1563" s="2">
        <f t="shared" si="168"/>
        <v>7.4091359999999993E-3</v>
      </c>
      <c r="F1563" s="2">
        <f t="shared" si="169"/>
        <v>-3.8891359999999992E-3</v>
      </c>
      <c r="G1563" s="2">
        <f t="shared" si="170"/>
        <v>1.5125378826495994E-5</v>
      </c>
      <c r="H1563" s="2">
        <f t="shared" si="171"/>
        <v>8.1504430986867587E-4</v>
      </c>
      <c r="I1563" s="2">
        <f t="shared" si="172"/>
        <v>2.8548980890194239E-2</v>
      </c>
      <c r="J1563" s="2">
        <f t="shared" si="173"/>
        <v>-4.8546866544780715E-2</v>
      </c>
      <c r="K1563" s="2">
        <f t="shared" si="174"/>
        <v>6.3365138544780708E-2</v>
      </c>
      <c r="AD1563">
        <v>3.5200000000000001E-3</v>
      </c>
      <c r="AE1563">
        <v>7.4091360000000002E-3</v>
      </c>
      <c r="AF1563">
        <v>-4.8546866544780701E-2</v>
      </c>
      <c r="AG1563">
        <v>6.3365138544780694E-2</v>
      </c>
    </row>
    <row r="1564" spans="1:33" ht="22.5">
      <c r="A1564" s="3">
        <v>1986</v>
      </c>
      <c r="B1564" s="3">
        <v>3</v>
      </c>
      <c r="C1564" s="3">
        <v>6</v>
      </c>
      <c r="D1564" s="2">
        <v>1.9499999999999999E-3</v>
      </c>
      <c r="E1564" s="2">
        <f t="shared" si="168"/>
        <v>7.386699E-3</v>
      </c>
      <c r="F1564" s="2">
        <f t="shared" si="169"/>
        <v>-5.4366989999999997E-3</v>
      </c>
      <c r="G1564" s="2">
        <f t="shared" si="170"/>
        <v>2.9557696016600998E-5</v>
      </c>
      <c r="H1564" s="2">
        <f t="shared" si="171"/>
        <v>8.0984485952127609E-4</v>
      </c>
      <c r="I1564" s="2">
        <f t="shared" si="172"/>
        <v>2.8457773270607032E-2</v>
      </c>
      <c r="J1564" s="2">
        <f t="shared" si="173"/>
        <v>-4.8390536610389778E-2</v>
      </c>
      <c r="K1564" s="2">
        <f t="shared" si="174"/>
        <v>6.3163934610389785E-2</v>
      </c>
      <c r="AD1564">
        <v>1.9499999999999999E-3</v>
      </c>
      <c r="AE1564">
        <v>7.386699E-3</v>
      </c>
      <c r="AF1564">
        <v>-4.8390536610389799E-2</v>
      </c>
      <c r="AG1564">
        <v>6.3163934610389799E-2</v>
      </c>
    </row>
    <row r="1565" spans="1:33" ht="22.5">
      <c r="A1565" s="3">
        <v>1986</v>
      </c>
      <c r="B1565" s="3">
        <v>3</v>
      </c>
      <c r="C1565" s="3">
        <v>7</v>
      </c>
      <c r="D1565" s="2">
        <v>4.4799999999999996E-3</v>
      </c>
      <c r="E1565" s="2">
        <f t="shared" si="168"/>
        <v>6.6120059999999993E-3</v>
      </c>
      <c r="F1565" s="2">
        <f t="shared" si="169"/>
        <v>-2.1320059999999997E-3</v>
      </c>
      <c r="G1565" s="2">
        <f t="shared" si="170"/>
        <v>4.5454495840359989E-6</v>
      </c>
      <c r="H1565" s="2">
        <f t="shared" si="171"/>
        <v>8.0674760046757629E-4</v>
      </c>
      <c r="I1565" s="2">
        <f t="shared" si="172"/>
        <v>2.8403302633101951E-2</v>
      </c>
      <c r="J1565" s="2">
        <f t="shared" si="173"/>
        <v>-4.9058467160879825E-2</v>
      </c>
      <c r="K1565" s="2">
        <f t="shared" si="174"/>
        <v>6.2282479160879818E-2</v>
      </c>
      <c r="AD1565">
        <v>4.4799999999999996E-3</v>
      </c>
      <c r="AE1565">
        <v>6.6120060000000001E-3</v>
      </c>
      <c r="AF1565">
        <v>-4.9058467160879797E-2</v>
      </c>
      <c r="AG1565">
        <v>6.2282479160879797E-2</v>
      </c>
    </row>
    <row r="1566" spans="1:33" ht="22.5">
      <c r="A1566" s="3">
        <v>1986</v>
      </c>
      <c r="B1566" s="3">
        <v>3</v>
      </c>
      <c r="C1566" s="3">
        <v>10</v>
      </c>
      <c r="D1566" s="2">
        <v>2.2550000000000001E-2</v>
      </c>
      <c r="E1566" s="2">
        <f t="shared" si="168"/>
        <v>6.4189950000000003E-3</v>
      </c>
      <c r="F1566" s="2">
        <f t="shared" si="169"/>
        <v>1.6131005E-2</v>
      </c>
      <c r="G1566" s="2">
        <f t="shared" si="170"/>
        <v>2.6020932231002498E-4</v>
      </c>
      <c r="H1566" s="2">
        <f t="shared" si="171"/>
        <v>8.0159206635039811E-4</v>
      </c>
      <c r="I1566" s="2">
        <f t="shared" si="172"/>
        <v>2.8312401281954135E-2</v>
      </c>
      <c r="J1566" s="2">
        <f t="shared" si="173"/>
        <v>-4.9073311512630099E-2</v>
      </c>
      <c r="K1566" s="2">
        <f t="shared" si="174"/>
        <v>6.1911301512630107E-2</v>
      </c>
      <c r="AD1566">
        <v>2.2550000000000001E-2</v>
      </c>
      <c r="AE1566">
        <v>6.4189950000000003E-3</v>
      </c>
      <c r="AF1566">
        <v>-4.9073311512630099E-2</v>
      </c>
      <c r="AG1566">
        <v>6.19113015126301E-2</v>
      </c>
    </row>
    <row r="1567" spans="1:33" ht="22.5">
      <c r="A1567" s="3">
        <v>1986</v>
      </c>
      <c r="B1567" s="3">
        <v>3</v>
      </c>
      <c r="C1567" s="3">
        <v>11</v>
      </c>
      <c r="D1567" s="2">
        <v>3.6700000000000001E-3</v>
      </c>
      <c r="E1567" s="2">
        <f t="shared" si="168"/>
        <v>8.1639529999999998E-3</v>
      </c>
      <c r="F1567" s="2">
        <f t="shared" si="169"/>
        <v>-4.4939530000000002E-3</v>
      </c>
      <c r="G1567" s="2">
        <f t="shared" si="170"/>
        <v>2.0195613566209002E-5</v>
      </c>
      <c r="H1567" s="2">
        <f t="shared" si="171"/>
        <v>8.222942831126684E-4</v>
      </c>
      <c r="I1567" s="2">
        <f t="shared" si="172"/>
        <v>2.8675674065532765E-2</v>
      </c>
      <c r="J1567" s="2">
        <f t="shared" si="173"/>
        <v>-4.8040368168444217E-2</v>
      </c>
      <c r="K1567" s="2">
        <f t="shared" si="174"/>
        <v>6.436827416844422E-2</v>
      </c>
      <c r="AD1567">
        <v>3.6700000000000001E-3</v>
      </c>
      <c r="AE1567">
        <v>8.1639529999999998E-3</v>
      </c>
      <c r="AF1567">
        <v>-4.8040368168444203E-2</v>
      </c>
      <c r="AG1567">
        <v>6.4368274168444206E-2</v>
      </c>
    </row>
    <row r="1568" spans="1:33" ht="22.5">
      <c r="A1568" s="3">
        <v>1986</v>
      </c>
      <c r="B1568" s="3">
        <v>3</v>
      </c>
      <c r="C1568" s="3">
        <v>12</v>
      </c>
      <c r="D1568" s="2">
        <v>2.8E-3</v>
      </c>
      <c r="E1568" s="2">
        <f t="shared" si="168"/>
        <v>5.7360350000000004E-3</v>
      </c>
      <c r="F1568" s="2">
        <f t="shared" si="169"/>
        <v>-2.9360350000000005E-3</v>
      </c>
      <c r="G1568" s="2">
        <f t="shared" si="170"/>
        <v>8.6203015212250026E-6</v>
      </c>
      <c r="H1568" s="2">
        <f t="shared" si="171"/>
        <v>8.1664522938949173E-4</v>
      </c>
      <c r="I1568" s="2">
        <f t="shared" si="172"/>
        <v>2.8577005255790742E-2</v>
      </c>
      <c r="J1568" s="2">
        <f t="shared" si="173"/>
        <v>-5.0274895301349855E-2</v>
      </c>
      <c r="K1568" s="2">
        <f t="shared" si="174"/>
        <v>6.1746965301349856E-2</v>
      </c>
      <c r="AD1568">
        <v>2.8E-3</v>
      </c>
      <c r="AE1568">
        <v>5.7360349999999996E-3</v>
      </c>
      <c r="AF1568">
        <v>-5.0274895301349903E-2</v>
      </c>
      <c r="AG1568">
        <v>6.1746965301349897E-2</v>
      </c>
    </row>
    <row r="1569" spans="1:33" ht="22.5">
      <c r="A1569" s="3">
        <v>1986</v>
      </c>
      <c r="B1569" s="3">
        <v>3</v>
      </c>
      <c r="C1569" s="3">
        <v>13</v>
      </c>
      <c r="D1569" s="2">
        <v>1.4409999999999999E-2</v>
      </c>
      <c r="E1569" s="2">
        <f t="shared" si="168"/>
        <v>3.8816319999999999E-3</v>
      </c>
      <c r="F1569" s="2">
        <f t="shared" si="169"/>
        <v>1.0528368E-2</v>
      </c>
      <c r="G1569" s="2">
        <f t="shared" si="170"/>
        <v>1.1084653274342399E-4</v>
      </c>
      <c r="H1569" s="2">
        <f t="shared" si="171"/>
        <v>8.1059546856224792E-4</v>
      </c>
      <c r="I1569" s="2">
        <f t="shared" si="172"/>
        <v>2.8470958335859508E-2</v>
      </c>
      <c r="J1569" s="2">
        <f t="shared" si="173"/>
        <v>-5.1921446338284633E-2</v>
      </c>
      <c r="K1569" s="2">
        <f t="shared" si="174"/>
        <v>5.9684710338284638E-2</v>
      </c>
      <c r="AD1569">
        <v>1.4409999999999999E-2</v>
      </c>
      <c r="AE1569">
        <v>3.8816319999999999E-3</v>
      </c>
      <c r="AF1569">
        <v>-5.1921446338284598E-2</v>
      </c>
      <c r="AG1569">
        <v>5.9684710338284597E-2</v>
      </c>
    </row>
    <row r="1570" spans="1:33" ht="22.5">
      <c r="A1570" s="3">
        <v>1986</v>
      </c>
      <c r="B1570" s="3">
        <v>3</v>
      </c>
      <c r="C1570" s="3">
        <v>14</v>
      </c>
      <c r="D1570" s="2">
        <v>-7.9500000000000005E-3</v>
      </c>
      <c r="E1570" s="2">
        <f t="shared" si="168"/>
        <v>7.2659409999999997E-3</v>
      </c>
      <c r="F1570" s="2">
        <f t="shared" si="169"/>
        <v>-1.5215941E-2</v>
      </c>
      <c r="G1570" s="2">
        <f t="shared" si="170"/>
        <v>2.3152486051548102E-4</v>
      </c>
      <c r="H1570" s="2">
        <f t="shared" si="171"/>
        <v>8.1540690520267689E-4</v>
      </c>
      <c r="I1570" s="2">
        <f t="shared" si="172"/>
        <v>2.8555330591724496E-2</v>
      </c>
      <c r="J1570" s="2">
        <f t="shared" si="173"/>
        <v>-4.8702506959780012E-2</v>
      </c>
      <c r="K1570" s="2">
        <f t="shared" si="174"/>
        <v>6.3234388959780008E-2</v>
      </c>
      <c r="AD1570">
        <v>-7.9500000000000005E-3</v>
      </c>
      <c r="AE1570">
        <v>7.2659409999999997E-3</v>
      </c>
      <c r="AF1570">
        <v>-4.8702506959779998E-2</v>
      </c>
      <c r="AG1570">
        <v>6.3234388959779994E-2</v>
      </c>
    </row>
    <row r="1571" spans="1:33" ht="22.5">
      <c r="A1571" s="3">
        <v>1986</v>
      </c>
      <c r="B1571" s="3">
        <v>3</v>
      </c>
      <c r="C1571" s="3">
        <v>17</v>
      </c>
      <c r="D1571" s="2">
        <v>4.7299999999999998E-3</v>
      </c>
      <c r="E1571" s="2">
        <f t="shared" si="168"/>
        <v>5.1012209999999995E-3</v>
      </c>
      <c r="F1571" s="2">
        <f t="shared" si="169"/>
        <v>-3.712209999999997E-4</v>
      </c>
      <c r="G1571" s="2">
        <f t="shared" si="170"/>
        <v>1.3780503084099978E-7</v>
      </c>
      <c r="H1571" s="2">
        <f t="shared" si="171"/>
        <v>8.3147534007242132E-4</v>
      </c>
      <c r="I1571" s="2">
        <f t="shared" si="172"/>
        <v>2.8835314114335937E-2</v>
      </c>
      <c r="J1571" s="2">
        <f t="shared" si="173"/>
        <v>-5.1415994664098436E-2</v>
      </c>
      <c r="K1571" s="2">
        <f t="shared" si="174"/>
        <v>6.1618436664098442E-2</v>
      </c>
      <c r="AD1571">
        <v>4.7299999999999998E-3</v>
      </c>
      <c r="AE1571">
        <v>5.1012210000000004E-3</v>
      </c>
      <c r="AF1571">
        <v>-5.1415994664098401E-2</v>
      </c>
      <c r="AG1571">
        <v>6.16184366640984E-2</v>
      </c>
    </row>
    <row r="1572" spans="1:33" ht="22.5">
      <c r="A1572" s="3">
        <v>1986</v>
      </c>
      <c r="B1572" s="3">
        <v>3</v>
      </c>
      <c r="C1572" s="3">
        <v>18</v>
      </c>
      <c r="D1572" s="2">
        <v>-7.6000000000000004E-4</v>
      </c>
      <c r="E1572" s="2">
        <f t="shared" si="168"/>
        <v>5.3351679999999995E-3</v>
      </c>
      <c r="F1572" s="2">
        <f t="shared" si="169"/>
        <v>-6.0951679999999998E-3</v>
      </c>
      <c r="G1572" s="2">
        <f t="shared" si="170"/>
        <v>3.7151072948223997E-5</v>
      </c>
      <c r="H1572" s="2">
        <f t="shared" si="171"/>
        <v>8.2264879185247914E-4</v>
      </c>
      <c r="I1572" s="2">
        <f t="shared" si="172"/>
        <v>2.8681854749169886E-2</v>
      </c>
      <c r="J1572" s="2">
        <f t="shared" si="173"/>
        <v>-5.0881267308372974E-2</v>
      </c>
      <c r="K1572" s="2">
        <f t="shared" si="174"/>
        <v>6.1551603308372976E-2</v>
      </c>
      <c r="AD1572">
        <v>-7.6000000000000004E-4</v>
      </c>
      <c r="AE1572">
        <v>5.3351680000000004E-3</v>
      </c>
      <c r="AF1572">
        <v>-5.0881267308373002E-2</v>
      </c>
      <c r="AG1572">
        <v>6.1551603308372997E-2</v>
      </c>
    </row>
    <row r="1573" spans="1:33" ht="22.5">
      <c r="A1573" s="3">
        <v>1986</v>
      </c>
      <c r="B1573" s="3">
        <v>3</v>
      </c>
      <c r="C1573" s="3">
        <v>19</v>
      </c>
      <c r="D1573" s="2">
        <v>3.9899999999999996E-3</v>
      </c>
      <c r="E1573" s="2">
        <f t="shared" si="168"/>
        <v>7.2993960000000005E-3</v>
      </c>
      <c r="F1573" s="2">
        <f t="shared" si="169"/>
        <v>-3.3093960000000009E-3</v>
      </c>
      <c r="G1573" s="2">
        <f t="shared" si="170"/>
        <v>1.0952101884816006E-5</v>
      </c>
      <c r="H1573" s="2">
        <f t="shared" si="171"/>
        <v>8.1862344568438966E-4</v>
      </c>
      <c r="I1573" s="2">
        <f t="shared" si="172"/>
        <v>2.8611596349808754E-2</v>
      </c>
      <c r="J1573" s="2">
        <f t="shared" si="173"/>
        <v>-4.8779332845625155E-2</v>
      </c>
      <c r="K1573" s="2">
        <f t="shared" si="174"/>
        <v>6.3378124845625161E-2</v>
      </c>
      <c r="AD1573">
        <v>3.9899999999999996E-3</v>
      </c>
      <c r="AE1573">
        <v>7.2993959999999997E-3</v>
      </c>
      <c r="AF1573">
        <v>-4.8779332845625203E-2</v>
      </c>
      <c r="AG1573">
        <v>6.3378124845625203E-2</v>
      </c>
    </row>
    <row r="1574" spans="1:33" ht="22.5">
      <c r="A1574" s="3">
        <v>1986</v>
      </c>
      <c r="B1574" s="3">
        <v>3</v>
      </c>
      <c r="C1574" s="3">
        <v>20</v>
      </c>
      <c r="D1574" s="2">
        <v>-1.353E-2</v>
      </c>
      <c r="E1574" s="2">
        <f t="shared" si="168"/>
        <v>6.2908629999999998E-3</v>
      </c>
      <c r="F1574" s="2">
        <f t="shared" si="169"/>
        <v>-1.9820863000000001E-2</v>
      </c>
      <c r="G1574" s="2">
        <f t="shared" si="170"/>
        <v>3.9286661006476906E-4</v>
      </c>
      <c r="H1574" s="2">
        <f t="shared" si="171"/>
        <v>8.1254441867995735E-4</v>
      </c>
      <c r="I1574" s="2">
        <f t="shared" si="172"/>
        <v>2.8505164772019077E-2</v>
      </c>
      <c r="J1574" s="2">
        <f t="shared" si="173"/>
        <v>-4.9579259953157387E-2</v>
      </c>
      <c r="K1574" s="2">
        <f t="shared" si="174"/>
        <v>6.2160985953157388E-2</v>
      </c>
      <c r="AD1574">
        <v>-1.353E-2</v>
      </c>
      <c r="AE1574">
        <v>6.2908629999999998E-3</v>
      </c>
      <c r="AF1574">
        <v>-4.9579259953157401E-2</v>
      </c>
      <c r="AG1574">
        <v>6.2160985953157402E-2</v>
      </c>
    </row>
    <row r="1575" spans="1:33" ht="22.5">
      <c r="A1575" s="3">
        <v>1986</v>
      </c>
      <c r="B1575" s="3">
        <v>3</v>
      </c>
      <c r="C1575" s="3">
        <v>21</v>
      </c>
      <c r="D1575" s="2">
        <v>8.5299999999999994E-3</v>
      </c>
      <c r="E1575" s="2">
        <f t="shared" si="168"/>
        <v>5.291470999999999E-3</v>
      </c>
      <c r="F1575" s="2">
        <f t="shared" si="169"/>
        <v>3.2385290000000004E-3</v>
      </c>
      <c r="G1575" s="2">
        <f t="shared" si="170"/>
        <v>1.0488070083841003E-5</v>
      </c>
      <c r="H1575" s="2">
        <f t="shared" si="171"/>
        <v>8.4487971536613068E-4</v>
      </c>
      <c r="I1575" s="2">
        <f t="shared" si="172"/>
        <v>2.9066814675263796E-2</v>
      </c>
      <c r="J1575" s="2">
        <f t="shared" si="173"/>
        <v>-5.1679485763517038E-2</v>
      </c>
      <c r="K1575" s="2">
        <f t="shared" si="174"/>
        <v>6.2262427763517036E-2</v>
      </c>
      <c r="AD1575">
        <v>8.5299999999999994E-3</v>
      </c>
      <c r="AE1575">
        <v>5.2914709999999998E-3</v>
      </c>
      <c r="AF1575">
        <v>-5.1679485763516997E-2</v>
      </c>
      <c r="AG1575">
        <v>6.2262427763517002E-2</v>
      </c>
    </row>
    <row r="1576" spans="1:33" ht="22.5">
      <c r="A1576" s="3">
        <v>1986</v>
      </c>
      <c r="B1576" s="3">
        <v>3</v>
      </c>
      <c r="C1576" s="3">
        <v>24</v>
      </c>
      <c r="D1576" s="2">
        <v>-2.5899999999999999E-3</v>
      </c>
      <c r="E1576" s="2">
        <f t="shared" si="168"/>
        <v>7.0922759999999989E-3</v>
      </c>
      <c r="F1576" s="2">
        <f t="shared" si="169"/>
        <v>-9.6822759999999983E-3</v>
      </c>
      <c r="G1576" s="2">
        <f t="shared" si="170"/>
        <v>9.374646854017597E-5</v>
      </c>
      <c r="H1576" s="2">
        <f t="shared" si="171"/>
        <v>8.3531803552796245E-4</v>
      </c>
      <c r="I1576" s="2">
        <f t="shared" si="172"/>
        <v>2.8901869066341755E-2</v>
      </c>
      <c r="J1576" s="2">
        <f t="shared" si="173"/>
        <v>-4.9555387370029839E-2</v>
      </c>
      <c r="K1576" s="2">
        <f t="shared" si="174"/>
        <v>6.3739939370029836E-2</v>
      </c>
      <c r="AD1576">
        <v>-2.5899999999999999E-3</v>
      </c>
      <c r="AE1576">
        <v>7.0922759999999998E-3</v>
      </c>
      <c r="AF1576">
        <v>-4.9555387370029798E-2</v>
      </c>
      <c r="AG1576">
        <v>6.3739939370029794E-2</v>
      </c>
    </row>
    <row r="1577" spans="1:33" ht="22.5">
      <c r="A1577" s="3">
        <v>1986</v>
      </c>
      <c r="B1577" s="3">
        <v>3</v>
      </c>
      <c r="C1577" s="3">
        <v>25</v>
      </c>
      <c r="D1577" s="2">
        <v>1.099E-2</v>
      </c>
      <c r="E1577" s="2">
        <f t="shared" si="168"/>
        <v>7.7333539999999996E-3</v>
      </c>
      <c r="F1577" s="2">
        <f t="shared" si="169"/>
        <v>3.2566460000000002E-3</v>
      </c>
      <c r="G1577" s="2">
        <f t="shared" si="170"/>
        <v>1.0605743169316001E-5</v>
      </c>
      <c r="H1577" s="2">
        <f t="shared" si="171"/>
        <v>8.3520893182855945E-4</v>
      </c>
      <c r="I1577" s="2">
        <f t="shared" si="172"/>
        <v>2.8899981519519342E-2</v>
      </c>
      <c r="J1577" s="2">
        <f t="shared" si="173"/>
        <v>-4.891060977825791E-2</v>
      </c>
      <c r="K1577" s="2">
        <f t="shared" si="174"/>
        <v>6.4377317778257906E-2</v>
      </c>
      <c r="AD1577">
        <v>1.099E-2</v>
      </c>
      <c r="AE1577">
        <v>7.7333539999999996E-3</v>
      </c>
      <c r="AF1577">
        <v>-4.8910609778257903E-2</v>
      </c>
      <c r="AG1577">
        <v>6.4377317778257906E-2</v>
      </c>
    </row>
    <row r="1578" spans="1:33" ht="22.5">
      <c r="A1578" s="3">
        <v>1986</v>
      </c>
      <c r="B1578" s="3">
        <v>3</v>
      </c>
      <c r="C1578" s="3">
        <v>26</v>
      </c>
      <c r="D1578" s="2">
        <v>7.0400000000000003E-3</v>
      </c>
      <c r="E1578" s="2">
        <f t="shared" si="168"/>
        <v>6.4904599999999991E-3</v>
      </c>
      <c r="F1578" s="2">
        <f t="shared" si="169"/>
        <v>5.4954000000000114E-4</v>
      </c>
      <c r="G1578" s="2">
        <f t="shared" si="170"/>
        <v>3.0199421160000124E-7</v>
      </c>
      <c r="H1578" s="2">
        <f t="shared" si="171"/>
        <v>8.2692474835437861E-4</v>
      </c>
      <c r="I1578" s="2">
        <f t="shared" si="172"/>
        <v>2.8756299281277112E-2</v>
      </c>
      <c r="J1578" s="2">
        <f t="shared" si="173"/>
        <v>-4.9871886591303143E-2</v>
      </c>
      <c r="K1578" s="2">
        <f t="shared" si="174"/>
        <v>6.2852806591303143E-2</v>
      </c>
      <c r="AD1578">
        <v>7.0400000000000003E-3</v>
      </c>
      <c r="AE1578">
        <v>6.49046E-3</v>
      </c>
      <c r="AF1578">
        <v>-4.9871886591303101E-2</v>
      </c>
      <c r="AG1578">
        <v>6.2852806591303101E-2</v>
      </c>
    </row>
    <row r="1579" spans="1:33" ht="22.5">
      <c r="A1579" s="3">
        <v>1986</v>
      </c>
      <c r="B1579" s="3">
        <v>3</v>
      </c>
      <c r="C1579" s="3">
        <v>27</v>
      </c>
      <c r="D1579" s="2">
        <v>-2.9E-4</v>
      </c>
      <c r="E1579" s="2">
        <f t="shared" si="168"/>
        <v>7.1846540000000004E-3</v>
      </c>
      <c r="F1579" s="2">
        <f t="shared" si="169"/>
        <v>-7.4746540000000007E-3</v>
      </c>
      <c r="G1579" s="2">
        <f t="shared" si="170"/>
        <v>5.5870452419716008E-5</v>
      </c>
      <c r="H1579" s="2">
        <f t="shared" si="171"/>
        <v>8.1871004522463301E-4</v>
      </c>
      <c r="I1579" s="2">
        <f t="shared" si="172"/>
        <v>2.86131096741447E-2</v>
      </c>
      <c r="J1579" s="2">
        <f t="shared" si="173"/>
        <v>-4.8897040961323614E-2</v>
      </c>
      <c r="K1579" s="2">
        <f t="shared" si="174"/>
        <v>6.3266348961323618E-2</v>
      </c>
      <c r="AD1579">
        <v>-2.9E-4</v>
      </c>
      <c r="AE1579">
        <v>7.1846540000000004E-3</v>
      </c>
      <c r="AF1579">
        <v>-4.88970409613236E-2</v>
      </c>
      <c r="AG1579">
        <v>6.3266348961323604E-2</v>
      </c>
    </row>
    <row r="1580" spans="1:33" ht="22.5">
      <c r="A1580" s="3">
        <v>1986</v>
      </c>
      <c r="B1580" s="3">
        <v>4</v>
      </c>
      <c r="C1580" s="3">
        <v>31</v>
      </c>
      <c r="D1580" s="2">
        <v>-1.5740000000000001E-2</v>
      </c>
      <c r="E1580" s="2">
        <f t="shared" si="168"/>
        <v>4.9508089999999996E-3</v>
      </c>
      <c r="F1580" s="2">
        <f t="shared" si="169"/>
        <v>-2.0690809000000001E-2</v>
      </c>
      <c r="G1580" s="2">
        <f t="shared" si="170"/>
        <v>4.2810957707448106E-4</v>
      </c>
      <c r="H1580" s="2">
        <f t="shared" si="171"/>
        <v>8.1704413986807053E-4</v>
      </c>
      <c r="I1580" s="2">
        <f t="shared" si="172"/>
        <v>2.8583983974737857E-2</v>
      </c>
      <c r="J1580" s="2">
        <f t="shared" si="173"/>
        <v>-5.1073799590486198E-2</v>
      </c>
      <c r="K1580" s="2">
        <f t="shared" si="174"/>
        <v>6.0975417590486199E-2</v>
      </c>
      <c r="AD1580">
        <v>-1.5740000000000001E-2</v>
      </c>
      <c r="AE1580">
        <v>4.9508089999999996E-3</v>
      </c>
      <c r="AF1580">
        <v>-5.1073799590486198E-2</v>
      </c>
      <c r="AG1580">
        <v>6.0975417590486199E-2</v>
      </c>
    </row>
    <row r="1581" spans="1:33" ht="22.5">
      <c r="A1581" s="3">
        <v>1986</v>
      </c>
      <c r="B1581" s="3">
        <v>4</v>
      </c>
      <c r="C1581" s="3">
        <v>1</v>
      </c>
      <c r="D1581" s="2">
        <v>2.4199999999999998E-3</v>
      </c>
      <c r="E1581" s="2">
        <f t="shared" si="168"/>
        <v>4.2348909999999993E-3</v>
      </c>
      <c r="F1581" s="2">
        <f t="shared" si="169"/>
        <v>-1.8148909999999995E-3</v>
      </c>
      <c r="G1581" s="2">
        <f t="shared" si="170"/>
        <v>3.2938293418809983E-6</v>
      </c>
      <c r="H1581" s="2">
        <f t="shared" si="171"/>
        <v>8.5226185530117645E-4</v>
      </c>
      <c r="I1581" s="2">
        <f t="shared" si="172"/>
        <v>2.919352420145907E-2</v>
      </c>
      <c r="J1581" s="2">
        <f t="shared" si="173"/>
        <v>-5.298441643485978E-2</v>
      </c>
      <c r="K1581" s="2">
        <f t="shared" si="174"/>
        <v>6.1454198434859775E-2</v>
      </c>
      <c r="AD1581">
        <v>2.4199999999999998E-3</v>
      </c>
      <c r="AE1581">
        <v>4.2348910000000002E-3</v>
      </c>
      <c r="AF1581">
        <v>-5.29844164348598E-2</v>
      </c>
      <c r="AG1581">
        <v>6.1454198434859802E-2</v>
      </c>
    </row>
    <row r="1582" spans="1:33" ht="22.5">
      <c r="A1582" s="3">
        <v>1986</v>
      </c>
      <c r="B1582" s="3">
        <v>4</v>
      </c>
      <c r="C1582" s="3">
        <v>2</v>
      </c>
      <c r="D1582" s="2">
        <v>-1.375E-2</v>
      </c>
      <c r="E1582" s="2">
        <f t="shared" si="168"/>
        <v>7.127806999999999E-3</v>
      </c>
      <c r="F1582" s="2">
        <f t="shared" si="169"/>
        <v>-2.0877806999999998E-2</v>
      </c>
      <c r="G1582" s="2">
        <f t="shared" si="170"/>
        <v>4.358828251292489E-4</v>
      </c>
      <c r="H1582" s="2">
        <f t="shared" si="171"/>
        <v>8.4102522063242771E-4</v>
      </c>
      <c r="I1582" s="2">
        <f t="shared" si="172"/>
        <v>2.9000434835230102E-2</v>
      </c>
      <c r="J1582" s="2">
        <f t="shared" si="173"/>
        <v>-4.9713045277050998E-2</v>
      </c>
      <c r="K1582" s="2">
        <f t="shared" si="174"/>
        <v>6.396865927705099E-2</v>
      </c>
      <c r="AD1582">
        <v>-1.375E-2</v>
      </c>
      <c r="AE1582">
        <v>7.1278069999999999E-3</v>
      </c>
      <c r="AF1582">
        <v>-4.9713045277050998E-2</v>
      </c>
      <c r="AG1582">
        <v>6.3968659277051004E-2</v>
      </c>
    </row>
    <row r="1583" spans="1:33" ht="22.5">
      <c r="A1583" s="3">
        <v>1986</v>
      </c>
      <c r="B1583" s="3">
        <v>4</v>
      </c>
      <c r="C1583" s="3">
        <v>3</v>
      </c>
      <c r="D1583" s="2">
        <v>-1.626E-2</v>
      </c>
      <c r="E1583" s="2">
        <f t="shared" si="168"/>
        <v>7.1564039999999999E-3</v>
      </c>
      <c r="F1583" s="2">
        <f t="shared" si="169"/>
        <v>-2.3416404000000002E-2</v>
      </c>
      <c r="G1583" s="2">
        <f t="shared" si="170"/>
        <v>5.4832797629121609E-4</v>
      </c>
      <c r="H1583" s="2">
        <f t="shared" si="171"/>
        <v>8.7386947752687394E-4</v>
      </c>
      <c r="I1583" s="2">
        <f t="shared" si="172"/>
        <v>2.9561283421510539E-2</v>
      </c>
      <c r="J1583" s="2">
        <f t="shared" si="173"/>
        <v>-5.0783711506160657E-2</v>
      </c>
      <c r="K1583" s="2">
        <f t="shared" si="174"/>
        <v>6.5096519506160661E-2</v>
      </c>
      <c r="AD1583">
        <v>-1.626E-2</v>
      </c>
      <c r="AE1583">
        <v>7.1564039999999999E-3</v>
      </c>
      <c r="AF1583">
        <v>-5.0783711506160699E-2</v>
      </c>
      <c r="AG1583">
        <v>6.5096519506160702E-2</v>
      </c>
    </row>
    <row r="1584" spans="1:33" ht="22.5">
      <c r="A1584" s="3">
        <v>1986</v>
      </c>
      <c r="B1584" s="3">
        <v>4</v>
      </c>
      <c r="C1584" s="3">
        <v>4</v>
      </c>
      <c r="D1584" s="2">
        <v>-2.5999999999999998E-4</v>
      </c>
      <c r="E1584" s="2">
        <f t="shared" si="168"/>
        <v>5.0798469999999993E-3</v>
      </c>
      <c r="F1584" s="2">
        <f t="shared" si="169"/>
        <v>-5.3398469999999991E-3</v>
      </c>
      <c r="G1584" s="2">
        <f t="shared" si="170"/>
        <v>2.8513965983408992E-5</v>
      </c>
      <c r="H1584" s="2">
        <f t="shared" si="171"/>
        <v>9.134902685832909E-4</v>
      </c>
      <c r="I1584" s="2">
        <f t="shared" si="172"/>
        <v>3.0224001531618722E-2</v>
      </c>
      <c r="J1584" s="2">
        <f t="shared" si="173"/>
        <v>-5.4159196001972693E-2</v>
      </c>
      <c r="K1584" s="2">
        <f t="shared" si="174"/>
        <v>6.4318890001972689E-2</v>
      </c>
      <c r="AD1584">
        <v>-2.5999999999999998E-4</v>
      </c>
      <c r="AE1584">
        <v>5.0798470000000002E-3</v>
      </c>
      <c r="AF1584">
        <v>-5.41591960019727E-2</v>
      </c>
      <c r="AG1584">
        <v>6.4318890001972703E-2</v>
      </c>
    </row>
    <row r="1585" spans="1:33" ht="22.5">
      <c r="A1585" s="3">
        <v>1986</v>
      </c>
      <c r="B1585" s="3">
        <v>4</v>
      </c>
      <c r="C1585" s="3">
        <v>7</v>
      </c>
      <c r="D1585" s="2">
        <v>2.1389999999999999E-2</v>
      </c>
      <c r="E1585" s="2">
        <f t="shared" si="168"/>
        <v>8.5607970000000002E-3</v>
      </c>
      <c r="F1585" s="2">
        <f t="shared" si="169"/>
        <v>1.2829202999999999E-2</v>
      </c>
      <c r="G1585" s="2">
        <f t="shared" si="170"/>
        <v>1.6458844961520899E-4</v>
      </c>
      <c r="H1585" s="2">
        <f t="shared" si="171"/>
        <v>8.967230180751039E-4</v>
      </c>
      <c r="I1585" s="2">
        <f t="shared" si="172"/>
        <v>2.994533382807919E-2</v>
      </c>
      <c r="J1585" s="2">
        <f t="shared" si="173"/>
        <v>-5.0132057303035209E-2</v>
      </c>
      <c r="K1585" s="2">
        <f t="shared" si="174"/>
        <v>6.7253651303035206E-2</v>
      </c>
      <c r="AD1585">
        <v>2.1389999999999999E-2</v>
      </c>
      <c r="AE1585">
        <v>8.5607970000000002E-3</v>
      </c>
      <c r="AF1585">
        <v>-5.0132057303035202E-2</v>
      </c>
      <c r="AG1585">
        <v>6.7253651303035206E-2</v>
      </c>
    </row>
    <row r="1586" spans="1:33" ht="22.5">
      <c r="A1586" s="3">
        <v>1986</v>
      </c>
      <c r="B1586" s="3">
        <v>4</v>
      </c>
      <c r="C1586" s="3">
        <v>8</v>
      </c>
      <c r="D1586" s="2">
        <v>9.7999999999999997E-4</v>
      </c>
      <c r="E1586" s="2">
        <f t="shared" si="168"/>
        <v>1.0419059999999999E-2</v>
      </c>
      <c r="F1586" s="2">
        <f t="shared" si="169"/>
        <v>-9.4390599999999991E-3</v>
      </c>
      <c r="G1586" s="2">
        <f t="shared" si="170"/>
        <v>8.909585368359998E-5</v>
      </c>
      <c r="H1586" s="2">
        <f t="shared" si="171"/>
        <v>8.9555393729617079E-4</v>
      </c>
      <c r="I1586" s="2">
        <f t="shared" si="172"/>
        <v>2.9925807212106591E-2</v>
      </c>
      <c r="J1586" s="2">
        <f t="shared" si="173"/>
        <v>-4.8235522135728917E-2</v>
      </c>
      <c r="K1586" s="2">
        <f t="shared" si="174"/>
        <v>6.9073642135728919E-2</v>
      </c>
      <c r="AD1586">
        <v>9.7999999999999997E-4</v>
      </c>
      <c r="AE1586">
        <v>1.0419060000000001E-2</v>
      </c>
      <c r="AF1586">
        <v>-4.8235522135728903E-2</v>
      </c>
      <c r="AG1586">
        <v>6.9073642135728905E-2</v>
      </c>
    </row>
    <row r="1587" spans="1:33" ht="22.5">
      <c r="A1587" s="3">
        <v>1986</v>
      </c>
      <c r="B1587" s="3">
        <v>4</v>
      </c>
      <c r="C1587" s="3">
        <v>9</v>
      </c>
      <c r="D1587" s="2">
        <v>1.1509999999999999E-2</v>
      </c>
      <c r="E1587" s="2">
        <f t="shared" si="168"/>
        <v>6.1082529999999993E-3</v>
      </c>
      <c r="F1587" s="2">
        <f t="shared" si="169"/>
        <v>5.4017470000000001E-3</v>
      </c>
      <c r="G1587" s="2">
        <f t="shared" si="170"/>
        <v>2.9178870652009002E-5</v>
      </c>
      <c r="H1587" s="2">
        <f t="shared" si="171"/>
        <v>8.8710186849193663E-4</v>
      </c>
      <c r="I1587" s="2">
        <f t="shared" si="172"/>
        <v>2.9784255379175364E-2</v>
      </c>
      <c r="J1587" s="2">
        <f t="shared" si="173"/>
        <v>-5.2268887543183713E-2</v>
      </c>
      <c r="K1587" s="2">
        <f t="shared" si="174"/>
        <v>6.4485393543183708E-2</v>
      </c>
      <c r="AD1587">
        <v>1.1509999999999999E-2</v>
      </c>
      <c r="AE1587">
        <v>6.1082530000000001E-3</v>
      </c>
      <c r="AF1587">
        <v>-5.2268887543183699E-2</v>
      </c>
      <c r="AG1587">
        <v>6.4485393543183694E-2</v>
      </c>
    </row>
    <row r="1588" spans="1:33" ht="22.5">
      <c r="A1588" s="3">
        <v>1986</v>
      </c>
      <c r="B1588" s="3">
        <v>4</v>
      </c>
      <c r="C1588" s="3">
        <v>10</v>
      </c>
      <c r="D1588" s="2">
        <v>-1.99E-3</v>
      </c>
      <c r="E1588" s="2">
        <f t="shared" si="168"/>
        <v>4.8658829999999997E-3</v>
      </c>
      <c r="F1588" s="2">
        <f t="shared" si="169"/>
        <v>-6.8558830000000001E-3</v>
      </c>
      <c r="G1588" s="2">
        <f t="shared" si="170"/>
        <v>4.7003131709689003E-5</v>
      </c>
      <c r="H1588" s="2">
        <f t="shared" si="171"/>
        <v>8.7385435266556502E-4</v>
      </c>
      <c r="I1588" s="2">
        <f t="shared" si="172"/>
        <v>2.9561027598268046E-2</v>
      </c>
      <c r="J1588" s="2">
        <f t="shared" si="173"/>
        <v>-5.3073731092605367E-2</v>
      </c>
      <c r="K1588" s="2">
        <f t="shared" si="174"/>
        <v>6.280549709260537E-2</v>
      </c>
      <c r="AD1588">
        <v>-1.99E-3</v>
      </c>
      <c r="AE1588">
        <v>4.8658829999999997E-3</v>
      </c>
      <c r="AF1588">
        <v>-5.3073731092605402E-2</v>
      </c>
      <c r="AG1588">
        <v>6.2805497092605397E-2</v>
      </c>
    </row>
    <row r="1589" spans="1:33" ht="22.5">
      <c r="A1589" s="3">
        <v>1986</v>
      </c>
      <c r="B1589" s="3">
        <v>4</v>
      </c>
      <c r="C1589" s="3">
        <v>11</v>
      </c>
      <c r="D1589" s="2">
        <v>5.5500000000000002E-3</v>
      </c>
      <c r="E1589" s="2">
        <f t="shared" si="168"/>
        <v>5.9265689999999996E-3</v>
      </c>
      <c r="F1589" s="2">
        <f t="shared" si="169"/>
        <v>-3.7656899999999934E-4</v>
      </c>
      <c r="G1589" s="2">
        <f t="shared" si="170"/>
        <v>1.4180421176099951E-7</v>
      </c>
      <c r="H1589" s="2">
        <f t="shared" si="171"/>
        <v>8.6409662637504695E-4</v>
      </c>
      <c r="I1589" s="2">
        <f t="shared" si="172"/>
        <v>2.9395520515463694E-2</v>
      </c>
      <c r="J1589" s="2">
        <f t="shared" si="173"/>
        <v>-5.1688651210308842E-2</v>
      </c>
      <c r="K1589" s="2">
        <f t="shared" si="174"/>
        <v>6.3541789210308841E-2</v>
      </c>
      <c r="AD1589">
        <v>5.5500000000000002E-3</v>
      </c>
      <c r="AE1589">
        <v>5.9265689999999996E-3</v>
      </c>
      <c r="AF1589">
        <v>-5.16886512103088E-2</v>
      </c>
      <c r="AG1589">
        <v>6.3541789210308799E-2</v>
      </c>
    </row>
    <row r="1590" spans="1:33" ht="22.5">
      <c r="A1590" s="3">
        <v>1986</v>
      </c>
      <c r="B1590" s="3">
        <v>4</v>
      </c>
      <c r="C1590" s="3">
        <v>14</v>
      </c>
      <c r="D1590" s="2">
        <v>1.9E-3</v>
      </c>
      <c r="E1590" s="2">
        <f t="shared" si="168"/>
        <v>5.6234379999999997E-3</v>
      </c>
      <c r="F1590" s="2">
        <f t="shared" si="169"/>
        <v>-3.7234379999999999E-3</v>
      </c>
      <c r="G1590" s="2">
        <f t="shared" si="170"/>
        <v>1.3863990539844E-5</v>
      </c>
      <c r="H1590" s="2">
        <f t="shared" si="171"/>
        <v>8.5100034569741175E-4</v>
      </c>
      <c r="I1590" s="2">
        <f t="shared" si="172"/>
        <v>2.9171910216806367E-2</v>
      </c>
      <c r="J1590" s="2">
        <f t="shared" si="173"/>
        <v>-5.1553506024940479E-2</v>
      </c>
      <c r="K1590" s="2">
        <f t="shared" si="174"/>
        <v>6.2800382024940482E-2</v>
      </c>
      <c r="AD1590">
        <v>1.9E-3</v>
      </c>
      <c r="AE1590">
        <v>5.6234379999999997E-3</v>
      </c>
      <c r="AF1590">
        <v>-5.15535060249405E-2</v>
      </c>
      <c r="AG1590">
        <v>6.2800382024940496E-2</v>
      </c>
    </row>
    <row r="1591" spans="1:33" ht="22.5">
      <c r="A1591" s="3">
        <v>1986</v>
      </c>
      <c r="B1591" s="3">
        <v>4</v>
      </c>
      <c r="C1591" s="3">
        <v>15</v>
      </c>
      <c r="D1591" s="2">
        <v>1.8890000000000001E-2</v>
      </c>
      <c r="E1591" s="2">
        <f t="shared" si="168"/>
        <v>6.7822019999999993E-3</v>
      </c>
      <c r="F1591" s="2">
        <f t="shared" si="169"/>
        <v>1.2107798000000001E-2</v>
      </c>
      <c r="G1591" s="2">
        <f t="shared" si="170"/>
        <v>1.4659877240880403E-4</v>
      </c>
      <c r="H1591" s="2">
        <f t="shared" si="171"/>
        <v>8.4097000351379518E-4</v>
      </c>
      <c r="I1591" s="2">
        <f t="shared" si="172"/>
        <v>2.8999482814591627E-2</v>
      </c>
      <c r="J1591" s="2">
        <f t="shared" si="173"/>
        <v>-5.0056784316599587E-2</v>
      </c>
      <c r="K1591" s="2">
        <f t="shared" si="174"/>
        <v>6.3621188316599589E-2</v>
      </c>
      <c r="AD1591">
        <v>1.8890000000000001E-2</v>
      </c>
      <c r="AE1591">
        <v>6.7822020000000002E-3</v>
      </c>
      <c r="AF1591">
        <v>-5.0056784316599601E-2</v>
      </c>
      <c r="AG1591">
        <v>6.3621188316599603E-2</v>
      </c>
    </row>
    <row r="1592" spans="1:33" ht="22.5">
      <c r="A1592" s="3">
        <v>1986</v>
      </c>
      <c r="B1592" s="3">
        <v>4</v>
      </c>
      <c r="C1592" s="3">
        <v>16</v>
      </c>
      <c r="D1592" s="2">
        <v>3.3400000000000001E-3</v>
      </c>
      <c r="E1592" s="2">
        <f t="shared" si="168"/>
        <v>7.455263000000001E-3</v>
      </c>
      <c r="F1592" s="2">
        <f t="shared" si="169"/>
        <v>-4.1152630000000009E-3</v>
      </c>
      <c r="G1592" s="2">
        <f t="shared" si="170"/>
        <v>1.6935389559169007E-5</v>
      </c>
      <c r="H1592" s="2">
        <f t="shared" si="171"/>
        <v>8.4532700913610658E-4</v>
      </c>
      <c r="I1592" s="2">
        <f t="shared" si="172"/>
        <v>2.9074507891555218E-2</v>
      </c>
      <c r="J1592" s="2">
        <f t="shared" si="173"/>
        <v>-4.953077246744822E-2</v>
      </c>
      <c r="K1592" s="2">
        <f t="shared" si="174"/>
        <v>6.4441298467448227E-2</v>
      </c>
      <c r="AD1592">
        <v>3.3400000000000001E-3</v>
      </c>
      <c r="AE1592">
        <v>7.4552630000000002E-3</v>
      </c>
      <c r="AF1592">
        <v>-4.9530772467448199E-2</v>
      </c>
      <c r="AG1592">
        <v>6.4441298467448199E-2</v>
      </c>
    </row>
    <row r="1593" spans="1:33" ht="22.5">
      <c r="A1593" s="3">
        <v>1986</v>
      </c>
      <c r="B1593" s="3">
        <v>4</v>
      </c>
      <c r="C1593" s="3">
        <v>17</v>
      </c>
      <c r="D1593" s="2">
        <v>-2.6700000000000001E-3</v>
      </c>
      <c r="E1593" s="2">
        <f t="shared" si="168"/>
        <v>6.1121869999999998E-3</v>
      </c>
      <c r="F1593" s="2">
        <f t="shared" si="169"/>
        <v>-8.7821870000000003E-3</v>
      </c>
      <c r="G1593" s="2">
        <f t="shared" si="170"/>
        <v>7.7126808502969008E-5</v>
      </c>
      <c r="H1593" s="2">
        <f t="shared" si="171"/>
        <v>8.3634183951176836E-4</v>
      </c>
      <c r="I1593" s="2">
        <f t="shared" si="172"/>
        <v>2.8919575368801118E-2</v>
      </c>
      <c r="J1593" s="2">
        <f t="shared" si="173"/>
        <v>-5.0570180722850189E-2</v>
      </c>
      <c r="K1593" s="2">
        <f t="shared" si="174"/>
        <v>6.2794554722850185E-2</v>
      </c>
      <c r="AD1593">
        <v>-2.6700000000000001E-3</v>
      </c>
      <c r="AE1593">
        <v>6.1121869999999998E-3</v>
      </c>
      <c r="AF1593">
        <v>-5.0570180722850203E-2</v>
      </c>
      <c r="AG1593">
        <v>6.2794554722850199E-2</v>
      </c>
    </row>
    <row r="1594" spans="1:33" ht="22.5">
      <c r="A1594" s="3">
        <v>1986</v>
      </c>
      <c r="B1594" s="3">
        <v>4</v>
      </c>
      <c r="C1594" s="3">
        <v>18</v>
      </c>
      <c r="D1594" s="2">
        <v>9.7400000000000004E-3</v>
      </c>
      <c r="E1594" s="2">
        <f t="shared" si="168"/>
        <v>3.8528729999999997E-3</v>
      </c>
      <c r="F1594" s="2">
        <f t="shared" si="169"/>
        <v>5.8871270000000007E-3</v>
      </c>
      <c r="G1594" s="2">
        <f t="shared" si="170"/>
        <v>3.4658264314129007E-5</v>
      </c>
      <c r="H1594" s="2">
        <f t="shared" si="171"/>
        <v>8.344616833572203E-4</v>
      </c>
      <c r="I1594" s="2">
        <f t="shared" si="172"/>
        <v>2.8887050444052268E-2</v>
      </c>
      <c r="J1594" s="2">
        <f t="shared" si="173"/>
        <v>-5.2765745870342447E-2</v>
      </c>
      <c r="K1594" s="2">
        <f t="shared" si="174"/>
        <v>6.0471491870342446E-2</v>
      </c>
      <c r="AD1594">
        <v>9.7400000000000004E-3</v>
      </c>
      <c r="AE1594">
        <v>3.8528730000000001E-3</v>
      </c>
      <c r="AF1594">
        <v>-5.2765745870342502E-2</v>
      </c>
      <c r="AG1594">
        <v>6.0471491870342398E-2</v>
      </c>
    </row>
    <row r="1595" spans="1:33" ht="22.5">
      <c r="A1595" s="3">
        <v>1986</v>
      </c>
      <c r="B1595" s="3">
        <v>4</v>
      </c>
      <c r="C1595" s="3">
        <v>21</v>
      </c>
      <c r="D1595" s="2">
        <v>-9.4800000000000006E-3</v>
      </c>
      <c r="E1595" s="2">
        <f t="shared" si="168"/>
        <v>7.0207990000000003E-3</v>
      </c>
      <c r="F1595" s="2">
        <f t="shared" si="169"/>
        <v>-1.6500799E-2</v>
      </c>
      <c r="G1595" s="2">
        <f t="shared" si="170"/>
        <v>2.7227636763840101E-4</v>
      </c>
      <c r="H1595" s="2">
        <f t="shared" si="171"/>
        <v>8.2864448804070184E-4</v>
      </c>
      <c r="I1595" s="2">
        <f t="shared" si="172"/>
        <v>2.8786185715386152E-2</v>
      </c>
      <c r="J1595" s="2">
        <f t="shared" si="173"/>
        <v>-4.9400125002156854E-2</v>
      </c>
      <c r="K1595" s="2">
        <f t="shared" si="174"/>
        <v>6.344172300215685E-2</v>
      </c>
      <c r="AD1595">
        <v>-9.4800000000000006E-3</v>
      </c>
      <c r="AE1595">
        <v>7.0207990000000003E-3</v>
      </c>
      <c r="AF1595">
        <v>-4.9400125002156903E-2</v>
      </c>
      <c r="AG1595">
        <v>6.3441723002156905E-2</v>
      </c>
    </row>
    <row r="1596" spans="1:33" ht="22.5">
      <c r="A1596" s="3">
        <v>1986</v>
      </c>
      <c r="B1596" s="3">
        <v>4</v>
      </c>
      <c r="C1596" s="3">
        <v>22</v>
      </c>
      <c r="D1596" s="2">
        <v>-2.7599999999999999E-3</v>
      </c>
      <c r="E1596" s="2">
        <f t="shared" si="168"/>
        <v>5.750809E-3</v>
      </c>
      <c r="F1596" s="2">
        <f t="shared" si="169"/>
        <v>-8.5108089999999994E-3</v>
      </c>
      <c r="G1596" s="2">
        <f t="shared" si="170"/>
        <v>7.2433869834480989E-5</v>
      </c>
      <c r="H1596" s="2">
        <f t="shared" si="171"/>
        <v>8.4699414676855651E-4</v>
      </c>
      <c r="I1596" s="2">
        <f t="shared" si="172"/>
        <v>2.9103163861830494E-2</v>
      </c>
      <c r="J1596" s="2">
        <f t="shared" si="173"/>
        <v>-5.1291392169187766E-2</v>
      </c>
      <c r="K1596" s="2">
        <f t="shared" si="174"/>
        <v>6.2793010169187771E-2</v>
      </c>
      <c r="AD1596">
        <v>-2.7599999999999999E-3</v>
      </c>
      <c r="AE1596">
        <v>5.750809E-3</v>
      </c>
      <c r="AF1596">
        <v>-5.1291392169187801E-2</v>
      </c>
      <c r="AG1596">
        <v>6.2793010169187799E-2</v>
      </c>
    </row>
    <row r="1597" spans="1:33" ht="22.5">
      <c r="A1597" s="3">
        <v>1986</v>
      </c>
      <c r="B1597" s="3">
        <v>4</v>
      </c>
      <c r="C1597" s="3">
        <v>23</v>
      </c>
      <c r="D1597" s="2">
        <v>1.1199999999999999E-3</v>
      </c>
      <c r="E1597" s="2">
        <f t="shared" si="168"/>
        <v>5.279438E-3</v>
      </c>
      <c r="F1597" s="2">
        <f t="shared" si="169"/>
        <v>-4.1594379999999997E-3</v>
      </c>
      <c r="G1597" s="2">
        <f t="shared" si="170"/>
        <v>1.7300924475843999E-5</v>
      </c>
      <c r="H1597" s="2">
        <f t="shared" si="171"/>
        <v>8.4325734913524885E-4</v>
      </c>
      <c r="I1597" s="2">
        <f t="shared" si="172"/>
        <v>2.9038893731257204E-2</v>
      </c>
      <c r="J1597" s="2">
        <f t="shared" si="173"/>
        <v>-5.1636793713264122E-2</v>
      </c>
      <c r="K1597" s="2">
        <f t="shared" si="174"/>
        <v>6.2195669713264116E-2</v>
      </c>
      <c r="AD1597">
        <v>1.1199999999999999E-3</v>
      </c>
      <c r="AE1597">
        <v>5.279438E-3</v>
      </c>
      <c r="AF1597">
        <v>-5.1636793713264101E-2</v>
      </c>
      <c r="AG1597">
        <v>6.2195669713264103E-2</v>
      </c>
    </row>
    <row r="1598" spans="1:33" ht="22.5">
      <c r="A1598" s="3">
        <v>1986</v>
      </c>
      <c r="B1598" s="3">
        <v>4</v>
      </c>
      <c r="C1598" s="3">
        <v>24</v>
      </c>
      <c r="D1598" s="2">
        <v>1.1199999999999999E-3</v>
      </c>
      <c r="E1598" s="2">
        <f t="shared" si="168"/>
        <v>7.8347520000000004E-3</v>
      </c>
      <c r="F1598" s="2">
        <f t="shared" si="169"/>
        <v>-6.7147520000000009E-3</v>
      </c>
      <c r="G1598" s="2">
        <f t="shared" si="170"/>
        <v>4.5087894421504014E-5</v>
      </c>
      <c r="H1598" s="2">
        <f t="shared" si="171"/>
        <v>8.345791031943154E-4</v>
      </c>
      <c r="I1598" s="2">
        <f t="shared" si="172"/>
        <v>2.8889082768310859E-2</v>
      </c>
      <c r="J1598" s="2">
        <f t="shared" si="173"/>
        <v>-4.878785022588928E-2</v>
      </c>
      <c r="K1598" s="2">
        <f t="shared" si="174"/>
        <v>6.4457354225889274E-2</v>
      </c>
      <c r="AD1598">
        <v>1.1199999999999999E-3</v>
      </c>
      <c r="AE1598">
        <v>7.8347520000000004E-3</v>
      </c>
      <c r="AF1598">
        <v>-4.8787850225889301E-2</v>
      </c>
      <c r="AG1598">
        <v>6.4457354225889302E-2</v>
      </c>
    </row>
    <row r="1599" spans="1:33" ht="22.5">
      <c r="A1599" s="3">
        <v>1986</v>
      </c>
      <c r="B1599" s="3">
        <v>4</v>
      </c>
      <c r="C1599" s="3">
        <v>25</v>
      </c>
      <c r="D1599" s="2">
        <v>3.2599999999999999E-3</v>
      </c>
      <c r="E1599" s="2">
        <f t="shared" si="168"/>
        <v>6.9134439999999995E-3</v>
      </c>
      <c r="F1599" s="2">
        <f t="shared" si="169"/>
        <v>-3.6534439999999996E-3</v>
      </c>
      <c r="G1599" s="2">
        <f t="shared" si="170"/>
        <v>1.3347653061135998E-5</v>
      </c>
      <c r="H1599" s="2">
        <f t="shared" si="171"/>
        <v>8.2977385618669772E-4</v>
      </c>
      <c r="I1599" s="2">
        <f t="shared" si="172"/>
        <v>2.880579553122423E-2</v>
      </c>
      <c r="J1599" s="2">
        <f t="shared" si="173"/>
        <v>-4.9545915241199494E-2</v>
      </c>
      <c r="K1599" s="2">
        <f t="shared" si="174"/>
        <v>6.3372803241199496E-2</v>
      </c>
      <c r="AD1599">
        <v>3.2599999999999999E-3</v>
      </c>
      <c r="AE1599">
        <v>6.9134440000000004E-3</v>
      </c>
      <c r="AF1599">
        <v>-4.9545915241199501E-2</v>
      </c>
      <c r="AG1599">
        <v>6.3372803241199496E-2</v>
      </c>
    </row>
    <row r="1600" spans="1:33" ht="22.5">
      <c r="A1600" s="3">
        <v>1986</v>
      </c>
      <c r="B1600" s="3">
        <v>4</v>
      </c>
      <c r="C1600" s="3">
        <v>28</v>
      </c>
      <c r="D1600" s="2">
        <v>-1.057E-2</v>
      </c>
      <c r="E1600" s="2">
        <f t="shared" si="168"/>
        <v>6.6259279999999997E-3</v>
      </c>
      <c r="F1600" s="2">
        <f t="shared" si="169"/>
        <v>-1.7195927999999999E-2</v>
      </c>
      <c r="G1600" s="2">
        <f t="shared" si="170"/>
        <v>2.9569993978118399E-4</v>
      </c>
      <c r="H1600" s="2">
        <f t="shared" si="171"/>
        <v>8.2247120223838085E-4</v>
      </c>
      <c r="I1600" s="2">
        <f t="shared" si="172"/>
        <v>2.8678758729038131E-2</v>
      </c>
      <c r="J1600" s="2">
        <f t="shared" si="173"/>
        <v>-4.9584439108914732E-2</v>
      </c>
      <c r="K1600" s="2">
        <f t="shared" si="174"/>
        <v>6.2836295108914739E-2</v>
      </c>
      <c r="AD1600">
        <v>-1.057E-2</v>
      </c>
      <c r="AE1600">
        <v>6.6259279999999997E-3</v>
      </c>
      <c r="AF1600">
        <v>-4.9584439108914698E-2</v>
      </c>
      <c r="AG1600">
        <v>6.2836295108914697E-2</v>
      </c>
    </row>
    <row r="1601" spans="1:33" ht="22.5">
      <c r="A1601" s="3">
        <v>1986</v>
      </c>
      <c r="B1601" s="3">
        <v>4</v>
      </c>
      <c r="C1601" s="3">
        <v>29</v>
      </c>
      <c r="D1601" s="2">
        <v>-2.0750000000000001E-2</v>
      </c>
      <c r="E1601" s="2">
        <f t="shared" si="168"/>
        <v>5.3411459999999997E-3</v>
      </c>
      <c r="F1601" s="2">
        <f t="shared" si="169"/>
        <v>-2.6091146000000003E-2</v>
      </c>
      <c r="G1601" s="2">
        <f t="shared" si="170"/>
        <v>6.8074789959331617E-4</v>
      </c>
      <c r="H1601" s="2">
        <f t="shared" si="171"/>
        <v>8.4393616593382342E-4</v>
      </c>
      <c r="I1601" s="2">
        <f t="shared" si="172"/>
        <v>2.9050579442307572E-2</v>
      </c>
      <c r="J1601" s="2">
        <f t="shared" si="173"/>
        <v>-5.1597989706922844E-2</v>
      </c>
      <c r="K1601" s="2">
        <f t="shared" si="174"/>
        <v>6.228028170692284E-2</v>
      </c>
      <c r="AD1601">
        <v>-2.0750000000000001E-2</v>
      </c>
      <c r="AE1601">
        <v>5.3411459999999997E-3</v>
      </c>
      <c r="AF1601">
        <v>-5.1597989706922802E-2</v>
      </c>
      <c r="AG1601">
        <v>6.2280281706922798E-2</v>
      </c>
    </row>
    <row r="1602" spans="1:33" ht="22.5">
      <c r="A1602" s="3">
        <v>1986</v>
      </c>
      <c r="B1602" s="3">
        <v>5</v>
      </c>
      <c r="C1602" s="3">
        <v>30</v>
      </c>
      <c r="D1602" s="2">
        <v>-1.5299999999999999E-3</v>
      </c>
      <c r="E1602" s="2">
        <f t="shared" si="168"/>
        <v>4.4997650000000002E-3</v>
      </c>
      <c r="F1602" s="2">
        <f t="shared" si="169"/>
        <v>-6.0297650000000003E-3</v>
      </c>
      <c r="G1602" s="2">
        <f t="shared" si="170"/>
        <v>3.6358065955225005E-5</v>
      </c>
      <c r="H1602" s="2">
        <f t="shared" si="171"/>
        <v>9.0051858992302753E-4</v>
      </c>
      <c r="I1602" s="2">
        <f t="shared" si="172"/>
        <v>3.0008641920670577E-2</v>
      </c>
      <c r="J1602" s="2">
        <f t="shared" si="173"/>
        <v>-5.4317173164514329E-2</v>
      </c>
      <c r="K1602" s="2">
        <f t="shared" si="174"/>
        <v>6.3316703164514335E-2</v>
      </c>
      <c r="AD1602">
        <v>-1.5299999999999999E-3</v>
      </c>
      <c r="AE1602">
        <v>4.4997650000000002E-3</v>
      </c>
      <c r="AF1602">
        <v>-5.4317173164514301E-2</v>
      </c>
      <c r="AG1602">
        <v>6.3316703164514307E-2</v>
      </c>
    </row>
    <row r="1603" spans="1:33" ht="22.5">
      <c r="A1603" s="3">
        <v>1986</v>
      </c>
      <c r="B1603" s="3">
        <v>5</v>
      </c>
      <c r="C1603" s="3">
        <v>1</v>
      </c>
      <c r="D1603" s="2">
        <v>-1.57E-3</v>
      </c>
      <c r="E1603" s="2">
        <f t="shared" si="168"/>
        <v>8.16273E-3</v>
      </c>
      <c r="F1603" s="2">
        <f t="shared" si="169"/>
        <v>-9.7327300000000002E-3</v>
      </c>
      <c r="G1603" s="2">
        <f t="shared" si="170"/>
        <v>9.47260332529E-5</v>
      </c>
      <c r="H1603" s="2">
        <f t="shared" si="171"/>
        <v>8.8622197599869286E-4</v>
      </c>
      <c r="I1603" s="2">
        <f t="shared" si="172"/>
        <v>2.9769480613519157E-2</v>
      </c>
      <c r="J1603" s="2">
        <f t="shared" si="173"/>
        <v>-5.0185452002497549E-2</v>
      </c>
      <c r="K1603" s="2">
        <f t="shared" si="174"/>
        <v>6.6510912002497549E-2</v>
      </c>
      <c r="AD1603">
        <v>-1.57E-3</v>
      </c>
      <c r="AE1603">
        <v>8.16273E-3</v>
      </c>
      <c r="AF1603">
        <v>-5.0185452002497598E-2</v>
      </c>
      <c r="AG1603">
        <v>6.6510912002497605E-2</v>
      </c>
    </row>
    <row r="1604" spans="1:33" ht="22.5">
      <c r="A1604" s="3">
        <v>1986</v>
      </c>
      <c r="B1604" s="3">
        <v>5</v>
      </c>
      <c r="C1604" s="3">
        <v>2</v>
      </c>
      <c r="D1604" s="2">
        <v>1.252E-2</v>
      </c>
      <c r="E1604" s="2">
        <f t="shared" si="168"/>
        <v>8.9549980000000005E-3</v>
      </c>
      <c r="F1604" s="2">
        <f t="shared" si="169"/>
        <v>3.5650019999999994E-3</v>
      </c>
      <c r="G1604" s="2">
        <f t="shared" si="170"/>
        <v>1.2709239260003995E-5</v>
      </c>
      <c r="H1604" s="2">
        <f t="shared" si="171"/>
        <v>8.7954603361587455E-4</v>
      </c>
      <c r="I1604" s="2">
        <f t="shared" si="172"/>
        <v>2.9657141359474865E-2</v>
      </c>
      <c r="J1604" s="2">
        <f t="shared" si="173"/>
        <v>-4.9172999064570733E-2</v>
      </c>
      <c r="K1604" s="2">
        <f t="shared" si="174"/>
        <v>6.708299506457073E-2</v>
      </c>
      <c r="AD1604">
        <v>1.252E-2</v>
      </c>
      <c r="AE1604">
        <v>8.9549980000000005E-3</v>
      </c>
      <c r="AF1604">
        <v>-4.9172999064570698E-2</v>
      </c>
      <c r="AG1604">
        <v>6.7082995064570702E-2</v>
      </c>
    </row>
    <row r="1605" spans="1:33" ht="22.5">
      <c r="A1605" s="3">
        <v>1986</v>
      </c>
      <c r="B1605" s="3">
        <v>5</v>
      </c>
      <c r="C1605" s="3">
        <v>5</v>
      </c>
      <c r="D1605" s="2">
        <v>-2.0600000000000002E-3</v>
      </c>
      <c r="E1605" s="2">
        <f t="shared" ref="E1605:E1668" si="175">$N$2+$N$3*D1604+$N$4*D1603+$N$5*D1602</f>
        <v>7.8429559999999999E-3</v>
      </c>
      <c r="F1605" s="2">
        <f t="shared" ref="F1605:F1668" si="176">D1605-E1605</f>
        <v>-9.902956000000001E-3</v>
      </c>
      <c r="G1605" s="2">
        <f t="shared" ref="G1605:G1668" si="177">F1605^2</f>
        <v>9.8068537537936021E-5</v>
      </c>
      <c r="H1605" s="2">
        <f t="shared" ref="H1605:H1668" si="178">$P$2+$P$3*G1604+$P$4*H1604</f>
        <v>8.6566531788266697E-4</v>
      </c>
      <c r="I1605" s="2">
        <f t="shared" ref="I1605:I1668" si="179">SQRT(H1605)</f>
        <v>2.9422190908949437E-2</v>
      </c>
      <c r="J1605" s="2">
        <f t="shared" ref="J1605:J1668" si="180">E1605-$L$3*I1605</f>
        <v>-4.9824538181540895E-2</v>
      </c>
      <c r="K1605" s="2">
        <f t="shared" ref="K1605:K1668" si="181">E1605+$L$3*I1605</f>
        <v>6.5510450181540891E-2</v>
      </c>
      <c r="AD1605">
        <v>-2.0600000000000002E-3</v>
      </c>
      <c r="AE1605">
        <v>7.8429559999999999E-3</v>
      </c>
      <c r="AF1605">
        <v>-4.9824538181540902E-2</v>
      </c>
      <c r="AG1605">
        <v>6.5510450181540905E-2</v>
      </c>
    </row>
    <row r="1606" spans="1:33" ht="22.5">
      <c r="A1606" s="3">
        <v>1986</v>
      </c>
      <c r="B1606" s="3">
        <v>5</v>
      </c>
      <c r="C1606" s="3">
        <v>6</v>
      </c>
      <c r="D1606" s="2">
        <v>-4.8900000000000002E-3</v>
      </c>
      <c r="E1606" s="2">
        <f t="shared" si="175"/>
        <v>6.2106009999999996E-3</v>
      </c>
      <c r="F1606" s="2">
        <f t="shared" si="176"/>
        <v>-1.1100601E-2</v>
      </c>
      <c r="G1606" s="2">
        <f t="shared" si="177"/>
        <v>1.23223342561201E-4</v>
      </c>
      <c r="H1606" s="2">
        <f t="shared" si="178"/>
        <v>8.6200947871931252E-4</v>
      </c>
      <c r="I1606" s="2">
        <f t="shared" si="179"/>
        <v>2.9359997934593124E-2</v>
      </c>
      <c r="J1606" s="2">
        <f t="shared" si="180"/>
        <v>-5.1334994951802521E-2</v>
      </c>
      <c r="K1606" s="2">
        <f t="shared" si="181"/>
        <v>6.3756196951802527E-2</v>
      </c>
      <c r="AD1606">
        <v>-4.8900000000000002E-3</v>
      </c>
      <c r="AE1606">
        <v>6.2106009999999996E-3</v>
      </c>
      <c r="AF1606">
        <v>-5.13349949518025E-2</v>
      </c>
      <c r="AG1606">
        <v>6.3756196951802499E-2</v>
      </c>
    </row>
    <row r="1607" spans="1:33" ht="22.5">
      <c r="A1607" s="3">
        <v>1986</v>
      </c>
      <c r="B1607" s="3">
        <v>5</v>
      </c>
      <c r="C1607" s="3">
        <v>7</v>
      </c>
      <c r="D1607" s="2">
        <v>4.45E-3</v>
      </c>
      <c r="E1607" s="2">
        <f t="shared" si="175"/>
        <v>4.5693299999999999E-3</v>
      </c>
      <c r="F1607" s="2">
        <f t="shared" si="176"/>
        <v>-1.1932999999999996E-4</v>
      </c>
      <c r="G1607" s="2">
        <f t="shared" si="177"/>
        <v>1.4239648899999989E-8</v>
      </c>
      <c r="H1607" s="2">
        <f t="shared" si="178"/>
        <v>8.6130993719723279E-4</v>
      </c>
      <c r="I1607" s="2">
        <f t="shared" si="179"/>
        <v>2.9348082342756789E-2</v>
      </c>
      <c r="J1607" s="2">
        <f t="shared" si="180"/>
        <v>-5.2952911391803303E-2</v>
      </c>
      <c r="K1607" s="2">
        <f t="shared" si="181"/>
        <v>6.209157139180331E-2</v>
      </c>
      <c r="AD1607">
        <v>4.45E-3</v>
      </c>
      <c r="AE1607">
        <v>4.5693299999999999E-3</v>
      </c>
      <c r="AF1607">
        <v>-5.2952911391803303E-2</v>
      </c>
      <c r="AG1607">
        <v>6.2091571391803303E-2</v>
      </c>
    </row>
    <row r="1608" spans="1:33" ht="22.5">
      <c r="A1608" s="3">
        <v>1986</v>
      </c>
      <c r="B1608" s="3">
        <v>5</v>
      </c>
      <c r="C1608" s="3">
        <v>8</v>
      </c>
      <c r="D1608" s="2">
        <v>3.0400000000000002E-3</v>
      </c>
      <c r="E1608" s="2">
        <f t="shared" si="175"/>
        <v>7.2678090000000001E-3</v>
      </c>
      <c r="F1608" s="2">
        <f t="shared" si="176"/>
        <v>-4.2278089999999999E-3</v>
      </c>
      <c r="G1608" s="2">
        <f t="shared" si="177"/>
        <v>1.7874368940480999E-5</v>
      </c>
      <c r="H1608" s="2">
        <f t="shared" si="178"/>
        <v>8.4856586902353165E-4</v>
      </c>
      <c r="I1608" s="2">
        <f t="shared" si="179"/>
        <v>2.913015394781723E-2</v>
      </c>
      <c r="J1608" s="2">
        <f t="shared" si="180"/>
        <v>-4.9827292737721768E-2</v>
      </c>
      <c r="K1608" s="2">
        <f t="shared" si="181"/>
        <v>6.4362910737721768E-2</v>
      </c>
      <c r="AD1608">
        <v>3.0400000000000002E-3</v>
      </c>
      <c r="AE1608">
        <v>7.2678090000000001E-3</v>
      </c>
      <c r="AF1608">
        <v>-4.9827292737721803E-2</v>
      </c>
      <c r="AG1608">
        <v>6.4362910737721796E-2</v>
      </c>
    </row>
    <row r="1609" spans="1:33" ht="22.5">
      <c r="A1609" s="3">
        <v>1986</v>
      </c>
      <c r="B1609" s="3">
        <v>5</v>
      </c>
      <c r="C1609" s="3">
        <v>9</v>
      </c>
      <c r="D1609" s="2">
        <v>-1.14E-3</v>
      </c>
      <c r="E1609" s="2">
        <f t="shared" si="175"/>
        <v>7.2677499999999999E-3</v>
      </c>
      <c r="F1609" s="2">
        <f t="shared" si="176"/>
        <v>-8.4077500000000003E-3</v>
      </c>
      <c r="G1609" s="2">
        <f t="shared" si="177"/>
        <v>7.0690260062500007E-5</v>
      </c>
      <c r="H1609" s="2">
        <f t="shared" si="178"/>
        <v>8.3924922210898867E-4</v>
      </c>
      <c r="I1609" s="2">
        <f t="shared" si="179"/>
        <v>2.8969798447848902E-2</v>
      </c>
      <c r="J1609" s="2">
        <f t="shared" si="180"/>
        <v>-4.9513054957783853E-2</v>
      </c>
      <c r="K1609" s="2">
        <f t="shared" si="181"/>
        <v>6.4048554957783846E-2</v>
      </c>
      <c r="AD1609">
        <v>-1.14E-3</v>
      </c>
      <c r="AE1609">
        <v>7.2677499999999999E-3</v>
      </c>
      <c r="AF1609">
        <v>-4.9513054957783902E-2</v>
      </c>
      <c r="AG1609">
        <v>6.4048554957783901E-2</v>
      </c>
    </row>
    <row r="1610" spans="1:33" ht="22.5">
      <c r="A1610" s="3">
        <v>1986</v>
      </c>
      <c r="B1610" s="3">
        <v>5</v>
      </c>
      <c r="C1610" s="3">
        <v>12</v>
      </c>
      <c r="D1610" s="2">
        <v>-4.9199999999999999E-3</v>
      </c>
      <c r="E1610" s="2">
        <f t="shared" si="175"/>
        <v>5.7769709999999997E-3</v>
      </c>
      <c r="F1610" s="2">
        <f t="shared" si="176"/>
        <v>-1.0696971E-2</v>
      </c>
      <c r="G1610" s="2">
        <f t="shared" si="177"/>
        <v>1.1442518857484099E-4</v>
      </c>
      <c r="H1610" s="2">
        <f t="shared" si="178"/>
        <v>8.3635448955107826E-4</v>
      </c>
      <c r="I1610" s="2">
        <f t="shared" si="179"/>
        <v>2.8919794078642369E-2</v>
      </c>
      <c r="J1610" s="2">
        <f t="shared" si="180"/>
        <v>-5.0905825394139043E-2</v>
      </c>
      <c r="K1610" s="2">
        <f t="shared" si="181"/>
        <v>6.245976739413904E-2</v>
      </c>
      <c r="AD1610">
        <v>-4.9199999999999999E-3</v>
      </c>
      <c r="AE1610">
        <v>5.7769709999999997E-3</v>
      </c>
      <c r="AF1610">
        <v>-5.0905825394139001E-2</v>
      </c>
      <c r="AG1610">
        <v>6.2459767394138999E-2</v>
      </c>
    </row>
    <row r="1611" spans="1:33" ht="22.5">
      <c r="A1611" s="3">
        <v>1986</v>
      </c>
      <c r="B1611" s="3">
        <v>5</v>
      </c>
      <c r="C1611" s="3">
        <v>13</v>
      </c>
      <c r="D1611" s="2">
        <v>4.7800000000000004E-3</v>
      </c>
      <c r="E1611" s="2">
        <f t="shared" si="175"/>
        <v>5.7135499999999995E-3</v>
      </c>
      <c r="F1611" s="2">
        <f t="shared" si="176"/>
        <v>-9.3354999999999914E-4</v>
      </c>
      <c r="G1611" s="2">
        <f t="shared" si="177"/>
        <v>8.7151560249999835E-7</v>
      </c>
      <c r="H1611" s="2">
        <f t="shared" si="178"/>
        <v>8.3814656794346386E-4</v>
      </c>
      <c r="I1611" s="2">
        <f t="shared" si="179"/>
        <v>2.8950761094373043E-2</v>
      </c>
      <c r="J1611" s="2">
        <f t="shared" si="180"/>
        <v>-5.1029941744971163E-2</v>
      </c>
      <c r="K1611" s="2">
        <f t="shared" si="181"/>
        <v>6.2457041744971159E-2</v>
      </c>
      <c r="AD1611">
        <v>4.7800000000000004E-3</v>
      </c>
      <c r="AE1611">
        <v>5.7135500000000004E-3</v>
      </c>
      <c r="AF1611">
        <v>-5.1029941744971198E-2</v>
      </c>
      <c r="AG1611">
        <v>6.2457041744971201E-2</v>
      </c>
    </row>
    <row r="1612" spans="1:33" ht="22.5">
      <c r="A1612" s="3">
        <v>1986</v>
      </c>
      <c r="B1612" s="3">
        <v>5</v>
      </c>
      <c r="C1612" s="3">
        <v>14</v>
      </c>
      <c r="D1612" s="2">
        <v>-1.3089999999999999E-2</v>
      </c>
      <c r="E1612" s="2">
        <f t="shared" si="175"/>
        <v>7.1845260000000001E-3</v>
      </c>
      <c r="F1612" s="2">
        <f t="shared" si="176"/>
        <v>-2.0274526000000001E-2</v>
      </c>
      <c r="G1612" s="2">
        <f t="shared" si="177"/>
        <v>4.1105640452467605E-4</v>
      </c>
      <c r="H1612" s="2">
        <f t="shared" si="178"/>
        <v>8.2851902648651068E-4</v>
      </c>
      <c r="I1612" s="2">
        <f t="shared" si="179"/>
        <v>2.8784006435632108E-2</v>
      </c>
      <c r="J1612" s="2">
        <f t="shared" si="180"/>
        <v>-4.9232126613838925E-2</v>
      </c>
      <c r="K1612" s="2">
        <f t="shared" si="181"/>
        <v>6.3601178613838932E-2</v>
      </c>
      <c r="AD1612">
        <v>-1.3089999999999999E-2</v>
      </c>
      <c r="AE1612">
        <v>7.1845260000000001E-3</v>
      </c>
      <c r="AF1612">
        <v>-4.9232126613838897E-2</v>
      </c>
      <c r="AG1612">
        <v>6.3601178613838905E-2</v>
      </c>
    </row>
    <row r="1613" spans="1:33" ht="22.5">
      <c r="A1613" s="3">
        <v>1986</v>
      </c>
      <c r="B1613" s="3">
        <v>5</v>
      </c>
      <c r="C1613" s="3">
        <v>15</v>
      </c>
      <c r="D1613" s="2">
        <v>-7.1199999999999996E-3</v>
      </c>
      <c r="E1613" s="2">
        <f t="shared" si="175"/>
        <v>5.8247660000000003E-3</v>
      </c>
      <c r="F1613" s="2">
        <f t="shared" si="176"/>
        <v>-1.2944766E-2</v>
      </c>
      <c r="G1613" s="2">
        <f t="shared" si="177"/>
        <v>1.67566966794756E-4</v>
      </c>
      <c r="H1613" s="2">
        <f t="shared" si="178"/>
        <v>8.6055494176510701E-4</v>
      </c>
      <c r="I1613" s="2">
        <f t="shared" si="179"/>
        <v>2.9335216749925456E-2</v>
      </c>
      <c r="J1613" s="2">
        <f t="shared" si="180"/>
        <v>-5.1672258829853893E-2</v>
      </c>
      <c r="K1613" s="2">
        <f t="shared" si="181"/>
        <v>6.3321790829853897E-2</v>
      </c>
      <c r="AD1613">
        <v>-7.1199999999999996E-3</v>
      </c>
      <c r="AE1613">
        <v>5.8247660000000003E-3</v>
      </c>
      <c r="AF1613">
        <v>-5.16722588298539E-2</v>
      </c>
      <c r="AG1613">
        <v>6.3321790829853897E-2</v>
      </c>
    </row>
    <row r="1614" spans="1:33" ht="22.5">
      <c r="A1614" s="3">
        <v>1986</v>
      </c>
      <c r="B1614" s="3">
        <v>5</v>
      </c>
      <c r="C1614" s="3">
        <v>16</v>
      </c>
      <c r="D1614" s="2">
        <v>1.89E-3</v>
      </c>
      <c r="E1614" s="2">
        <f t="shared" si="175"/>
        <v>5.5883729999999998E-3</v>
      </c>
      <c r="F1614" s="2">
        <f t="shared" si="176"/>
        <v>-3.6983729999999996E-3</v>
      </c>
      <c r="G1614" s="2">
        <f t="shared" si="177"/>
        <v>1.3677962847128997E-5</v>
      </c>
      <c r="H1614" s="2">
        <f t="shared" si="178"/>
        <v>8.6441364611733798E-4</v>
      </c>
      <c r="I1614" s="2">
        <f t="shared" si="179"/>
        <v>2.9400912334778626E-2</v>
      </c>
      <c r="J1614" s="2">
        <f t="shared" si="180"/>
        <v>-5.2037415176166106E-2</v>
      </c>
      <c r="K1614" s="2">
        <f t="shared" si="181"/>
        <v>6.32141611761661E-2</v>
      </c>
      <c r="AD1614">
        <v>1.89E-3</v>
      </c>
      <c r="AE1614">
        <v>5.5883729999999998E-3</v>
      </c>
      <c r="AF1614">
        <v>-5.2037415176166099E-2</v>
      </c>
      <c r="AG1614">
        <v>6.32141611761661E-2</v>
      </c>
    </row>
    <row r="1615" spans="1:33" ht="22.5">
      <c r="A1615" s="3">
        <v>1986</v>
      </c>
      <c r="B1615" s="3">
        <v>5</v>
      </c>
      <c r="C1615" s="3">
        <v>19</v>
      </c>
      <c r="D1615" s="2">
        <v>1.248E-2</v>
      </c>
      <c r="E1615" s="2">
        <f t="shared" si="175"/>
        <v>8.4527530000000003E-3</v>
      </c>
      <c r="F1615" s="2">
        <f t="shared" si="176"/>
        <v>4.0272469999999994E-3</v>
      </c>
      <c r="G1615" s="2">
        <f t="shared" si="177"/>
        <v>1.6218718399008995E-5</v>
      </c>
      <c r="H1615" s="2">
        <f t="shared" si="178"/>
        <v>8.5260917918102055E-4</v>
      </c>
      <c r="I1615" s="2">
        <f t="shared" si="179"/>
        <v>2.919947224148102E-2</v>
      </c>
      <c r="J1615" s="2">
        <f t="shared" si="180"/>
        <v>-4.8778212593302797E-2</v>
      </c>
      <c r="K1615" s="2">
        <f t="shared" si="181"/>
        <v>6.5683718593302798E-2</v>
      </c>
      <c r="AD1615">
        <v>1.248E-2</v>
      </c>
      <c r="AE1615">
        <v>8.4527530000000003E-3</v>
      </c>
      <c r="AF1615">
        <v>-4.8778212593302797E-2</v>
      </c>
      <c r="AG1615">
        <v>6.5683718593302798E-2</v>
      </c>
    </row>
    <row r="1616" spans="1:33" ht="22.5">
      <c r="A1616" s="3">
        <v>1986</v>
      </c>
      <c r="B1616" s="3">
        <v>5</v>
      </c>
      <c r="C1616" s="3">
        <v>20</v>
      </c>
      <c r="D1616" s="2">
        <v>-2.8E-3</v>
      </c>
      <c r="E1616" s="2">
        <f t="shared" si="175"/>
        <v>8.4459410000000002E-3</v>
      </c>
      <c r="F1616" s="2">
        <f t="shared" si="176"/>
        <v>-1.1245941000000001E-2</v>
      </c>
      <c r="G1616" s="2">
        <f t="shared" si="177"/>
        <v>1.26471188975481E-4</v>
      </c>
      <c r="H1616" s="2">
        <f t="shared" si="178"/>
        <v>8.4260018138852734E-4</v>
      </c>
      <c r="I1616" s="2">
        <f t="shared" si="179"/>
        <v>2.9027576223111144E-2</v>
      </c>
      <c r="J1616" s="2">
        <f t="shared" si="180"/>
        <v>-4.8448108397297844E-2</v>
      </c>
      <c r="K1616" s="2">
        <f t="shared" si="181"/>
        <v>6.5339990397297848E-2</v>
      </c>
      <c r="AD1616">
        <v>-2.8E-3</v>
      </c>
      <c r="AE1616">
        <v>8.4459410000000002E-3</v>
      </c>
      <c r="AF1616">
        <v>-4.8448108397297802E-2</v>
      </c>
      <c r="AG1616">
        <v>6.5339990397297903E-2</v>
      </c>
    </row>
    <row r="1617" spans="1:33" ht="22.5">
      <c r="A1617" s="3">
        <v>1986</v>
      </c>
      <c r="B1617" s="3">
        <v>5</v>
      </c>
      <c r="C1617" s="3">
        <v>21</v>
      </c>
      <c r="D1617" s="2">
        <v>1.983E-2</v>
      </c>
      <c r="E1617" s="2">
        <f t="shared" si="175"/>
        <v>5.718931E-3</v>
      </c>
      <c r="F1617" s="2">
        <f t="shared" si="176"/>
        <v>1.4111069E-2</v>
      </c>
      <c r="G1617" s="2">
        <f t="shared" si="177"/>
        <v>1.9912226832276102E-4</v>
      </c>
      <c r="H1617" s="2">
        <f t="shared" si="178"/>
        <v>8.4476122975885395E-4</v>
      </c>
      <c r="I1617" s="2">
        <f t="shared" si="179"/>
        <v>2.9064776444329553E-2</v>
      </c>
      <c r="J1617" s="2">
        <f t="shared" si="180"/>
        <v>-5.1248030830885916E-2</v>
      </c>
      <c r="K1617" s="2">
        <f t="shared" si="181"/>
        <v>6.2685892830885923E-2</v>
      </c>
      <c r="AD1617">
        <v>1.983E-2</v>
      </c>
      <c r="AE1617">
        <v>5.718931E-3</v>
      </c>
      <c r="AF1617">
        <v>-5.1248030830885902E-2</v>
      </c>
      <c r="AG1617">
        <v>6.2685892830885895E-2</v>
      </c>
    </row>
    <row r="1618" spans="1:33" ht="22.5">
      <c r="A1618" s="3">
        <v>1986</v>
      </c>
      <c r="B1618" s="3">
        <v>5</v>
      </c>
      <c r="C1618" s="3">
        <v>22</v>
      </c>
      <c r="D1618" s="2">
        <v>5.1200000000000004E-3</v>
      </c>
      <c r="E1618" s="2">
        <f t="shared" si="175"/>
        <v>6.7969720000000001E-3</v>
      </c>
      <c r="F1618" s="2">
        <f t="shared" si="176"/>
        <v>-1.6769719999999997E-3</v>
      </c>
      <c r="G1618" s="2">
        <f t="shared" si="177"/>
        <v>2.812235088783999E-6</v>
      </c>
      <c r="H1618" s="2">
        <f t="shared" si="178"/>
        <v>8.5379552821321196E-4</v>
      </c>
      <c r="I1618" s="2">
        <f t="shared" si="179"/>
        <v>2.9219779742722427E-2</v>
      </c>
      <c r="J1618" s="2">
        <f t="shared" si="180"/>
        <v>-5.0473796295735958E-2</v>
      </c>
      <c r="K1618" s="2">
        <f t="shared" si="181"/>
        <v>6.4067740295735962E-2</v>
      </c>
      <c r="AD1618">
        <v>5.1200000000000004E-3</v>
      </c>
      <c r="AE1618">
        <v>6.7969720000000001E-3</v>
      </c>
      <c r="AF1618">
        <v>-5.0473796295736E-2</v>
      </c>
      <c r="AG1618">
        <v>6.4067740295736003E-2</v>
      </c>
    </row>
    <row r="1619" spans="1:33" ht="22.5">
      <c r="A1619" s="3">
        <v>1986</v>
      </c>
      <c r="B1619" s="3">
        <v>5</v>
      </c>
      <c r="C1619" s="3">
        <v>23</v>
      </c>
      <c r="D1619" s="2">
        <v>1.409E-2</v>
      </c>
      <c r="E1619" s="2">
        <f t="shared" si="175"/>
        <v>6.8280069999999997E-3</v>
      </c>
      <c r="F1619" s="2">
        <f t="shared" si="176"/>
        <v>7.2619930000000004E-3</v>
      </c>
      <c r="G1619" s="2">
        <f t="shared" si="177"/>
        <v>5.2736542332049005E-5</v>
      </c>
      <c r="H1619" s="2">
        <f t="shared" si="178"/>
        <v>8.423106987263477E-4</v>
      </c>
      <c r="I1619" s="2">
        <f t="shared" si="179"/>
        <v>2.9022589455910852E-2</v>
      </c>
      <c r="J1619" s="2">
        <f t="shared" si="180"/>
        <v>-5.0056268333585272E-2</v>
      </c>
      <c r="K1619" s="2">
        <f t="shared" si="181"/>
        <v>6.3712282333585266E-2</v>
      </c>
      <c r="AD1619">
        <v>1.409E-2</v>
      </c>
      <c r="AE1619">
        <v>6.8280069999999997E-3</v>
      </c>
      <c r="AF1619">
        <v>-5.0056268333585299E-2</v>
      </c>
      <c r="AG1619">
        <v>6.3712282333585293E-2</v>
      </c>
    </row>
    <row r="1620" spans="1:33" ht="22.5">
      <c r="A1620" s="3">
        <v>1986</v>
      </c>
      <c r="B1620" s="3">
        <v>5</v>
      </c>
      <c r="C1620" s="3">
        <v>27</v>
      </c>
      <c r="D1620" s="2">
        <v>7.6800000000000002E-3</v>
      </c>
      <c r="E1620" s="2">
        <f t="shared" si="175"/>
        <v>5.1894209999999996E-3</v>
      </c>
      <c r="F1620" s="2">
        <f t="shared" si="176"/>
        <v>2.4905790000000006E-3</v>
      </c>
      <c r="G1620" s="2">
        <f t="shared" si="177"/>
        <v>6.2029837552410031E-6</v>
      </c>
      <c r="H1620" s="2">
        <f t="shared" si="178"/>
        <v>8.3724677768277564E-4</v>
      </c>
      <c r="I1620" s="2">
        <f t="shared" si="179"/>
        <v>2.8935216910933564E-2</v>
      </c>
      <c r="J1620" s="2">
        <f t="shared" si="180"/>
        <v>-5.1523604145429787E-2</v>
      </c>
      <c r="K1620" s="2">
        <f t="shared" si="181"/>
        <v>6.1902446145429786E-2</v>
      </c>
      <c r="AD1620">
        <v>7.6800000000000002E-3</v>
      </c>
      <c r="AE1620">
        <v>5.1894209999999996E-3</v>
      </c>
      <c r="AF1620">
        <v>-5.1523604145429801E-2</v>
      </c>
      <c r="AG1620">
        <v>6.19024461454298E-2</v>
      </c>
    </row>
    <row r="1621" spans="1:33" ht="22.5">
      <c r="A1621" s="3">
        <v>1986</v>
      </c>
      <c r="B1621" s="3">
        <v>5</v>
      </c>
      <c r="C1621" s="3">
        <v>28</v>
      </c>
      <c r="D1621" s="2">
        <v>5.47E-3</v>
      </c>
      <c r="E1621" s="2">
        <f t="shared" si="175"/>
        <v>6.2170089999999999E-3</v>
      </c>
      <c r="F1621" s="2">
        <f t="shared" si="176"/>
        <v>-7.4700899999999987E-4</v>
      </c>
      <c r="G1621" s="2">
        <f t="shared" si="177"/>
        <v>5.5802244608099985E-7</v>
      </c>
      <c r="H1621" s="2">
        <f t="shared" si="178"/>
        <v>8.282621683839915E-4</v>
      </c>
      <c r="I1621" s="2">
        <f t="shared" si="179"/>
        <v>2.87795442699149E-2</v>
      </c>
      <c r="J1621" s="2">
        <f t="shared" si="180"/>
        <v>-5.0190897769033203E-2</v>
      </c>
      <c r="K1621" s="2">
        <f t="shared" si="181"/>
        <v>6.2624915769033201E-2</v>
      </c>
      <c r="AD1621">
        <v>5.47E-3</v>
      </c>
      <c r="AE1621">
        <v>6.2170089999999999E-3</v>
      </c>
      <c r="AF1621">
        <v>-5.0190897769033203E-2</v>
      </c>
      <c r="AG1621">
        <v>6.2624915769033201E-2</v>
      </c>
    </row>
    <row r="1622" spans="1:33" ht="22.5">
      <c r="A1622" s="3">
        <v>1986</v>
      </c>
      <c r="B1622" s="3">
        <v>5</v>
      </c>
      <c r="C1622" s="3">
        <v>29</v>
      </c>
      <c r="D1622" s="2">
        <v>-2.5400000000000002E-3</v>
      </c>
      <c r="E1622" s="2">
        <f t="shared" si="175"/>
        <v>5.067074999999999E-3</v>
      </c>
      <c r="F1622" s="2">
        <f t="shared" si="176"/>
        <v>-7.6070749999999996E-3</v>
      </c>
      <c r="G1622" s="2">
        <f t="shared" si="177"/>
        <v>5.7867590055624993E-5</v>
      </c>
      <c r="H1622" s="2">
        <f t="shared" si="178"/>
        <v>8.19897615753466E-4</v>
      </c>
      <c r="I1622" s="2">
        <f t="shared" si="179"/>
        <v>2.863385436425676E-2</v>
      </c>
      <c r="J1622" s="2">
        <f t="shared" si="180"/>
        <v>-5.1055279553943254E-2</v>
      </c>
      <c r="K1622" s="2">
        <f t="shared" si="181"/>
        <v>6.1189429553943249E-2</v>
      </c>
      <c r="AD1622">
        <v>-2.5400000000000002E-3</v>
      </c>
      <c r="AE1622">
        <v>5.0670749999999999E-3</v>
      </c>
      <c r="AF1622">
        <v>-5.1055279553943303E-2</v>
      </c>
      <c r="AG1622">
        <v>6.1189429553943298E-2</v>
      </c>
    </row>
    <row r="1623" spans="1:33" ht="22.5">
      <c r="A1623" s="3">
        <v>1986</v>
      </c>
      <c r="B1623" s="3">
        <v>6</v>
      </c>
      <c r="C1623" s="3">
        <v>30</v>
      </c>
      <c r="D1623" s="2">
        <v>-9.3399999999999993E-3</v>
      </c>
      <c r="E1623" s="2">
        <f t="shared" si="175"/>
        <v>5.1957549999999998E-3</v>
      </c>
      <c r="F1623" s="2">
        <f t="shared" si="176"/>
        <v>-1.4535754999999999E-2</v>
      </c>
      <c r="G1623" s="2">
        <f t="shared" si="177"/>
        <v>2.1128817342002496E-4</v>
      </c>
      <c r="H1623" s="2">
        <f t="shared" si="178"/>
        <v>8.1827297547181627E-4</v>
      </c>
      <c r="I1623" s="2">
        <f t="shared" si="179"/>
        <v>2.860547107585918E-2</v>
      </c>
      <c r="J1623" s="2">
        <f t="shared" si="180"/>
        <v>-5.0870968308683998E-2</v>
      </c>
      <c r="K1623" s="2">
        <f t="shared" si="181"/>
        <v>6.126247830868399E-2</v>
      </c>
      <c r="AD1623">
        <v>-9.3399999999999993E-3</v>
      </c>
      <c r="AE1623">
        <v>5.1957549999999998E-3</v>
      </c>
      <c r="AF1623">
        <v>-5.0870968308683998E-2</v>
      </c>
      <c r="AG1623">
        <v>6.1262478308683997E-2</v>
      </c>
    </row>
    <row r="1624" spans="1:33" ht="22.5">
      <c r="A1624" s="3">
        <v>1986</v>
      </c>
      <c r="B1624" s="3">
        <v>6</v>
      </c>
      <c r="C1624" s="3">
        <v>2</v>
      </c>
      <c r="D1624" s="2">
        <v>1.92E-3</v>
      </c>
      <c r="E1624" s="2">
        <f t="shared" si="175"/>
        <v>5.0531269999999993E-3</v>
      </c>
      <c r="F1624" s="2">
        <f t="shared" si="176"/>
        <v>-3.1331269999999994E-3</v>
      </c>
      <c r="G1624" s="2">
        <f t="shared" si="177"/>
        <v>9.8164847981289964E-6</v>
      </c>
      <c r="H1624" s="2">
        <f t="shared" si="178"/>
        <v>8.3197292806442798E-4</v>
      </c>
      <c r="I1624" s="2">
        <f t="shared" si="179"/>
        <v>2.88439409246453E-2</v>
      </c>
      <c r="J1624" s="2">
        <f t="shared" si="180"/>
        <v>-5.1480997212304792E-2</v>
      </c>
      <c r="K1624" s="2">
        <f t="shared" si="181"/>
        <v>6.1587251212304787E-2</v>
      </c>
      <c r="AD1624">
        <v>1.92E-3</v>
      </c>
      <c r="AE1624">
        <v>5.0531270000000001E-3</v>
      </c>
      <c r="AF1624">
        <v>-5.1480997212304799E-2</v>
      </c>
      <c r="AG1624">
        <v>6.1587251212304801E-2</v>
      </c>
    </row>
    <row r="1625" spans="1:33" ht="22.5">
      <c r="A1625" s="3">
        <v>1986</v>
      </c>
      <c r="B1625" s="3">
        <v>6</v>
      </c>
      <c r="C1625" s="3">
        <v>3</v>
      </c>
      <c r="D1625" s="2">
        <v>-6.3899999999999998E-3</v>
      </c>
      <c r="E1625" s="2">
        <f t="shared" si="175"/>
        <v>7.207672E-3</v>
      </c>
      <c r="F1625" s="2">
        <f t="shared" si="176"/>
        <v>-1.3597672E-2</v>
      </c>
      <c r="G1625" s="2">
        <f t="shared" si="177"/>
        <v>1.8489668381958401E-4</v>
      </c>
      <c r="H1625" s="2">
        <f t="shared" si="178"/>
        <v>8.2403459553341009E-4</v>
      </c>
      <c r="I1625" s="2">
        <f t="shared" si="179"/>
        <v>2.8706002778746645E-2</v>
      </c>
      <c r="J1625" s="2">
        <f t="shared" si="180"/>
        <v>-4.9056093446343423E-2</v>
      </c>
      <c r="K1625" s="2">
        <f t="shared" si="181"/>
        <v>6.3471437446343426E-2</v>
      </c>
      <c r="AD1625">
        <v>-6.3899999999999998E-3</v>
      </c>
      <c r="AE1625">
        <v>7.207672E-3</v>
      </c>
      <c r="AF1625">
        <v>-4.9056093446343402E-2</v>
      </c>
      <c r="AG1625">
        <v>6.3471437446343398E-2</v>
      </c>
    </row>
    <row r="1626" spans="1:33" ht="22.5">
      <c r="A1626" s="3">
        <v>1986</v>
      </c>
      <c r="B1626" s="3">
        <v>6</v>
      </c>
      <c r="C1626" s="3">
        <v>4</v>
      </c>
      <c r="D1626" s="2">
        <v>7.0099999999999997E-3</v>
      </c>
      <c r="E1626" s="2">
        <f t="shared" si="175"/>
        <v>7.0357459999999998E-3</v>
      </c>
      <c r="F1626" s="2">
        <f t="shared" si="176"/>
        <v>-2.5746000000000102E-5</v>
      </c>
      <c r="G1626" s="2">
        <f t="shared" si="177"/>
        <v>6.6285651600000523E-10</v>
      </c>
      <c r="H1626" s="2">
        <f t="shared" si="178"/>
        <v>8.343807903343158E-4</v>
      </c>
      <c r="I1626" s="2">
        <f t="shared" si="179"/>
        <v>2.8885650249463241E-2</v>
      </c>
      <c r="J1626" s="2">
        <f t="shared" si="180"/>
        <v>-4.9580128488947946E-2</v>
      </c>
      <c r="K1626" s="2">
        <f t="shared" si="181"/>
        <v>6.3651620488947944E-2</v>
      </c>
      <c r="AD1626">
        <v>7.0099999999999997E-3</v>
      </c>
      <c r="AE1626">
        <v>7.0357459999999998E-3</v>
      </c>
      <c r="AF1626">
        <v>-4.9580128488947897E-2</v>
      </c>
      <c r="AG1626">
        <v>6.3651620488947902E-2</v>
      </c>
    </row>
    <row r="1627" spans="1:33" ht="22.5">
      <c r="A1627" s="3">
        <v>1986</v>
      </c>
      <c r="B1627" s="3">
        <v>6</v>
      </c>
      <c r="C1627" s="3">
        <v>5</v>
      </c>
      <c r="D1627" s="2">
        <v>8.0000000000000007E-5</v>
      </c>
      <c r="E1627" s="2">
        <f t="shared" si="175"/>
        <v>7.0412769999999994E-3</v>
      </c>
      <c r="F1627" s="2">
        <f t="shared" si="176"/>
        <v>-6.9612769999999992E-3</v>
      </c>
      <c r="G1627" s="2">
        <f t="shared" si="177"/>
        <v>4.8459377470728988E-5</v>
      </c>
      <c r="H1627" s="2">
        <f t="shared" si="178"/>
        <v>8.2516041017092069E-4</v>
      </c>
      <c r="I1627" s="2">
        <f t="shared" si="179"/>
        <v>2.8725605479622544E-2</v>
      </c>
      <c r="J1627" s="2">
        <f t="shared" si="180"/>
        <v>-4.9260909740060185E-2</v>
      </c>
      <c r="K1627" s="2">
        <f t="shared" si="181"/>
        <v>6.3343463740060182E-2</v>
      </c>
      <c r="AD1627">
        <v>8.0000000000000007E-5</v>
      </c>
      <c r="AE1627">
        <v>7.0412770000000003E-3</v>
      </c>
      <c r="AF1627">
        <v>-4.9260909740060199E-2</v>
      </c>
      <c r="AG1627">
        <v>6.3343463740060196E-2</v>
      </c>
    </row>
    <row r="1628" spans="1:33" ht="22.5">
      <c r="A1628" s="3">
        <v>1986</v>
      </c>
      <c r="B1628" s="3">
        <v>6</v>
      </c>
      <c r="C1628" s="3">
        <v>6</v>
      </c>
      <c r="D1628" s="2">
        <v>-2.324E-2</v>
      </c>
      <c r="E1628" s="2">
        <f t="shared" si="175"/>
        <v>7.127483999999999E-3</v>
      </c>
      <c r="F1628" s="2">
        <f t="shared" si="176"/>
        <v>-3.0367484E-2</v>
      </c>
      <c r="G1628" s="2">
        <f t="shared" si="177"/>
        <v>9.2218408449025598E-4</v>
      </c>
      <c r="H1628" s="2">
        <f t="shared" si="178"/>
        <v>8.2192016116041386E-4</v>
      </c>
      <c r="I1628" s="2">
        <f t="shared" si="179"/>
        <v>2.866914999019702E-2</v>
      </c>
      <c r="J1628" s="2">
        <f t="shared" si="180"/>
        <v>-4.9064049980786159E-2</v>
      </c>
      <c r="K1628" s="2">
        <f t="shared" si="181"/>
        <v>6.3319017980786152E-2</v>
      </c>
      <c r="AD1628">
        <v>-2.324E-2</v>
      </c>
      <c r="AE1628">
        <v>7.1274839999999999E-3</v>
      </c>
      <c r="AF1628">
        <v>-4.9064049980786201E-2</v>
      </c>
      <c r="AG1628">
        <v>6.3319017980786194E-2</v>
      </c>
    </row>
    <row r="1629" spans="1:33" ht="22.5">
      <c r="A1629" s="3">
        <v>1986</v>
      </c>
      <c r="B1629" s="3">
        <v>6</v>
      </c>
      <c r="C1629" s="3">
        <v>9</v>
      </c>
      <c r="D1629" s="2">
        <v>-1.58E-3</v>
      </c>
      <c r="E1629" s="2">
        <f t="shared" si="175"/>
        <v>3.5607469999999995E-3</v>
      </c>
      <c r="F1629" s="2">
        <f t="shared" si="176"/>
        <v>-5.1407469999999993E-3</v>
      </c>
      <c r="G1629" s="2">
        <f t="shared" si="177"/>
        <v>2.6427279718008992E-5</v>
      </c>
      <c r="H1629" s="2">
        <f t="shared" si="178"/>
        <v>9.0516594438680583E-4</v>
      </c>
      <c r="I1629" s="2">
        <f t="shared" si="179"/>
        <v>3.0085975875593696E-2</v>
      </c>
      <c r="J1629" s="2">
        <f t="shared" si="180"/>
        <v>-5.540776571616364E-2</v>
      </c>
      <c r="K1629" s="2">
        <f t="shared" si="181"/>
        <v>6.2529259716163646E-2</v>
      </c>
      <c r="AD1629">
        <v>-1.58E-3</v>
      </c>
      <c r="AE1629">
        <v>3.560747E-3</v>
      </c>
      <c r="AF1629">
        <v>-5.5407765716163598E-2</v>
      </c>
      <c r="AG1629">
        <v>6.2529259716163701E-2</v>
      </c>
    </row>
    <row r="1630" spans="1:33" ht="22.5">
      <c r="A1630" s="3">
        <v>1986</v>
      </c>
      <c r="B1630" s="3">
        <v>6</v>
      </c>
      <c r="C1630" s="3">
        <v>10</v>
      </c>
      <c r="D1630" s="2">
        <v>6.4700000000000001E-3</v>
      </c>
      <c r="E1630" s="2">
        <f t="shared" si="175"/>
        <v>6.9046359999999996E-3</v>
      </c>
      <c r="F1630" s="2">
        <f t="shared" si="176"/>
        <v>-4.3463599999999953E-4</v>
      </c>
      <c r="G1630" s="2">
        <f t="shared" si="177"/>
        <v>1.8890845249599958E-7</v>
      </c>
      <c r="H1630" s="2">
        <f t="shared" si="178"/>
        <v>8.8928280931879679E-4</v>
      </c>
      <c r="I1630" s="2">
        <f t="shared" si="179"/>
        <v>2.9820845214694986E-2</v>
      </c>
      <c r="J1630" s="2">
        <f t="shared" si="180"/>
        <v>-5.1544220620802175E-2</v>
      </c>
      <c r="K1630" s="2">
        <f t="shared" si="181"/>
        <v>6.5353492620802173E-2</v>
      </c>
      <c r="AD1630">
        <v>6.4700000000000001E-3</v>
      </c>
      <c r="AE1630">
        <v>6.9046359999999996E-3</v>
      </c>
      <c r="AF1630">
        <v>-5.1544220620802203E-2</v>
      </c>
      <c r="AG1630">
        <v>6.53534926208022E-2</v>
      </c>
    </row>
    <row r="1631" spans="1:33" ht="22.5">
      <c r="A1631" s="3">
        <v>1986</v>
      </c>
      <c r="B1631" s="3">
        <v>6</v>
      </c>
      <c r="C1631" s="3">
        <v>11</v>
      </c>
      <c r="D1631" s="2">
        <v>1.49E-3</v>
      </c>
      <c r="E1631" s="2">
        <f t="shared" si="175"/>
        <v>9.9803779999999998E-3</v>
      </c>
      <c r="F1631" s="2">
        <f t="shared" si="176"/>
        <v>-8.4903779999999998E-3</v>
      </c>
      <c r="G1631" s="2">
        <f t="shared" si="177"/>
        <v>7.2086518582883992E-5</v>
      </c>
      <c r="H1631" s="2">
        <f t="shared" si="178"/>
        <v>8.7289429706153719E-4</v>
      </c>
      <c r="I1631" s="2">
        <f t="shared" si="179"/>
        <v>2.9544784600019292E-2</v>
      </c>
      <c r="J1631" s="2">
        <f t="shared" si="180"/>
        <v>-4.7927399816037816E-2</v>
      </c>
      <c r="K1631" s="2">
        <f t="shared" si="181"/>
        <v>6.7888155816037812E-2</v>
      </c>
      <c r="AD1631">
        <v>1.49E-3</v>
      </c>
      <c r="AE1631">
        <v>9.9803779999999998E-3</v>
      </c>
      <c r="AF1631">
        <v>-4.7927399816037802E-2</v>
      </c>
      <c r="AG1631">
        <v>6.7888155816037798E-2</v>
      </c>
    </row>
    <row r="1632" spans="1:33" ht="22.5">
      <c r="A1632" s="3">
        <v>1986</v>
      </c>
      <c r="B1632" s="3">
        <v>6</v>
      </c>
      <c r="C1632" s="3">
        <v>12</v>
      </c>
      <c r="D1632" s="2">
        <v>1.7559999999999999E-2</v>
      </c>
      <c r="E1632" s="2">
        <f t="shared" si="175"/>
        <v>6.6730889999999992E-3</v>
      </c>
      <c r="F1632" s="2">
        <f t="shared" si="176"/>
        <v>1.0886910999999999E-2</v>
      </c>
      <c r="G1632" s="2">
        <f t="shared" si="177"/>
        <v>1.1852483112192098E-4</v>
      </c>
      <c r="H1632" s="2">
        <f t="shared" si="178"/>
        <v>8.6573295565659609E-4</v>
      </c>
      <c r="I1632" s="2">
        <f t="shared" si="179"/>
        <v>2.9423340321190525E-2</v>
      </c>
      <c r="J1632" s="2">
        <f t="shared" si="180"/>
        <v>-5.0996658029533425E-2</v>
      </c>
      <c r="K1632" s="2">
        <f t="shared" si="181"/>
        <v>6.4342836029533418E-2</v>
      </c>
      <c r="AD1632">
        <v>1.7559999999999999E-2</v>
      </c>
      <c r="AE1632">
        <v>6.6730890000000001E-3</v>
      </c>
      <c r="AF1632">
        <v>-5.0996658029533397E-2</v>
      </c>
      <c r="AG1632">
        <v>6.4342836029533404E-2</v>
      </c>
    </row>
    <row r="1633" spans="1:33" ht="22.5">
      <c r="A1633" s="3">
        <v>1986</v>
      </c>
      <c r="B1633" s="3">
        <v>6</v>
      </c>
      <c r="C1633" s="3">
        <v>13</v>
      </c>
      <c r="D1633" s="2">
        <v>1.6299999999999999E-3</v>
      </c>
      <c r="E1633" s="2">
        <f t="shared" si="175"/>
        <v>7.232989999999999E-3</v>
      </c>
      <c r="F1633" s="2">
        <f t="shared" si="176"/>
        <v>-5.6029899999999987E-3</v>
      </c>
      <c r="G1633" s="2">
        <f t="shared" si="177"/>
        <v>3.1393496940099987E-5</v>
      </c>
      <c r="H1633" s="2">
        <f t="shared" si="178"/>
        <v>8.6408320762665683E-4</v>
      </c>
      <c r="I1633" s="2">
        <f t="shared" si="179"/>
        <v>2.939529226979478E-2</v>
      </c>
      <c r="J1633" s="2">
        <f t="shared" si="180"/>
        <v>-5.0381782848797768E-2</v>
      </c>
      <c r="K1633" s="2">
        <f t="shared" si="181"/>
        <v>6.4847762848797771E-2</v>
      </c>
      <c r="AD1633">
        <v>1.6299999999999999E-3</v>
      </c>
      <c r="AE1633">
        <v>7.2329899999999999E-3</v>
      </c>
      <c r="AF1633">
        <v>-5.0381782848797803E-2</v>
      </c>
      <c r="AG1633">
        <v>6.4847762848797799E-2</v>
      </c>
    </row>
    <row r="1634" spans="1:33" ht="22.5">
      <c r="A1634" s="3">
        <v>1986</v>
      </c>
      <c r="B1634" s="3">
        <v>6</v>
      </c>
      <c r="C1634" s="3">
        <v>16</v>
      </c>
      <c r="D1634" s="2">
        <v>-7.2300000000000003E-3</v>
      </c>
      <c r="E1634" s="2">
        <f t="shared" si="175"/>
        <v>6.0419949999999997E-3</v>
      </c>
      <c r="F1634" s="2">
        <f t="shared" si="176"/>
        <v>-1.3271995E-2</v>
      </c>
      <c r="G1634" s="2">
        <f t="shared" si="177"/>
        <v>1.7614585128002499E-4</v>
      </c>
      <c r="H1634" s="2">
        <f t="shared" si="178"/>
        <v>8.5406697519692723E-4</v>
      </c>
      <c r="I1634" s="2">
        <f t="shared" si="179"/>
        <v>2.9224424291967279E-2</v>
      </c>
      <c r="J1634" s="2">
        <f t="shared" si="180"/>
        <v>-5.1237876612255866E-2</v>
      </c>
      <c r="K1634" s="2">
        <f t="shared" si="181"/>
        <v>6.3321866612255862E-2</v>
      </c>
      <c r="AD1634">
        <v>-7.2300000000000003E-3</v>
      </c>
      <c r="AE1634">
        <v>6.0419949999999997E-3</v>
      </c>
      <c r="AF1634">
        <v>-5.12378766122559E-2</v>
      </c>
      <c r="AG1634">
        <v>6.3321866612255903E-2</v>
      </c>
    </row>
    <row r="1635" spans="1:33" ht="22.5">
      <c r="A1635" s="3">
        <v>1986</v>
      </c>
      <c r="B1635" s="3">
        <v>6</v>
      </c>
      <c r="C1635" s="3">
        <v>17</v>
      </c>
      <c r="D1635" s="2">
        <v>2.6199999999999999E-3</v>
      </c>
      <c r="E1635" s="2">
        <f t="shared" si="175"/>
        <v>3.6509789999999999E-3</v>
      </c>
      <c r="F1635" s="2">
        <f t="shared" si="176"/>
        <v>-1.030979E-3</v>
      </c>
      <c r="G1635" s="2">
        <f t="shared" si="177"/>
        <v>1.0629176984409999E-6</v>
      </c>
      <c r="H1635" s="2">
        <f t="shared" si="178"/>
        <v>8.5961997449473192E-4</v>
      </c>
      <c r="I1635" s="2">
        <f t="shared" si="179"/>
        <v>2.9319276500192358E-2</v>
      </c>
      <c r="J1635" s="2">
        <f t="shared" si="180"/>
        <v>-5.3814802940377021E-2</v>
      </c>
      <c r="K1635" s="2">
        <f t="shared" si="181"/>
        <v>6.1116760940377018E-2</v>
      </c>
      <c r="AD1635">
        <v>2.6199999999999999E-3</v>
      </c>
      <c r="AE1635">
        <v>3.6509789999999999E-3</v>
      </c>
      <c r="AF1635">
        <v>-5.3814802940377E-2</v>
      </c>
      <c r="AG1635">
        <v>6.1116760940376998E-2</v>
      </c>
    </row>
    <row r="1636" spans="1:33" ht="22.5">
      <c r="A1636" s="3">
        <v>1986</v>
      </c>
      <c r="B1636" s="3">
        <v>6</v>
      </c>
      <c r="C1636" s="3">
        <v>18</v>
      </c>
      <c r="D1636" s="2">
        <v>-3.8E-3</v>
      </c>
      <c r="E1636" s="2">
        <f t="shared" si="175"/>
        <v>6.7055220000000002E-3</v>
      </c>
      <c r="F1636" s="2">
        <f t="shared" si="176"/>
        <v>-1.0505522E-2</v>
      </c>
      <c r="G1636" s="2">
        <f t="shared" si="177"/>
        <v>1.1036599249248399E-4</v>
      </c>
      <c r="H1636" s="2">
        <f t="shared" si="178"/>
        <v>8.4720041722666803E-4</v>
      </c>
      <c r="I1636" s="2">
        <f t="shared" si="179"/>
        <v>2.91067074267542E-2</v>
      </c>
      <c r="J1636" s="2">
        <f t="shared" si="180"/>
        <v>-5.0343624556438232E-2</v>
      </c>
      <c r="K1636" s="2">
        <f t="shared" si="181"/>
        <v>6.3754668556438229E-2</v>
      </c>
      <c r="AD1636">
        <v>-3.8E-3</v>
      </c>
      <c r="AE1636">
        <v>6.7055220000000002E-3</v>
      </c>
      <c r="AF1636">
        <v>-5.0343624556438198E-2</v>
      </c>
      <c r="AG1636">
        <v>6.3754668556438202E-2</v>
      </c>
    </row>
    <row r="1637" spans="1:33" ht="22.5">
      <c r="A1637" s="3">
        <v>1986</v>
      </c>
      <c r="B1637" s="3">
        <v>6</v>
      </c>
      <c r="C1637" s="3">
        <v>19</v>
      </c>
      <c r="D1637" s="2">
        <v>1.4420000000000001E-2</v>
      </c>
      <c r="E1637" s="2">
        <f t="shared" si="175"/>
        <v>6.989880999999999E-3</v>
      </c>
      <c r="F1637" s="2">
        <f t="shared" si="176"/>
        <v>7.4301190000000015E-3</v>
      </c>
      <c r="G1637" s="2">
        <f t="shared" si="177"/>
        <v>5.5206668354161023E-5</v>
      </c>
      <c r="H1637" s="2">
        <f t="shared" si="178"/>
        <v>8.4717293287220677E-4</v>
      </c>
      <c r="I1637" s="2">
        <f t="shared" si="179"/>
        <v>2.9106235291981798E-2</v>
      </c>
      <c r="J1637" s="2">
        <f t="shared" si="180"/>
        <v>-5.0058340172284325E-2</v>
      </c>
      <c r="K1637" s="2">
        <f t="shared" si="181"/>
        <v>6.4038102172284325E-2</v>
      </c>
      <c r="AD1637">
        <v>1.4420000000000001E-2</v>
      </c>
      <c r="AE1637">
        <v>6.9898809999999999E-3</v>
      </c>
      <c r="AF1637">
        <v>-5.0058340172284298E-2</v>
      </c>
      <c r="AG1637">
        <v>6.4038102172284297E-2</v>
      </c>
    </row>
    <row r="1638" spans="1:33" ht="22.5">
      <c r="A1638" s="3">
        <v>1986</v>
      </c>
      <c r="B1638" s="3">
        <v>6</v>
      </c>
      <c r="C1638" s="3">
        <v>20</v>
      </c>
      <c r="D1638" s="2">
        <v>-9.3699999999999999E-3</v>
      </c>
      <c r="E1638" s="2">
        <f t="shared" si="175"/>
        <v>7.554037999999999E-3</v>
      </c>
      <c r="F1638" s="2">
        <f t="shared" si="176"/>
        <v>-1.6924037999999999E-2</v>
      </c>
      <c r="G1638" s="2">
        <f t="shared" si="177"/>
        <v>2.8642306222544399E-4</v>
      </c>
      <c r="H1638" s="2">
        <f t="shared" si="178"/>
        <v>8.4171585279211973E-4</v>
      </c>
      <c r="I1638" s="2">
        <f t="shared" si="179"/>
        <v>2.9012339664220805E-2</v>
      </c>
      <c r="J1638" s="2">
        <f t="shared" si="180"/>
        <v>-4.9310147741872777E-2</v>
      </c>
      <c r="K1638" s="2">
        <f t="shared" si="181"/>
        <v>6.4418223741872782E-2</v>
      </c>
      <c r="AD1638">
        <v>-9.3699999999999999E-3</v>
      </c>
      <c r="AE1638">
        <v>7.5540379999999999E-3</v>
      </c>
      <c r="AF1638">
        <v>-4.9310147741872798E-2</v>
      </c>
      <c r="AG1638">
        <v>6.4418223741872796E-2</v>
      </c>
    </row>
    <row r="1639" spans="1:33" ht="22.5">
      <c r="A1639" s="3">
        <v>1986</v>
      </c>
      <c r="B1639" s="3">
        <v>6</v>
      </c>
      <c r="C1639" s="3">
        <v>23</v>
      </c>
      <c r="D1639" s="2">
        <v>7.2199999999999999E-3</v>
      </c>
      <c r="E1639" s="2">
        <f t="shared" si="175"/>
        <v>5.7880979999999993E-3</v>
      </c>
      <c r="F1639" s="2">
        <f t="shared" si="176"/>
        <v>1.4319020000000005E-3</v>
      </c>
      <c r="G1639" s="2">
        <f t="shared" si="177"/>
        <v>2.0503433376040015E-6</v>
      </c>
      <c r="H1639" s="2">
        <f t="shared" si="178"/>
        <v>8.5974791929083758E-4</v>
      </c>
      <c r="I1639" s="2">
        <f t="shared" si="179"/>
        <v>2.9321458341815768E-2</v>
      </c>
      <c r="J1639" s="2">
        <f t="shared" si="180"/>
        <v>-5.1681960349958908E-2</v>
      </c>
      <c r="K1639" s="2">
        <f t="shared" si="181"/>
        <v>6.3258156349958905E-2</v>
      </c>
      <c r="AD1639">
        <v>7.2199999999999999E-3</v>
      </c>
      <c r="AE1639">
        <v>5.7880980000000002E-3</v>
      </c>
      <c r="AF1639">
        <v>-5.1681960349958901E-2</v>
      </c>
      <c r="AG1639">
        <v>6.3258156349958905E-2</v>
      </c>
    </row>
    <row r="1640" spans="1:33" ht="22.5">
      <c r="A1640" s="3">
        <v>1986</v>
      </c>
      <c r="B1640" s="3">
        <v>6</v>
      </c>
      <c r="C1640" s="3">
        <v>24</v>
      </c>
      <c r="D1640" s="2">
        <v>7.6899999999999998E-3</v>
      </c>
      <c r="E1640" s="2">
        <f t="shared" si="175"/>
        <v>5.5899809999999991E-3</v>
      </c>
      <c r="F1640" s="2">
        <f t="shared" si="176"/>
        <v>2.1000190000000007E-3</v>
      </c>
      <c r="G1640" s="2">
        <f t="shared" si="177"/>
        <v>4.4100798003610028E-6</v>
      </c>
      <c r="H1640" s="2">
        <f t="shared" si="178"/>
        <v>8.4740887547442084E-4</v>
      </c>
      <c r="I1640" s="2">
        <f t="shared" si="179"/>
        <v>2.9110288137949112E-2</v>
      </c>
      <c r="J1640" s="2">
        <f t="shared" si="180"/>
        <v>-5.1466183750380257E-2</v>
      </c>
      <c r="K1640" s="2">
        <f t="shared" si="181"/>
        <v>6.2646145750380258E-2</v>
      </c>
      <c r="AD1640">
        <v>7.6899999999999998E-3</v>
      </c>
      <c r="AE1640">
        <v>5.5899809999999999E-3</v>
      </c>
      <c r="AF1640">
        <v>-5.1466183750380298E-2</v>
      </c>
      <c r="AG1640">
        <v>6.26461457503803E-2</v>
      </c>
    </row>
    <row r="1641" spans="1:33" ht="22.5">
      <c r="A1641" s="3">
        <v>1986</v>
      </c>
      <c r="B1641" s="3">
        <v>6</v>
      </c>
      <c r="C1641" s="3">
        <v>25</v>
      </c>
      <c r="D1641" s="2">
        <v>-7.6000000000000004E-4</v>
      </c>
      <c r="E1641" s="2">
        <f t="shared" si="175"/>
        <v>8.1687109999999986E-3</v>
      </c>
      <c r="F1641" s="2">
        <f t="shared" si="176"/>
        <v>-8.9287109999999989E-3</v>
      </c>
      <c r="G1641" s="2">
        <f t="shared" si="177"/>
        <v>7.9721880121520983E-5</v>
      </c>
      <c r="H1641" s="2">
        <f t="shared" si="178"/>
        <v>8.3691744653515473E-4</v>
      </c>
      <c r="I1641" s="2">
        <f t="shared" si="179"/>
        <v>2.8929525515209453E-2</v>
      </c>
      <c r="J1641" s="2">
        <f t="shared" si="180"/>
        <v>-4.8533159009810534E-2</v>
      </c>
      <c r="K1641" s="2">
        <f t="shared" si="181"/>
        <v>6.4870581009810524E-2</v>
      </c>
      <c r="AD1641">
        <v>-7.6000000000000004E-4</v>
      </c>
      <c r="AE1641">
        <v>8.1687110000000004E-3</v>
      </c>
      <c r="AF1641">
        <v>-4.8533159009810499E-2</v>
      </c>
      <c r="AG1641">
        <v>6.4870581009810496E-2</v>
      </c>
    </row>
    <row r="1642" spans="1:33" ht="22.5">
      <c r="A1642" s="3">
        <v>1986</v>
      </c>
      <c r="B1642" s="3">
        <v>6</v>
      </c>
      <c r="C1642" s="3">
        <v>26</v>
      </c>
      <c r="D1642" s="2">
        <v>3.46E-3</v>
      </c>
      <c r="E1642" s="2">
        <f t="shared" si="175"/>
        <v>5.358191E-3</v>
      </c>
      <c r="F1642" s="2">
        <f t="shared" si="176"/>
        <v>-1.898191E-3</v>
      </c>
      <c r="G1642" s="2">
        <f t="shared" si="177"/>
        <v>3.6031290724810002E-6</v>
      </c>
      <c r="H1642" s="2">
        <f t="shared" si="178"/>
        <v>8.352175579756728E-4</v>
      </c>
      <c r="I1642" s="2">
        <f t="shared" si="179"/>
        <v>2.8900130760528969E-2</v>
      </c>
      <c r="J1642" s="2">
        <f t="shared" si="180"/>
        <v>-5.1286065290636777E-2</v>
      </c>
      <c r="K1642" s="2">
        <f t="shared" si="181"/>
        <v>6.2002447290636774E-2</v>
      </c>
      <c r="AD1642">
        <v>3.46E-3</v>
      </c>
      <c r="AE1642">
        <v>5.358191E-3</v>
      </c>
      <c r="AF1642">
        <v>-5.1286065290636798E-2</v>
      </c>
      <c r="AG1642">
        <v>6.2002447290636802E-2</v>
      </c>
    </row>
    <row r="1643" spans="1:33" ht="22.5">
      <c r="A1643" s="3">
        <v>1986</v>
      </c>
      <c r="B1643" s="3">
        <v>6</v>
      </c>
      <c r="C1643" s="3">
        <v>27</v>
      </c>
      <c r="D1643" s="2">
        <v>4.9699999999999996E-3</v>
      </c>
      <c r="E1643" s="2">
        <f t="shared" si="175"/>
        <v>5.8786189999999999E-3</v>
      </c>
      <c r="F1643" s="2">
        <f t="shared" si="176"/>
        <v>-9.0861900000000027E-4</v>
      </c>
      <c r="G1643" s="2">
        <f t="shared" si="177"/>
        <v>8.2558848716100046E-7</v>
      </c>
      <c r="H1643" s="2">
        <f t="shared" si="178"/>
        <v>8.2624248785029655E-4</v>
      </c>
      <c r="I1643" s="2">
        <f t="shared" si="179"/>
        <v>2.8744434032527001E-2</v>
      </c>
      <c r="J1643" s="2">
        <f t="shared" si="180"/>
        <v>-5.0460471703752917E-2</v>
      </c>
      <c r="K1643" s="2">
        <f t="shared" si="181"/>
        <v>6.221770970375292E-2</v>
      </c>
      <c r="AD1643">
        <v>4.9699999999999996E-3</v>
      </c>
      <c r="AE1643">
        <v>5.8786189999999999E-3</v>
      </c>
      <c r="AF1643">
        <v>-5.0460471703752903E-2</v>
      </c>
      <c r="AG1643">
        <v>6.2217709703752899E-2</v>
      </c>
    </row>
    <row r="1644" spans="1:33" ht="22.5">
      <c r="A1644" s="3">
        <v>1986</v>
      </c>
      <c r="B1644" s="3">
        <v>7</v>
      </c>
      <c r="C1644" s="3">
        <v>30</v>
      </c>
      <c r="D1644" s="2">
        <v>4.7800000000000004E-3</v>
      </c>
      <c r="E1644" s="2">
        <f t="shared" si="175"/>
        <v>6.9543379999999991E-3</v>
      </c>
      <c r="F1644" s="2">
        <f t="shared" si="176"/>
        <v>-2.1743379999999988E-3</v>
      </c>
      <c r="G1644" s="2">
        <f t="shared" si="177"/>
        <v>4.7277457382439948E-6</v>
      </c>
      <c r="H1644" s="2">
        <f t="shared" si="178"/>
        <v>8.1816866665667808E-4</v>
      </c>
      <c r="I1644" s="2">
        <f t="shared" si="179"/>
        <v>2.8603647785845045E-2</v>
      </c>
      <c r="J1644" s="2">
        <f t="shared" si="180"/>
        <v>-4.9108811660256289E-2</v>
      </c>
      <c r="K1644" s="2">
        <f t="shared" si="181"/>
        <v>6.3017487660256291E-2</v>
      </c>
      <c r="AD1644">
        <v>4.7800000000000004E-3</v>
      </c>
      <c r="AE1644">
        <v>6.954338E-3</v>
      </c>
      <c r="AF1644">
        <v>-4.9108811660256303E-2</v>
      </c>
      <c r="AG1644">
        <v>6.3017487660256305E-2</v>
      </c>
    </row>
    <row r="1645" spans="1:33" ht="22.5">
      <c r="A1645" s="3">
        <v>1986</v>
      </c>
      <c r="B1645" s="3">
        <v>7</v>
      </c>
      <c r="C1645" s="3">
        <v>1</v>
      </c>
      <c r="D1645" s="2">
        <v>2.6199999999999999E-3</v>
      </c>
      <c r="E1645" s="2">
        <f t="shared" si="175"/>
        <v>6.3809749999999997E-3</v>
      </c>
      <c r="F1645" s="2">
        <f t="shared" si="176"/>
        <v>-3.7609749999999997E-3</v>
      </c>
      <c r="G1645" s="2">
        <f t="shared" si="177"/>
        <v>1.4144932950624999E-5</v>
      </c>
      <c r="H1645" s="2">
        <f t="shared" si="178"/>
        <v>8.1153607114653589E-4</v>
      </c>
      <c r="I1645" s="2">
        <f t="shared" si="179"/>
        <v>2.8487472178951503E-2</v>
      </c>
      <c r="J1645" s="2">
        <f t="shared" si="180"/>
        <v>-4.945447047074495E-2</v>
      </c>
      <c r="K1645" s="2">
        <f t="shared" si="181"/>
        <v>6.2216420470744944E-2</v>
      </c>
      <c r="AD1645">
        <v>2.6199999999999999E-3</v>
      </c>
      <c r="AE1645">
        <v>6.3809749999999997E-3</v>
      </c>
      <c r="AF1645">
        <v>-4.9454470470744999E-2</v>
      </c>
      <c r="AG1645">
        <v>6.2216420470744903E-2</v>
      </c>
    </row>
    <row r="1646" spans="1:33" ht="22.5">
      <c r="A1646" s="3">
        <v>1986</v>
      </c>
      <c r="B1646" s="3">
        <v>7</v>
      </c>
      <c r="C1646" s="3">
        <v>2</v>
      </c>
      <c r="D1646" s="2">
        <v>-3.5999999999999999E-3</v>
      </c>
      <c r="E1646" s="2">
        <f t="shared" si="175"/>
        <v>6.0066610000000008E-3</v>
      </c>
      <c r="F1646" s="2">
        <f t="shared" si="176"/>
        <v>-9.6066610000000007E-3</v>
      </c>
      <c r="G1646" s="2">
        <f t="shared" si="177"/>
        <v>9.2287935568921019E-5</v>
      </c>
      <c r="H1646" s="2">
        <f t="shared" si="178"/>
        <v>8.0669927532909093E-4</v>
      </c>
      <c r="I1646" s="2">
        <f t="shared" si="179"/>
        <v>2.8402451924597828E-2</v>
      </c>
      <c r="J1646" s="2">
        <f t="shared" si="180"/>
        <v>-4.9662144772211737E-2</v>
      </c>
      <c r="K1646" s="2">
        <f t="shared" si="181"/>
        <v>6.1675466772211744E-2</v>
      </c>
      <c r="AD1646">
        <v>-3.5999999999999999E-3</v>
      </c>
      <c r="AE1646">
        <v>6.0066609999999999E-3</v>
      </c>
      <c r="AF1646">
        <v>-4.9662144772211703E-2</v>
      </c>
      <c r="AG1646">
        <v>6.1675466772211703E-2</v>
      </c>
    </row>
    <row r="1647" spans="1:33" ht="22.5">
      <c r="A1647" s="3">
        <v>1986</v>
      </c>
      <c r="B1647" s="3">
        <v>7</v>
      </c>
      <c r="C1647" s="3">
        <v>3</v>
      </c>
      <c r="D1647" s="2">
        <v>-3.074E-2</v>
      </c>
      <c r="E1647" s="2">
        <f t="shared" si="175"/>
        <v>5.5268879999999989E-3</v>
      </c>
      <c r="F1647" s="2">
        <f t="shared" si="176"/>
        <v>-3.6266887999999997E-2</v>
      </c>
      <c r="G1647" s="2">
        <f t="shared" si="177"/>
        <v>1.3152871652045439E-3</v>
      </c>
      <c r="H1647" s="2">
        <f t="shared" si="178"/>
        <v>8.1019270184205165E-4</v>
      </c>
      <c r="I1647" s="2">
        <f t="shared" si="179"/>
        <v>2.8463884166467016E-2</v>
      </c>
      <c r="J1647" s="2">
        <f t="shared" si="180"/>
        <v>-5.0262324966275349E-2</v>
      </c>
      <c r="K1647" s="2">
        <f t="shared" si="181"/>
        <v>6.131610096627535E-2</v>
      </c>
      <c r="AD1647">
        <v>-3.074E-2</v>
      </c>
      <c r="AE1647">
        <v>5.5268879999999998E-3</v>
      </c>
      <c r="AF1647">
        <v>-5.0262324966275397E-2</v>
      </c>
      <c r="AG1647">
        <v>6.1316100966275398E-2</v>
      </c>
    </row>
    <row r="1648" spans="1:33" ht="22.5">
      <c r="A1648" s="3">
        <v>1986</v>
      </c>
      <c r="B1648" s="3">
        <v>7</v>
      </c>
      <c r="C1648" s="3">
        <v>7</v>
      </c>
      <c r="D1648" s="2">
        <v>-1.008E-2</v>
      </c>
      <c r="E1648" s="2">
        <f t="shared" si="175"/>
        <v>3.5209859999999994E-3</v>
      </c>
      <c r="F1648" s="2">
        <f t="shared" si="176"/>
        <v>-1.3600985999999999E-2</v>
      </c>
      <c r="G1648" s="2">
        <f t="shared" si="177"/>
        <v>1.8498682017219597E-4</v>
      </c>
      <c r="H1648" s="2">
        <f t="shared" si="178"/>
        <v>9.3369426294357468E-4</v>
      </c>
      <c r="I1648" s="2">
        <f t="shared" si="179"/>
        <v>3.0556411159420777E-2</v>
      </c>
      <c r="J1648" s="2">
        <f t="shared" si="180"/>
        <v>-5.6369579872464728E-2</v>
      </c>
      <c r="K1648" s="2">
        <f t="shared" si="181"/>
        <v>6.3411551872464722E-2</v>
      </c>
      <c r="AD1648">
        <v>-1.008E-2</v>
      </c>
      <c r="AE1648">
        <v>3.5209859999999998E-3</v>
      </c>
      <c r="AF1648">
        <v>-5.6369579872464701E-2</v>
      </c>
      <c r="AG1648">
        <v>6.3411551872464694E-2</v>
      </c>
    </row>
    <row r="1649" spans="1:33" ht="22.5">
      <c r="A1649" s="3">
        <v>1986</v>
      </c>
      <c r="B1649" s="3">
        <v>7</v>
      </c>
      <c r="C1649" s="3">
        <v>8</v>
      </c>
      <c r="D1649" s="2">
        <v>5.0899999999999999E-3</v>
      </c>
      <c r="E1649" s="2">
        <f t="shared" si="175"/>
        <v>6.7794299999999995E-3</v>
      </c>
      <c r="F1649" s="2">
        <f t="shared" si="176"/>
        <v>-1.6894299999999996E-3</v>
      </c>
      <c r="G1649" s="2">
        <f t="shared" si="177"/>
        <v>2.8541737248999984E-6</v>
      </c>
      <c r="H1649" s="2">
        <f t="shared" si="178"/>
        <v>9.2969488571122204E-4</v>
      </c>
      <c r="I1649" s="2">
        <f t="shared" si="179"/>
        <v>3.0490898407741645E-2</v>
      </c>
      <c r="J1649" s="2">
        <f t="shared" si="180"/>
        <v>-5.2982730879173628E-2</v>
      </c>
      <c r="K1649" s="2">
        <f t="shared" si="181"/>
        <v>6.654159087917362E-2</v>
      </c>
      <c r="AD1649">
        <v>5.0899999999999999E-3</v>
      </c>
      <c r="AE1649">
        <v>6.7794300000000004E-3</v>
      </c>
      <c r="AF1649">
        <v>-5.2982730879173601E-2</v>
      </c>
      <c r="AG1649">
        <v>6.6541590879173607E-2</v>
      </c>
    </row>
    <row r="1650" spans="1:33" ht="22.5">
      <c r="A1650" s="3">
        <v>1986</v>
      </c>
      <c r="B1650" s="3">
        <v>7</v>
      </c>
      <c r="C1650" s="3">
        <v>9</v>
      </c>
      <c r="D1650" s="2">
        <v>7.7999999999999999E-4</v>
      </c>
      <c r="E1650" s="2">
        <f t="shared" si="175"/>
        <v>1.0985182E-2</v>
      </c>
      <c r="F1650" s="2">
        <f t="shared" si="176"/>
        <v>-1.0205182E-2</v>
      </c>
      <c r="G1650" s="2">
        <f t="shared" si="177"/>
        <v>1.04145739653124E-4</v>
      </c>
      <c r="H1650" s="2">
        <f t="shared" si="178"/>
        <v>9.0827896128352576E-4</v>
      </c>
      <c r="I1650" s="2">
        <f t="shared" si="179"/>
        <v>3.0137666818841929E-2</v>
      </c>
      <c r="J1650" s="2">
        <f t="shared" si="180"/>
        <v>-4.8084644964930173E-2</v>
      </c>
      <c r="K1650" s="2">
        <f t="shared" si="181"/>
        <v>7.0055008964930179E-2</v>
      </c>
      <c r="AD1650">
        <v>7.7999999999999999E-4</v>
      </c>
      <c r="AE1650">
        <v>1.0985182E-2</v>
      </c>
      <c r="AF1650">
        <v>-4.8084644964930201E-2</v>
      </c>
      <c r="AG1650">
        <v>7.0055008964930193E-2</v>
      </c>
    </row>
    <row r="1651" spans="1:33" ht="22.5">
      <c r="A1651" s="3">
        <v>1986</v>
      </c>
      <c r="B1651" s="3">
        <v>7</v>
      </c>
      <c r="C1651" s="3">
        <v>10</v>
      </c>
      <c r="D1651" s="2">
        <v>-3.2499999999999999E-3</v>
      </c>
      <c r="E1651" s="2">
        <f t="shared" si="175"/>
        <v>7.690789E-3</v>
      </c>
      <c r="F1651" s="2">
        <f t="shared" si="176"/>
        <v>-1.0940788999999999E-2</v>
      </c>
      <c r="G1651" s="2">
        <f t="shared" si="177"/>
        <v>1.1970086394252098E-4</v>
      </c>
      <c r="H1651" s="2">
        <f t="shared" si="178"/>
        <v>8.9964360060734499E-4</v>
      </c>
      <c r="I1651" s="2">
        <f t="shared" si="179"/>
        <v>2.9994059421947956E-2</v>
      </c>
      <c r="J1651" s="2">
        <f t="shared" si="180"/>
        <v>-5.109756746701799E-2</v>
      </c>
      <c r="K1651" s="2">
        <f t="shared" si="181"/>
        <v>6.6479145467017997E-2</v>
      </c>
      <c r="AD1651">
        <v>-3.2499999999999999E-3</v>
      </c>
      <c r="AE1651">
        <v>7.690789E-3</v>
      </c>
      <c r="AF1651">
        <v>-5.1097567467017997E-2</v>
      </c>
      <c r="AG1651">
        <v>6.6479145467017997E-2</v>
      </c>
    </row>
    <row r="1652" spans="1:33" ht="22.5">
      <c r="A1652" s="3">
        <v>1986</v>
      </c>
      <c r="B1652" s="3">
        <v>7</v>
      </c>
      <c r="C1652" s="3">
        <v>11</v>
      </c>
      <c r="D1652" s="2">
        <v>-1.6969999999999999E-2</v>
      </c>
      <c r="E1652" s="2">
        <f t="shared" si="175"/>
        <v>5.5638609999999998E-3</v>
      </c>
      <c r="F1652" s="2">
        <f t="shared" si="176"/>
        <v>-2.2533860999999999E-2</v>
      </c>
      <c r="G1652" s="2">
        <f t="shared" si="177"/>
        <v>5.0777489156732095E-4</v>
      </c>
      <c r="H1652" s="2">
        <f t="shared" si="178"/>
        <v>8.9367078838618181E-4</v>
      </c>
      <c r="I1652" s="2">
        <f t="shared" si="179"/>
        <v>2.9894327026815336E-2</v>
      </c>
      <c r="J1652" s="2">
        <f t="shared" si="180"/>
        <v>-5.3029019972558059E-2</v>
      </c>
      <c r="K1652" s="2">
        <f t="shared" si="181"/>
        <v>6.4156741972558065E-2</v>
      </c>
      <c r="AD1652">
        <v>-1.6969999999999999E-2</v>
      </c>
      <c r="AE1652">
        <v>5.5638609999999998E-3</v>
      </c>
      <c r="AF1652">
        <v>-5.30290199725581E-2</v>
      </c>
      <c r="AG1652">
        <v>6.4156741972558107E-2</v>
      </c>
    </row>
    <row r="1653" spans="1:33" ht="22.5">
      <c r="A1653" s="3">
        <v>1986</v>
      </c>
      <c r="B1653" s="3">
        <v>7</v>
      </c>
      <c r="C1653" s="3">
        <v>14</v>
      </c>
      <c r="D1653" s="2">
        <v>-1.8689999999999998E-2</v>
      </c>
      <c r="E1653" s="2">
        <f t="shared" si="175"/>
        <v>4.9677769999999996E-3</v>
      </c>
      <c r="F1653" s="2">
        <f t="shared" si="176"/>
        <v>-2.3657776999999998E-2</v>
      </c>
      <c r="G1653" s="2">
        <f t="shared" si="177"/>
        <v>5.5969041258172893E-4</v>
      </c>
      <c r="H1653" s="2">
        <f t="shared" si="178"/>
        <v>9.2670510900581165E-4</v>
      </c>
      <c r="I1653" s="2">
        <f t="shared" si="179"/>
        <v>3.0441831564572648E-2</v>
      </c>
      <c r="J1653" s="2">
        <f t="shared" si="180"/>
        <v>-5.4698212866562387E-2</v>
      </c>
      <c r="K1653" s="2">
        <f t="shared" si="181"/>
        <v>6.4633766866562387E-2</v>
      </c>
      <c r="AD1653">
        <v>-1.8689999999999998E-2</v>
      </c>
      <c r="AE1653">
        <v>4.9677769999999996E-3</v>
      </c>
      <c r="AF1653">
        <v>-5.4698212866562401E-2</v>
      </c>
      <c r="AG1653">
        <v>6.46337668665624E-2</v>
      </c>
    </row>
    <row r="1654" spans="1:33" ht="22.5">
      <c r="A1654" s="3">
        <v>1986</v>
      </c>
      <c r="B1654" s="3">
        <v>7</v>
      </c>
      <c r="C1654" s="3">
        <v>15</v>
      </c>
      <c r="D1654" s="2">
        <v>5.7800000000000004E-3</v>
      </c>
      <c r="E1654" s="2">
        <f t="shared" si="175"/>
        <v>5.6391600000000007E-3</v>
      </c>
      <c r="F1654" s="2">
        <f t="shared" si="176"/>
        <v>1.4083999999999972E-4</v>
      </c>
      <c r="G1654" s="2">
        <f t="shared" si="177"/>
        <v>1.983590559999992E-8</v>
      </c>
      <c r="H1654" s="2">
        <f t="shared" si="178"/>
        <v>9.6052891587625124E-4</v>
      </c>
      <c r="I1654" s="2">
        <f t="shared" si="179"/>
        <v>3.0992400937588736E-2</v>
      </c>
      <c r="J1654" s="2">
        <f t="shared" si="180"/>
        <v>-5.510594583767392E-2</v>
      </c>
      <c r="K1654" s="2">
        <f t="shared" si="181"/>
        <v>6.6384265837673928E-2</v>
      </c>
      <c r="AD1654">
        <v>5.7800000000000004E-3</v>
      </c>
      <c r="AE1654">
        <v>5.6391599999999998E-3</v>
      </c>
      <c r="AF1654">
        <v>-5.5105945837673899E-2</v>
      </c>
      <c r="AG1654">
        <v>6.63842658376739E-2</v>
      </c>
    </row>
    <row r="1655" spans="1:33" ht="22.5">
      <c r="A1655" s="3">
        <v>1986</v>
      </c>
      <c r="B1655" s="3">
        <v>7</v>
      </c>
      <c r="C1655" s="3">
        <v>16</v>
      </c>
      <c r="D1655" s="2">
        <v>4.5100000000000001E-3</v>
      </c>
      <c r="E1655" s="2">
        <f t="shared" si="175"/>
        <v>9.5546679999999988E-3</v>
      </c>
      <c r="F1655" s="2">
        <f t="shared" si="176"/>
        <v>-5.0446679999999987E-3</v>
      </c>
      <c r="G1655" s="2">
        <f t="shared" si="177"/>
        <v>2.5448675230223986E-5</v>
      </c>
      <c r="H1655" s="2">
        <f t="shared" si="178"/>
        <v>9.3479763462475153E-4</v>
      </c>
      <c r="I1655" s="2">
        <f t="shared" si="179"/>
        <v>3.0574460496053755E-2</v>
      </c>
      <c r="J1655" s="2">
        <f t="shared" si="180"/>
        <v>-5.0371274572265354E-2</v>
      </c>
      <c r="K1655" s="2">
        <f t="shared" si="181"/>
        <v>6.9480610572265358E-2</v>
      </c>
      <c r="AD1655">
        <v>4.5100000000000001E-3</v>
      </c>
      <c r="AE1655">
        <v>9.5546680000000005E-3</v>
      </c>
      <c r="AF1655">
        <v>-5.0371274572265402E-2</v>
      </c>
      <c r="AG1655">
        <v>6.94806105722654E-2</v>
      </c>
    </row>
    <row r="1656" spans="1:33" ht="22.5">
      <c r="A1656" s="3">
        <v>1986</v>
      </c>
      <c r="B1656" s="3">
        <v>7</v>
      </c>
      <c r="C1656" s="3">
        <v>17</v>
      </c>
      <c r="D1656" s="2">
        <v>1.23E-3</v>
      </c>
      <c r="E1656" s="2">
        <f t="shared" si="175"/>
        <v>9.0686269999999992E-3</v>
      </c>
      <c r="F1656" s="2">
        <f t="shared" si="176"/>
        <v>-7.8386269999999991E-3</v>
      </c>
      <c r="G1656" s="2">
        <f t="shared" si="177"/>
        <v>6.1444073245128987E-5</v>
      </c>
      <c r="H1656" s="2">
        <f t="shared" si="178"/>
        <v>9.1493931876254861E-4</v>
      </c>
      <c r="I1656" s="2">
        <f t="shared" si="179"/>
        <v>3.0247963877962903E-2</v>
      </c>
      <c r="J1656" s="2">
        <f t="shared" si="180"/>
        <v>-5.0217382200807292E-2</v>
      </c>
      <c r="K1656" s="2">
        <f t="shared" si="181"/>
        <v>6.8354636200807284E-2</v>
      </c>
      <c r="AD1656">
        <v>1.23E-3</v>
      </c>
      <c r="AE1656">
        <v>9.0686269999999992E-3</v>
      </c>
      <c r="AF1656">
        <v>-5.0217382200807299E-2</v>
      </c>
      <c r="AG1656">
        <v>6.8354636200807298E-2</v>
      </c>
    </row>
    <row r="1657" spans="1:33" ht="22.5">
      <c r="A1657" s="3">
        <v>1986</v>
      </c>
      <c r="B1657" s="3">
        <v>7</v>
      </c>
      <c r="C1657" s="3">
        <v>18</v>
      </c>
      <c r="D1657" s="2">
        <v>-5.1000000000000004E-4</v>
      </c>
      <c r="E1657" s="2">
        <f t="shared" si="175"/>
        <v>5.7892530000000003E-3</v>
      </c>
      <c r="F1657" s="2">
        <f t="shared" si="176"/>
        <v>-6.2992530000000003E-3</v>
      </c>
      <c r="G1657" s="2">
        <f t="shared" si="177"/>
        <v>3.9680588358009007E-5</v>
      </c>
      <c r="H1657" s="2">
        <f t="shared" si="178"/>
        <v>9.0122600315117613E-4</v>
      </c>
      <c r="I1657" s="2">
        <f t="shared" si="179"/>
        <v>3.0020426431867621E-2</v>
      </c>
      <c r="J1657" s="2">
        <f t="shared" si="180"/>
        <v>-5.3050782806460535E-2</v>
      </c>
      <c r="K1657" s="2">
        <f t="shared" si="181"/>
        <v>6.462928880646053E-2</v>
      </c>
      <c r="AD1657">
        <v>-5.1000000000000004E-4</v>
      </c>
      <c r="AE1657">
        <v>5.7892530000000003E-3</v>
      </c>
      <c r="AF1657">
        <v>-5.30507828064605E-2</v>
      </c>
      <c r="AG1657">
        <v>6.4629288806460503E-2</v>
      </c>
    </row>
    <row r="1658" spans="1:33" ht="22.5">
      <c r="A1658" s="3">
        <v>1986</v>
      </c>
      <c r="B1658" s="3">
        <v>7</v>
      </c>
      <c r="C1658" s="3">
        <v>21</v>
      </c>
      <c r="D1658" s="2">
        <v>8.2100000000000003E-3</v>
      </c>
      <c r="E1658" s="2">
        <f t="shared" si="175"/>
        <v>5.8690280000000001E-3</v>
      </c>
      <c r="F1658" s="2">
        <f t="shared" si="176"/>
        <v>2.3409720000000002E-3</v>
      </c>
      <c r="G1658" s="2">
        <f t="shared" si="177"/>
        <v>5.480149904784001E-6</v>
      </c>
      <c r="H1658" s="2">
        <f t="shared" si="178"/>
        <v>8.8716405729195099E-4</v>
      </c>
      <c r="I1658" s="2">
        <f t="shared" si="179"/>
        <v>2.978529934870474E-2</v>
      </c>
      <c r="J1658" s="2">
        <f t="shared" si="180"/>
        <v>-5.2510158723461292E-2</v>
      </c>
      <c r="K1658" s="2">
        <f t="shared" si="181"/>
        <v>6.4248214723461289E-2</v>
      </c>
      <c r="AD1658">
        <v>8.2100000000000003E-3</v>
      </c>
      <c r="AE1658">
        <v>5.8690280000000001E-3</v>
      </c>
      <c r="AF1658">
        <v>-5.2510158723461299E-2</v>
      </c>
      <c r="AG1658">
        <v>6.4248214723461303E-2</v>
      </c>
    </row>
    <row r="1659" spans="1:33" ht="22.5">
      <c r="A1659" s="3">
        <v>1986</v>
      </c>
      <c r="B1659" s="3">
        <v>7</v>
      </c>
      <c r="C1659" s="3">
        <v>22</v>
      </c>
      <c r="D1659" s="2">
        <v>2.0600000000000002E-3</v>
      </c>
      <c r="E1659" s="2">
        <f t="shared" si="175"/>
        <v>7.0928619999999993E-3</v>
      </c>
      <c r="F1659" s="2">
        <f t="shared" si="176"/>
        <v>-5.0328619999999991E-3</v>
      </c>
      <c r="G1659" s="2">
        <f t="shared" si="177"/>
        <v>2.5329699911043989E-5</v>
      </c>
      <c r="H1659" s="2">
        <f t="shared" si="178"/>
        <v>8.7157407695805577E-4</v>
      </c>
      <c r="I1659" s="2">
        <f t="shared" si="179"/>
        <v>2.9522433452512951E-2</v>
      </c>
      <c r="J1659" s="2">
        <f t="shared" si="180"/>
        <v>-5.0771107566925384E-2</v>
      </c>
      <c r="K1659" s="2">
        <f t="shared" si="181"/>
        <v>6.4956831566925388E-2</v>
      </c>
      <c r="AD1659">
        <v>2.0600000000000002E-3</v>
      </c>
      <c r="AE1659">
        <v>7.0928620000000001E-3</v>
      </c>
      <c r="AF1659">
        <v>-5.0771107566925398E-2</v>
      </c>
      <c r="AG1659">
        <v>6.4956831566925402E-2</v>
      </c>
    </row>
    <row r="1660" spans="1:33" ht="22.5">
      <c r="A1660" s="3">
        <v>1986</v>
      </c>
      <c r="B1660" s="3">
        <v>7</v>
      </c>
      <c r="C1660" s="3">
        <v>23</v>
      </c>
      <c r="D1660" s="2">
        <v>-3.0200000000000001E-3</v>
      </c>
      <c r="E1660" s="2">
        <f t="shared" si="175"/>
        <v>6.550415999999999E-3</v>
      </c>
      <c r="F1660" s="2">
        <f t="shared" si="176"/>
        <v>-9.5704159999999983E-3</v>
      </c>
      <c r="G1660" s="2">
        <f t="shared" si="177"/>
        <v>9.1592862413055967E-5</v>
      </c>
      <c r="H1660" s="2">
        <f t="shared" si="178"/>
        <v>8.599800057254841E-4</v>
      </c>
      <c r="I1660" s="2">
        <f t="shared" si="179"/>
        <v>2.9325415695697889E-2</v>
      </c>
      <c r="J1660" s="2">
        <f t="shared" si="180"/>
        <v>-5.0927398763567867E-2</v>
      </c>
      <c r="K1660" s="2">
        <f t="shared" si="181"/>
        <v>6.4028230763567867E-2</v>
      </c>
      <c r="AD1660">
        <v>-3.0200000000000001E-3</v>
      </c>
      <c r="AE1660">
        <v>6.5504159999999999E-3</v>
      </c>
      <c r="AF1660">
        <v>-5.0927398763567902E-2</v>
      </c>
      <c r="AG1660">
        <v>6.4028230763567895E-2</v>
      </c>
    </row>
    <row r="1661" spans="1:33" ht="22.5">
      <c r="A1661" s="3">
        <v>1986</v>
      </c>
      <c r="B1661" s="3">
        <v>7</v>
      </c>
      <c r="C1661" s="3">
        <v>24</v>
      </c>
      <c r="D1661" s="2">
        <v>9.5399999999999999E-3</v>
      </c>
      <c r="E1661" s="2">
        <f t="shared" si="175"/>
        <v>5.1690889999999991E-3</v>
      </c>
      <c r="F1661" s="2">
        <f t="shared" si="176"/>
        <v>4.3709110000000008E-3</v>
      </c>
      <c r="G1661" s="2">
        <f t="shared" si="177"/>
        <v>1.9104862969921006E-5</v>
      </c>
      <c r="H1661" s="2">
        <f t="shared" si="178"/>
        <v>8.5643051992370417E-4</v>
      </c>
      <c r="I1661" s="2">
        <f t="shared" si="179"/>
        <v>2.9264834185822822E-2</v>
      </c>
      <c r="J1661" s="2">
        <f t="shared" si="180"/>
        <v>-5.2189986004212728E-2</v>
      </c>
      <c r="K1661" s="2">
        <f t="shared" si="181"/>
        <v>6.2528164004212725E-2</v>
      </c>
      <c r="AD1661">
        <v>9.5399999999999999E-3</v>
      </c>
      <c r="AE1661">
        <v>5.169089E-3</v>
      </c>
      <c r="AF1661">
        <v>-5.21899860042127E-2</v>
      </c>
      <c r="AG1661">
        <v>6.2528164004212697E-2</v>
      </c>
    </row>
    <row r="1662" spans="1:33" ht="22.5">
      <c r="A1662" s="3">
        <v>1986</v>
      </c>
      <c r="B1662" s="3">
        <v>7</v>
      </c>
      <c r="C1662" s="3">
        <v>25</v>
      </c>
      <c r="D1662" s="2">
        <v>-1.753E-2</v>
      </c>
      <c r="E1662" s="2">
        <f t="shared" si="175"/>
        <v>7.1691479999999993E-3</v>
      </c>
      <c r="F1662" s="2">
        <f t="shared" si="176"/>
        <v>-2.4699148000000001E-2</v>
      </c>
      <c r="G1662" s="2">
        <f t="shared" si="177"/>
        <v>6.1004791192590399E-4</v>
      </c>
      <c r="H1662" s="2">
        <f t="shared" si="178"/>
        <v>8.4620559386822851E-4</v>
      </c>
      <c r="I1662" s="2">
        <f t="shared" si="179"/>
        <v>2.9089613161199453E-2</v>
      </c>
      <c r="J1662" s="2">
        <f t="shared" si="180"/>
        <v>-4.9846493795950929E-2</v>
      </c>
      <c r="K1662" s="2">
        <f t="shared" si="181"/>
        <v>6.4184789795950922E-2</v>
      </c>
      <c r="AD1662">
        <v>-1.753E-2</v>
      </c>
      <c r="AE1662">
        <v>7.1691480000000002E-3</v>
      </c>
      <c r="AF1662">
        <v>-4.9846493795950901E-2</v>
      </c>
      <c r="AG1662">
        <v>6.4184789795950895E-2</v>
      </c>
    </row>
    <row r="1663" spans="1:33" ht="22.5">
      <c r="A1663" s="3">
        <v>1986</v>
      </c>
      <c r="B1663" s="3">
        <v>7</v>
      </c>
      <c r="C1663" s="3">
        <v>28</v>
      </c>
      <c r="D1663" s="2">
        <v>-6.1900000000000002E-3</v>
      </c>
      <c r="E1663" s="2">
        <f t="shared" si="175"/>
        <v>5.0806839999999994E-3</v>
      </c>
      <c r="F1663" s="2">
        <f t="shared" si="176"/>
        <v>-1.1270684E-2</v>
      </c>
      <c r="G1663" s="2">
        <f t="shared" si="177"/>
        <v>1.27028317827856E-4</v>
      </c>
      <c r="H1663" s="2">
        <f t="shared" si="178"/>
        <v>8.9552700095557895E-4</v>
      </c>
      <c r="I1663" s="2">
        <f t="shared" si="179"/>
        <v>2.9925357156692031E-2</v>
      </c>
      <c r="J1663" s="2">
        <f t="shared" si="180"/>
        <v>-5.357301602711638E-2</v>
      </c>
      <c r="K1663" s="2">
        <f t="shared" si="181"/>
        <v>6.3734384027116384E-2</v>
      </c>
      <c r="AD1663">
        <v>-6.1900000000000002E-3</v>
      </c>
      <c r="AE1663">
        <v>5.0806840000000002E-3</v>
      </c>
      <c r="AF1663">
        <v>-5.35730160271164E-2</v>
      </c>
      <c r="AG1663">
        <v>6.3734384027116397E-2</v>
      </c>
    </row>
    <row r="1664" spans="1:33" ht="22.5">
      <c r="A1664" s="3">
        <v>1986</v>
      </c>
      <c r="B1664" s="3">
        <v>7</v>
      </c>
      <c r="C1664" s="3">
        <v>29</v>
      </c>
      <c r="D1664" s="2">
        <v>8.6999999999999994E-3</v>
      </c>
      <c r="E1664" s="2">
        <f t="shared" si="175"/>
        <v>5.1905370000000003E-3</v>
      </c>
      <c r="F1664" s="2">
        <f t="shared" si="176"/>
        <v>3.5094629999999991E-3</v>
      </c>
      <c r="G1664" s="2">
        <f t="shared" si="177"/>
        <v>1.2316330548368994E-5</v>
      </c>
      <c r="H1664" s="2">
        <f t="shared" si="178"/>
        <v>8.9081480583653744E-4</v>
      </c>
      <c r="I1664" s="2">
        <f t="shared" si="179"/>
        <v>2.9846520833030733E-2</v>
      </c>
      <c r="J1664" s="2">
        <f t="shared" si="180"/>
        <v>-5.3308643832740234E-2</v>
      </c>
      <c r="K1664" s="2">
        <f t="shared" si="181"/>
        <v>6.3689717832740231E-2</v>
      </c>
      <c r="AD1664">
        <v>8.6999999999999994E-3</v>
      </c>
      <c r="AE1664">
        <v>5.1905370000000003E-3</v>
      </c>
      <c r="AF1664">
        <v>-5.3308643832740199E-2</v>
      </c>
      <c r="AG1664">
        <v>6.3689717832740203E-2</v>
      </c>
    </row>
    <row r="1665" spans="1:33" ht="22.5">
      <c r="A1665" s="3">
        <v>1986</v>
      </c>
      <c r="B1665" s="3">
        <v>7</v>
      </c>
      <c r="C1665" s="3">
        <v>30</v>
      </c>
      <c r="D1665" s="2">
        <v>-1.99E-3</v>
      </c>
      <c r="E1665" s="2">
        <f t="shared" si="175"/>
        <v>9.585429999999999E-3</v>
      </c>
      <c r="F1665" s="2">
        <f t="shared" si="176"/>
        <v>-1.1575429999999999E-2</v>
      </c>
      <c r="G1665" s="2">
        <f t="shared" si="177"/>
        <v>1.339905796849E-4</v>
      </c>
      <c r="H1665" s="2">
        <f t="shared" si="178"/>
        <v>8.7542030631154906E-4</v>
      </c>
      <c r="I1665" s="2">
        <f t="shared" si="179"/>
        <v>2.9587502535894258E-2</v>
      </c>
      <c r="J1665" s="2">
        <f t="shared" si="180"/>
        <v>-4.8406074970352743E-2</v>
      </c>
      <c r="K1665" s="2">
        <f t="shared" si="181"/>
        <v>6.7576934970352748E-2</v>
      </c>
      <c r="AD1665">
        <v>-1.99E-3</v>
      </c>
      <c r="AE1665">
        <v>9.5854300000000007E-3</v>
      </c>
      <c r="AF1665">
        <v>-4.8406074970352701E-2</v>
      </c>
      <c r="AG1665">
        <v>6.7576934970352803E-2</v>
      </c>
    </row>
    <row r="1666" spans="1:33" ht="22.5">
      <c r="A1666" s="3">
        <v>1986</v>
      </c>
      <c r="B1666" s="3">
        <v>8</v>
      </c>
      <c r="C1666" s="3">
        <v>31</v>
      </c>
      <c r="D1666" s="2">
        <v>-5.1200000000000004E-3</v>
      </c>
      <c r="E1666" s="2">
        <f t="shared" si="175"/>
        <v>6.8777889999999996E-3</v>
      </c>
      <c r="F1666" s="2">
        <f t="shared" si="176"/>
        <v>-1.1997789E-2</v>
      </c>
      <c r="G1666" s="2">
        <f t="shared" si="177"/>
        <v>1.4394694088852101E-4</v>
      </c>
      <c r="H1666" s="2">
        <f t="shared" si="178"/>
        <v>8.7402586031432993E-4</v>
      </c>
      <c r="I1666" s="2">
        <f t="shared" si="179"/>
        <v>2.9563928364044076E-2</v>
      </c>
      <c r="J1666" s="2">
        <f t="shared" si="180"/>
        <v>-5.1067510593526384E-2</v>
      </c>
      <c r="K1666" s="2">
        <f t="shared" si="181"/>
        <v>6.4823088593526382E-2</v>
      </c>
      <c r="AD1666">
        <v>-5.1200000000000004E-3</v>
      </c>
      <c r="AE1666">
        <v>6.8777889999999996E-3</v>
      </c>
      <c r="AF1666">
        <v>-5.1067510593526398E-2</v>
      </c>
      <c r="AG1666">
        <v>6.4823088593526396E-2</v>
      </c>
    </row>
    <row r="1667" spans="1:33" ht="22.5">
      <c r="A1667" s="3">
        <v>1986</v>
      </c>
      <c r="B1667" s="3">
        <v>8</v>
      </c>
      <c r="C1667" s="3">
        <v>1</v>
      </c>
      <c r="D1667" s="2">
        <v>4.5999999999999999E-3</v>
      </c>
      <c r="E1667" s="2">
        <f t="shared" si="175"/>
        <v>5.0181469999999997E-3</v>
      </c>
      <c r="F1667" s="2">
        <f t="shared" si="176"/>
        <v>-4.1814699999999979E-4</v>
      </c>
      <c r="G1667" s="2">
        <f t="shared" si="177"/>
        <v>1.7484691360899983E-7</v>
      </c>
      <c r="H1667" s="2">
        <f t="shared" si="178"/>
        <v>8.7379464887670346E-4</v>
      </c>
      <c r="I1667" s="2">
        <f t="shared" si="179"/>
        <v>2.956001774148154E-2</v>
      </c>
      <c r="J1667" s="2">
        <f t="shared" si="180"/>
        <v>-5.2919487773303818E-2</v>
      </c>
      <c r="K1667" s="2">
        <f t="shared" si="181"/>
        <v>6.2955781773303812E-2</v>
      </c>
      <c r="AD1667">
        <v>4.5999999999999999E-3</v>
      </c>
      <c r="AE1667">
        <v>5.0181469999999997E-3</v>
      </c>
      <c r="AF1667">
        <v>-5.2919487773303797E-2</v>
      </c>
      <c r="AG1667">
        <v>6.2955781773303798E-2</v>
      </c>
    </row>
    <row r="1668" spans="1:33" ht="22.5">
      <c r="A1668" s="3">
        <v>1986</v>
      </c>
      <c r="B1668" s="3">
        <v>8</v>
      </c>
      <c r="C1668" s="3">
        <v>4</v>
      </c>
      <c r="D1668" s="2">
        <v>4.4099999999999999E-3</v>
      </c>
      <c r="E1668" s="2">
        <f t="shared" si="175"/>
        <v>7.2780549999999994E-3</v>
      </c>
      <c r="F1668" s="2">
        <f t="shared" si="176"/>
        <v>-2.8680549999999996E-3</v>
      </c>
      <c r="G1668" s="2">
        <f t="shared" si="177"/>
        <v>8.2257394830249968E-6</v>
      </c>
      <c r="H1668" s="2">
        <f t="shared" si="178"/>
        <v>8.594321517597334E-4</v>
      </c>
      <c r="I1668" s="2">
        <f t="shared" si="179"/>
        <v>2.9316073266379545E-2</v>
      </c>
      <c r="J1668" s="2">
        <f t="shared" si="180"/>
        <v>-5.0181448602103912E-2</v>
      </c>
      <c r="K1668" s="2">
        <f t="shared" si="181"/>
        <v>6.4737558602103909E-2</v>
      </c>
      <c r="AD1668">
        <v>4.4099999999999999E-3</v>
      </c>
      <c r="AE1668">
        <v>7.2780550000000003E-3</v>
      </c>
      <c r="AF1668">
        <v>-5.0181448602103898E-2</v>
      </c>
      <c r="AG1668">
        <v>6.4737558602103895E-2</v>
      </c>
    </row>
    <row r="1669" spans="1:33" ht="22.5">
      <c r="A1669" s="3">
        <v>1986</v>
      </c>
      <c r="B1669" s="3">
        <v>8</v>
      </c>
      <c r="C1669" s="3">
        <v>5</v>
      </c>
      <c r="D1669" s="2">
        <v>-8.0000000000000004E-4</v>
      </c>
      <c r="E1669" s="2">
        <f t="shared" ref="E1669:E1732" si="182">$N$2+$N$3*D1668+$N$4*D1667+$N$5*D1666</f>
        <v>7.4147279999999998E-3</v>
      </c>
      <c r="F1669" s="2">
        <f t="shared" ref="F1669:F1732" si="183">D1669-E1669</f>
        <v>-8.2147279999999993E-3</v>
      </c>
      <c r="G1669" s="2">
        <f t="shared" ref="G1669:G1732" si="184">F1669^2</f>
        <v>6.7481756113983992E-5</v>
      </c>
      <c r="H1669" s="2">
        <f t="shared" ref="H1669:H1732" si="185">$P$2+$P$3*G1668+$P$4*H1668</f>
        <v>8.4774271843346231E-4</v>
      </c>
      <c r="I1669" s="2">
        <f t="shared" ref="I1669:I1732" si="186">SQRT(H1669)</f>
        <v>2.9116021679368598E-2</v>
      </c>
      <c r="J1669" s="2">
        <f t="shared" ref="J1669:J1732" si="187">E1669-$L$3*I1669</f>
        <v>-4.9652674491562451E-2</v>
      </c>
      <c r="K1669" s="2">
        <f t="shared" ref="K1669:K1732" si="188">E1669+$L$3*I1669</f>
        <v>6.4482130491562456E-2</v>
      </c>
      <c r="AD1669">
        <v>-8.0000000000000004E-4</v>
      </c>
      <c r="AE1669">
        <v>7.4147279999999998E-3</v>
      </c>
      <c r="AF1669">
        <v>-4.96526744915625E-2</v>
      </c>
      <c r="AG1669">
        <v>6.4482130491562498E-2</v>
      </c>
    </row>
    <row r="1670" spans="1:33" ht="22.5">
      <c r="A1670" s="3">
        <v>1986</v>
      </c>
      <c r="B1670" s="3">
        <v>8</v>
      </c>
      <c r="C1670" s="3">
        <v>6</v>
      </c>
      <c r="D1670" s="2">
        <v>8.4000000000000003E-4</v>
      </c>
      <c r="E1670" s="2">
        <f t="shared" si="182"/>
        <v>5.7560609999999998E-3</v>
      </c>
      <c r="F1670" s="2">
        <f t="shared" si="183"/>
        <v>-4.9160609999999993E-3</v>
      </c>
      <c r="G1670" s="2">
        <f t="shared" si="184"/>
        <v>2.4167655755720992E-5</v>
      </c>
      <c r="H1670" s="2">
        <f t="shared" si="185"/>
        <v>8.4342014956774957E-4</v>
      </c>
      <c r="I1670" s="2">
        <f t="shared" si="186"/>
        <v>2.9041696740510006E-2</v>
      </c>
      <c r="J1670" s="2">
        <f t="shared" si="187"/>
        <v>-5.1165664611399611E-2</v>
      </c>
      <c r="K1670" s="2">
        <f t="shared" si="188"/>
        <v>6.2677786611399611E-2</v>
      </c>
      <c r="AD1670">
        <v>8.4000000000000003E-4</v>
      </c>
      <c r="AE1670">
        <v>5.7560609999999998E-3</v>
      </c>
      <c r="AF1670">
        <v>-5.1165664611399597E-2</v>
      </c>
      <c r="AG1670">
        <v>6.2677786611399597E-2</v>
      </c>
    </row>
    <row r="1671" spans="1:33" ht="22.5">
      <c r="A1671" s="3">
        <v>1986</v>
      </c>
      <c r="B1671" s="3">
        <v>8</v>
      </c>
      <c r="C1671" s="3">
        <v>7</v>
      </c>
      <c r="D1671" s="2">
        <v>-6.7000000000000002E-4</v>
      </c>
      <c r="E1671" s="2">
        <f t="shared" si="182"/>
        <v>6.0502949999999998E-3</v>
      </c>
      <c r="F1671" s="2">
        <f t="shared" si="183"/>
        <v>-6.7202949999999994E-3</v>
      </c>
      <c r="G1671" s="2">
        <f t="shared" si="184"/>
        <v>4.5162364887024993E-5</v>
      </c>
      <c r="H1671" s="2">
        <f t="shared" si="185"/>
        <v>8.3539696608126964E-4</v>
      </c>
      <c r="I1671" s="2">
        <f t="shared" si="186"/>
        <v>2.890323452628217E-2</v>
      </c>
      <c r="J1671" s="2">
        <f t="shared" si="187"/>
        <v>-5.0600044671513057E-2</v>
      </c>
      <c r="K1671" s="2">
        <f t="shared" si="188"/>
        <v>6.2700634671513059E-2</v>
      </c>
      <c r="AD1671">
        <v>-6.7000000000000002E-4</v>
      </c>
      <c r="AE1671">
        <v>6.0502949999999998E-3</v>
      </c>
      <c r="AF1671">
        <v>-5.0600044671513099E-2</v>
      </c>
      <c r="AG1671">
        <v>6.27006346715131E-2</v>
      </c>
    </row>
    <row r="1672" spans="1:33" ht="22.5">
      <c r="A1672" s="3">
        <v>1986</v>
      </c>
      <c r="B1672" s="3">
        <v>8</v>
      </c>
      <c r="C1672" s="3">
        <v>8</v>
      </c>
      <c r="D1672" s="2">
        <v>1.6039999999999999E-2</v>
      </c>
      <c r="E1672" s="2">
        <f t="shared" si="182"/>
        <v>6.5187999999999991E-3</v>
      </c>
      <c r="F1672" s="2">
        <f t="shared" si="183"/>
        <v>9.5212000000000005E-3</v>
      </c>
      <c r="G1672" s="2">
        <f t="shared" si="184"/>
        <v>9.0653249440000015E-5</v>
      </c>
      <c r="H1672" s="2">
        <f t="shared" si="185"/>
        <v>8.304919961626034E-4</v>
      </c>
      <c r="I1672" s="2">
        <f t="shared" si="186"/>
        <v>2.8818258034839707E-2</v>
      </c>
      <c r="J1672" s="2">
        <f t="shared" si="187"/>
        <v>-4.9964985748285826E-2</v>
      </c>
      <c r="K1672" s="2">
        <f t="shared" si="188"/>
        <v>6.3002585748285822E-2</v>
      </c>
      <c r="AD1672">
        <v>1.6039999999999999E-2</v>
      </c>
      <c r="AE1672">
        <v>6.5187999999999999E-3</v>
      </c>
      <c r="AF1672">
        <v>-4.9964985748285798E-2</v>
      </c>
      <c r="AG1672">
        <v>6.3002585748285794E-2</v>
      </c>
    </row>
    <row r="1673" spans="1:33" ht="22.5">
      <c r="A1673" s="3">
        <v>1986</v>
      </c>
      <c r="B1673" s="3">
        <v>8</v>
      </c>
      <c r="C1673" s="3">
        <v>11</v>
      </c>
      <c r="D1673" s="2">
        <v>1.1050000000000001E-2</v>
      </c>
      <c r="E1673" s="2">
        <f t="shared" si="182"/>
        <v>7.8432090000000003E-3</v>
      </c>
      <c r="F1673" s="2">
        <f t="shared" si="183"/>
        <v>3.2067910000000005E-3</v>
      </c>
      <c r="G1673" s="2">
        <f t="shared" si="184"/>
        <v>1.0283508517681004E-5</v>
      </c>
      <c r="H1673" s="2">
        <f t="shared" si="185"/>
        <v>8.3070993893475862E-4</v>
      </c>
      <c r="I1673" s="2">
        <f t="shared" si="186"/>
        <v>2.8822039118264319E-2</v>
      </c>
      <c r="J1673" s="2">
        <f t="shared" si="187"/>
        <v>-4.8647987671798065E-2</v>
      </c>
      <c r="K1673" s="2">
        <f t="shared" si="188"/>
        <v>6.4334405671798059E-2</v>
      </c>
      <c r="AD1673">
        <v>1.1050000000000001E-2</v>
      </c>
      <c r="AE1673">
        <v>7.8432090000000003E-3</v>
      </c>
      <c r="AF1673">
        <v>-4.86479876717981E-2</v>
      </c>
      <c r="AG1673">
        <v>6.4334405671798101E-2</v>
      </c>
    </row>
    <row r="1674" spans="1:33" ht="22.5">
      <c r="A1674" s="3">
        <v>1986</v>
      </c>
      <c r="B1674" s="3">
        <v>8</v>
      </c>
      <c r="C1674" s="3">
        <v>12</v>
      </c>
      <c r="D1674" s="2">
        <v>9.58E-3</v>
      </c>
      <c r="E1674" s="2">
        <f t="shared" si="182"/>
        <v>7.1849150000000001E-3</v>
      </c>
      <c r="F1674" s="2">
        <f t="shared" si="183"/>
        <v>2.3950849999999999E-3</v>
      </c>
      <c r="G1674" s="2">
        <f t="shared" si="184"/>
        <v>5.7364321572249994E-6</v>
      </c>
      <c r="H1674" s="2">
        <f t="shared" si="185"/>
        <v>8.229829335171903E-4</v>
      </c>
      <c r="I1674" s="2">
        <f t="shared" si="186"/>
        <v>2.8687679123923397E-2</v>
      </c>
      <c r="J1674" s="2">
        <f t="shared" si="187"/>
        <v>-4.9042936082889857E-2</v>
      </c>
      <c r="K1674" s="2">
        <f t="shared" si="188"/>
        <v>6.3412766082889857E-2</v>
      </c>
      <c r="AD1674">
        <v>9.58E-3</v>
      </c>
      <c r="AE1674">
        <v>7.1849150000000001E-3</v>
      </c>
      <c r="AF1674">
        <v>-4.9042936082889899E-2</v>
      </c>
      <c r="AG1674">
        <v>6.3412766082889899E-2</v>
      </c>
    </row>
    <row r="1675" spans="1:33" ht="22.5">
      <c r="A1675" s="3">
        <v>1986</v>
      </c>
      <c r="B1675" s="3">
        <v>8</v>
      </c>
      <c r="C1675" s="3">
        <v>13</v>
      </c>
      <c r="D1675" s="2">
        <v>2.3600000000000001E-3</v>
      </c>
      <c r="E1675" s="2">
        <f t="shared" si="182"/>
        <v>5.112709E-3</v>
      </c>
      <c r="F1675" s="2">
        <f t="shared" si="183"/>
        <v>-2.7527089999999999E-3</v>
      </c>
      <c r="G1675" s="2">
        <f t="shared" si="184"/>
        <v>7.5774068386809993E-6</v>
      </c>
      <c r="H1675" s="2">
        <f t="shared" si="185"/>
        <v>8.1581950608727676E-4</v>
      </c>
      <c r="I1675" s="2">
        <f t="shared" si="186"/>
        <v>2.8562554264058331E-2</v>
      </c>
      <c r="J1675" s="2">
        <f t="shared" si="187"/>
        <v>-5.0869897357554331E-2</v>
      </c>
      <c r="K1675" s="2">
        <f t="shared" si="188"/>
        <v>6.1095315357554331E-2</v>
      </c>
      <c r="AD1675">
        <v>2.3600000000000001E-3</v>
      </c>
      <c r="AE1675">
        <v>5.112709E-3</v>
      </c>
      <c r="AF1675">
        <v>-5.0869897357554303E-2</v>
      </c>
      <c r="AG1675">
        <v>6.1095315357554303E-2</v>
      </c>
    </row>
    <row r="1676" spans="1:33" ht="22.5">
      <c r="A1676" s="3">
        <v>1986</v>
      </c>
      <c r="B1676" s="3">
        <v>8</v>
      </c>
      <c r="C1676" s="3">
        <v>14</v>
      </c>
      <c r="D1676" s="2">
        <v>3.65E-3</v>
      </c>
      <c r="E1676" s="2">
        <f t="shared" si="182"/>
        <v>5.1190849999999998E-3</v>
      </c>
      <c r="F1676" s="2">
        <f t="shared" si="183"/>
        <v>-1.4690849999999997E-3</v>
      </c>
      <c r="G1676" s="2">
        <f t="shared" si="184"/>
        <v>2.1582107372249993E-6</v>
      </c>
      <c r="H1676" s="2">
        <f t="shared" si="185"/>
        <v>8.0977510731406225E-4</v>
      </c>
      <c r="I1676" s="2">
        <f t="shared" si="186"/>
        <v>2.845654770547654E-2</v>
      </c>
      <c r="J1676" s="2">
        <f t="shared" si="187"/>
        <v>-5.0655748502734015E-2</v>
      </c>
      <c r="K1676" s="2">
        <f t="shared" si="188"/>
        <v>6.0893918502734019E-2</v>
      </c>
      <c r="AD1676">
        <v>3.65E-3</v>
      </c>
      <c r="AE1676">
        <v>5.1190849999999998E-3</v>
      </c>
      <c r="AF1676">
        <v>-5.0655748502734001E-2</v>
      </c>
      <c r="AG1676">
        <v>6.0893918502733999E-2</v>
      </c>
    </row>
    <row r="1677" spans="1:33" ht="22.5">
      <c r="A1677" s="3">
        <v>1986</v>
      </c>
      <c r="B1677" s="3">
        <v>8</v>
      </c>
      <c r="C1677" s="3">
        <v>15</v>
      </c>
      <c r="D1677" s="2">
        <v>9.3000000000000005E-4</v>
      </c>
      <c r="E1677" s="2">
        <f t="shared" si="182"/>
        <v>5.5879619999999993E-3</v>
      </c>
      <c r="F1677" s="2">
        <f t="shared" si="183"/>
        <v>-4.657961999999999E-3</v>
      </c>
      <c r="G1677" s="2">
        <f t="shared" si="184"/>
        <v>2.1696609993443991E-5</v>
      </c>
      <c r="H1677" s="2">
        <f t="shared" si="185"/>
        <v>8.0398812952426821E-4</v>
      </c>
      <c r="I1677" s="2">
        <f t="shared" si="186"/>
        <v>2.8354684437042643E-2</v>
      </c>
      <c r="J1677" s="2">
        <f t="shared" si="187"/>
        <v>-4.9987219496603577E-2</v>
      </c>
      <c r="K1677" s="2">
        <f t="shared" si="188"/>
        <v>6.1163143496603581E-2</v>
      </c>
      <c r="AD1677">
        <v>9.3000000000000005E-4</v>
      </c>
      <c r="AE1677">
        <v>5.5879620000000001E-3</v>
      </c>
      <c r="AF1677">
        <v>-4.9987219496603598E-2</v>
      </c>
      <c r="AG1677">
        <v>6.1163143496603602E-2</v>
      </c>
    </row>
    <row r="1678" spans="1:33" ht="22.5">
      <c r="A1678" s="3">
        <v>1986</v>
      </c>
      <c r="B1678" s="3">
        <v>8</v>
      </c>
      <c r="C1678" s="3">
        <v>18</v>
      </c>
      <c r="D1678" s="2">
        <v>-3.5200000000000001E-3</v>
      </c>
      <c r="E1678" s="2">
        <f t="shared" si="182"/>
        <v>6.2047330000000005E-3</v>
      </c>
      <c r="F1678" s="2">
        <f t="shared" si="183"/>
        <v>-9.724733000000001E-3</v>
      </c>
      <c r="G1678" s="2">
        <f t="shared" si="184"/>
        <v>9.4570431921289015E-5</v>
      </c>
      <c r="H1678" s="2">
        <f t="shared" si="185"/>
        <v>8.0088319945389574E-4</v>
      </c>
      <c r="I1678" s="2">
        <f t="shared" si="186"/>
        <v>2.8299879848753699E-2</v>
      </c>
      <c r="J1678" s="2">
        <f t="shared" si="187"/>
        <v>-4.926303150355725E-2</v>
      </c>
      <c r="K1678" s="2">
        <f t="shared" si="188"/>
        <v>6.1672497503557244E-2</v>
      </c>
      <c r="AD1678">
        <v>-3.5200000000000001E-3</v>
      </c>
      <c r="AE1678">
        <v>6.2047329999999996E-3</v>
      </c>
      <c r="AF1678">
        <v>-4.9263031503557299E-2</v>
      </c>
      <c r="AG1678">
        <v>6.1672497503557203E-2</v>
      </c>
    </row>
    <row r="1679" spans="1:33" ht="22.5">
      <c r="A1679" s="3">
        <v>1986</v>
      </c>
      <c r="B1679" s="3">
        <v>8</v>
      </c>
      <c r="C1679" s="3">
        <v>19</v>
      </c>
      <c r="D1679" s="2">
        <v>1.3220000000000001E-2</v>
      </c>
      <c r="E1679" s="2">
        <f t="shared" si="182"/>
        <v>5.7137439999999998E-3</v>
      </c>
      <c r="F1679" s="2">
        <f t="shared" si="183"/>
        <v>7.5062560000000011E-3</v>
      </c>
      <c r="G1679" s="2">
        <f t="shared" si="184"/>
        <v>5.6343879137536016E-5</v>
      </c>
      <c r="H1679" s="2">
        <f t="shared" si="185"/>
        <v>8.0536277618962777E-4</v>
      </c>
      <c r="I1679" s="2">
        <f t="shared" si="186"/>
        <v>2.8378914288422447E-2</v>
      </c>
      <c r="J1679" s="2">
        <f t="shared" si="187"/>
        <v>-4.9908928005307995E-2</v>
      </c>
      <c r="K1679" s="2">
        <f t="shared" si="188"/>
        <v>6.1336416005307995E-2</v>
      </c>
      <c r="AD1679">
        <v>1.3220000000000001E-2</v>
      </c>
      <c r="AE1679">
        <v>5.7137439999999998E-3</v>
      </c>
      <c r="AF1679">
        <v>-4.9908928005308002E-2</v>
      </c>
      <c r="AG1679">
        <v>6.1336416005308002E-2</v>
      </c>
    </row>
    <row r="1680" spans="1:33" ht="22.5">
      <c r="A1680" s="3">
        <v>1986</v>
      </c>
      <c r="B1680" s="3">
        <v>8</v>
      </c>
      <c r="C1680" s="3">
        <v>20</v>
      </c>
      <c r="D1680" s="2">
        <v>-4.0000000000000002E-4</v>
      </c>
      <c r="E1680" s="2">
        <f t="shared" si="182"/>
        <v>7.6486829999999999E-3</v>
      </c>
      <c r="F1680" s="2">
        <f t="shared" si="183"/>
        <v>-8.0486829999999992E-3</v>
      </c>
      <c r="G1680" s="2">
        <f t="shared" si="184"/>
        <v>6.478129803448899E-5</v>
      </c>
      <c r="H1680" s="2">
        <f t="shared" si="185"/>
        <v>8.0549066088145271E-4</v>
      </c>
      <c r="I1680" s="2">
        <f t="shared" si="186"/>
        <v>2.8381167362909031E-2</v>
      </c>
      <c r="J1680" s="2">
        <f t="shared" si="187"/>
        <v>-4.7978405031301699E-2</v>
      </c>
      <c r="K1680" s="2">
        <f t="shared" si="188"/>
        <v>6.3275771031301706E-2</v>
      </c>
      <c r="AD1680">
        <v>-4.0000000000000002E-4</v>
      </c>
      <c r="AE1680">
        <v>7.6486829999999999E-3</v>
      </c>
      <c r="AF1680">
        <v>-4.7978405031301699E-2</v>
      </c>
      <c r="AG1680">
        <v>6.3275771031301706E-2</v>
      </c>
    </row>
    <row r="1681" spans="1:33" ht="22.5">
      <c r="A1681" s="3">
        <v>1986</v>
      </c>
      <c r="B1681" s="3">
        <v>8</v>
      </c>
      <c r="C1681" s="3">
        <v>21</v>
      </c>
      <c r="D1681" s="2">
        <v>2.0799999999999998E-3</v>
      </c>
      <c r="E1681" s="2">
        <f t="shared" si="182"/>
        <v>6.5823779999999998E-3</v>
      </c>
      <c r="F1681" s="2">
        <f t="shared" si="183"/>
        <v>-4.5023779999999996E-3</v>
      </c>
      <c r="G1681" s="2">
        <f t="shared" si="184"/>
        <v>2.0271407654883997E-5</v>
      </c>
      <c r="H1681" s="2">
        <f t="shared" si="185"/>
        <v>8.064328912284677E-4</v>
      </c>
      <c r="I1681" s="2">
        <f t="shared" si="186"/>
        <v>2.8397762081341333E-2</v>
      </c>
      <c r="J1681" s="2">
        <f t="shared" si="187"/>
        <v>-4.907723567942901E-2</v>
      </c>
      <c r="K1681" s="2">
        <f t="shared" si="188"/>
        <v>6.224199167942901E-2</v>
      </c>
      <c r="AD1681">
        <v>2.0799999999999998E-3</v>
      </c>
      <c r="AE1681">
        <v>6.5823779999999998E-3</v>
      </c>
      <c r="AF1681">
        <v>-4.9077235679429003E-2</v>
      </c>
      <c r="AG1681">
        <v>6.2241991679429003E-2</v>
      </c>
    </row>
    <row r="1682" spans="1:33" ht="22.5">
      <c r="A1682" s="3">
        <v>1986</v>
      </c>
      <c r="B1682" s="3">
        <v>8</v>
      </c>
      <c r="C1682" s="3">
        <v>22</v>
      </c>
      <c r="D1682" s="2">
        <v>-9.5099999999999994E-3</v>
      </c>
      <c r="E1682" s="2">
        <f t="shared" si="182"/>
        <v>5.0650699999999996E-3</v>
      </c>
      <c r="F1682" s="2">
        <f t="shared" si="183"/>
        <v>-1.4575069999999999E-2</v>
      </c>
      <c r="G1682" s="2">
        <f t="shared" si="184"/>
        <v>2.1243266550489997E-4</v>
      </c>
      <c r="H1682" s="2">
        <f t="shared" si="185"/>
        <v>8.0286755942066731E-4</v>
      </c>
      <c r="I1682" s="2">
        <f t="shared" si="186"/>
        <v>2.8334917670970343E-2</v>
      </c>
      <c r="J1682" s="2">
        <f t="shared" si="187"/>
        <v>-5.0471368635101876E-2</v>
      </c>
      <c r="K1682" s="2">
        <f t="shared" si="188"/>
        <v>6.0601508635101872E-2</v>
      </c>
      <c r="AD1682">
        <v>-9.5099999999999994E-3</v>
      </c>
      <c r="AE1682">
        <v>5.0650699999999996E-3</v>
      </c>
      <c r="AF1682">
        <v>-5.0471368635101897E-2</v>
      </c>
      <c r="AG1682">
        <v>6.06015086351019E-2</v>
      </c>
    </row>
    <row r="1683" spans="1:33" ht="22.5">
      <c r="A1683" s="3">
        <v>1986</v>
      </c>
      <c r="B1683" s="3">
        <v>8</v>
      </c>
      <c r="C1683" s="3">
        <v>25</v>
      </c>
      <c r="D1683" s="2">
        <v>2.0299999999999999E-2</v>
      </c>
      <c r="E1683" s="2">
        <f t="shared" si="182"/>
        <v>5.651316E-3</v>
      </c>
      <c r="F1683" s="2">
        <f t="shared" si="183"/>
        <v>1.4648683999999999E-2</v>
      </c>
      <c r="G1683" s="2">
        <f t="shared" si="184"/>
        <v>2.1458394293185596E-4</v>
      </c>
      <c r="H1683" s="2">
        <f t="shared" si="185"/>
        <v>8.1869681344473458E-4</v>
      </c>
      <c r="I1683" s="2">
        <f t="shared" si="186"/>
        <v>2.8612878454373207E-2</v>
      </c>
      <c r="J1683" s="2">
        <f t="shared" si="187"/>
        <v>-5.0429925770571482E-2</v>
      </c>
      <c r="K1683" s="2">
        <f t="shared" si="188"/>
        <v>6.1732557770571489E-2</v>
      </c>
      <c r="AD1683">
        <v>2.0299999999999999E-2</v>
      </c>
      <c r="AE1683">
        <v>5.651316E-3</v>
      </c>
      <c r="AF1683">
        <v>-5.0429925770571503E-2</v>
      </c>
      <c r="AG1683">
        <v>6.1732557770571503E-2</v>
      </c>
    </row>
    <row r="1684" spans="1:33" ht="22.5">
      <c r="A1684" s="3">
        <v>1986</v>
      </c>
      <c r="B1684" s="3">
        <v>8</v>
      </c>
      <c r="C1684" s="3">
        <v>26</v>
      </c>
      <c r="D1684" s="2">
        <v>1.82E-3</v>
      </c>
      <c r="E1684" s="2">
        <f t="shared" si="182"/>
        <v>8.281585000000001E-3</v>
      </c>
      <c r="F1684" s="2">
        <f t="shared" si="183"/>
        <v>-6.4615850000000006E-3</v>
      </c>
      <c r="G1684" s="2">
        <f t="shared" si="184"/>
        <v>4.1752080712225006E-5</v>
      </c>
      <c r="H1684" s="2">
        <f t="shared" si="185"/>
        <v>8.3266591894360666E-4</v>
      </c>
      <c r="I1684" s="2">
        <f t="shared" si="186"/>
        <v>2.88559511876425E-2</v>
      </c>
      <c r="J1684" s="2">
        <f t="shared" si="187"/>
        <v>-4.8276079327779296E-2</v>
      </c>
      <c r="K1684" s="2">
        <f t="shared" si="188"/>
        <v>6.4839249327779291E-2</v>
      </c>
      <c r="AD1684">
        <v>1.82E-3</v>
      </c>
      <c r="AE1684">
        <v>8.2815849999999993E-3</v>
      </c>
      <c r="AF1684">
        <v>-4.8276079327779303E-2</v>
      </c>
      <c r="AG1684">
        <v>6.4839249327779305E-2</v>
      </c>
    </row>
    <row r="1685" spans="1:33" ht="22.5">
      <c r="A1685" s="3">
        <v>1986</v>
      </c>
      <c r="B1685" s="3">
        <v>8</v>
      </c>
      <c r="C1685" s="3">
        <v>27</v>
      </c>
      <c r="D1685" s="2">
        <v>-1.82E-3</v>
      </c>
      <c r="E1685" s="2">
        <f t="shared" si="182"/>
        <v>7.3497570000000002E-3</v>
      </c>
      <c r="F1685" s="2">
        <f t="shared" si="183"/>
        <v>-9.1697570000000006E-3</v>
      </c>
      <c r="G1685" s="2">
        <f t="shared" si="184"/>
        <v>8.4084443439049006E-5</v>
      </c>
      <c r="H1685" s="2">
        <f t="shared" si="185"/>
        <v>8.2778253010404269E-4</v>
      </c>
      <c r="I1685" s="2">
        <f t="shared" si="186"/>
        <v>2.8771210091062257E-2</v>
      </c>
      <c r="J1685" s="2">
        <f t="shared" si="187"/>
        <v>-4.9041814778482025E-2</v>
      </c>
      <c r="K1685" s="2">
        <f t="shared" si="188"/>
        <v>6.3741328778482029E-2</v>
      </c>
      <c r="AD1685">
        <v>-1.82E-3</v>
      </c>
      <c r="AE1685">
        <v>7.3497570000000002E-3</v>
      </c>
      <c r="AF1685">
        <v>-4.9041814778481997E-2</v>
      </c>
      <c r="AG1685">
        <v>6.3741328778482001E-2</v>
      </c>
    </row>
    <row r="1686" spans="1:33" ht="22.5">
      <c r="A1686" s="3">
        <v>1986</v>
      </c>
      <c r="B1686" s="3">
        <v>8</v>
      </c>
      <c r="C1686" s="3">
        <v>28</v>
      </c>
      <c r="D1686" s="2">
        <v>3.6000000000000002E-4</v>
      </c>
      <c r="E1686" s="2">
        <f t="shared" si="182"/>
        <v>3.7911679999999993E-3</v>
      </c>
      <c r="F1686" s="2">
        <f t="shared" si="183"/>
        <v>-3.4311679999999992E-3</v>
      </c>
      <c r="G1686" s="2">
        <f t="shared" si="184"/>
        <v>1.1772913844223994E-5</v>
      </c>
      <c r="H1686" s="2">
        <f t="shared" si="185"/>
        <v>8.2770811459216987E-4</v>
      </c>
      <c r="I1686" s="2">
        <f t="shared" si="186"/>
        <v>2.8769916833250836E-2</v>
      </c>
      <c r="J1686" s="2">
        <f t="shared" si="187"/>
        <v>-5.2597868993171641E-2</v>
      </c>
      <c r="K1686" s="2">
        <f t="shared" si="188"/>
        <v>6.0180204993171636E-2</v>
      </c>
      <c r="AD1686">
        <v>3.6000000000000002E-4</v>
      </c>
      <c r="AE1686">
        <v>3.7911680000000001E-3</v>
      </c>
      <c r="AF1686">
        <v>-5.25978689931716E-2</v>
      </c>
      <c r="AG1686">
        <v>6.0180204993171602E-2</v>
      </c>
    </row>
    <row r="1687" spans="1:33" ht="22.5">
      <c r="A1687" s="3">
        <v>1986</v>
      </c>
      <c r="B1687" s="3">
        <v>9</v>
      </c>
      <c r="C1687" s="3">
        <v>29</v>
      </c>
      <c r="D1687" s="2">
        <v>-1.7440000000000001E-2</v>
      </c>
      <c r="E1687" s="2">
        <f t="shared" si="182"/>
        <v>6.3512040000000001E-3</v>
      </c>
      <c r="F1687" s="2">
        <f t="shared" si="183"/>
        <v>-2.3791204E-2</v>
      </c>
      <c r="G1687" s="2">
        <f t="shared" si="184"/>
        <v>5.66021387769616E-4</v>
      </c>
      <c r="H1687" s="2">
        <f t="shared" si="185"/>
        <v>8.2052075440571079E-4</v>
      </c>
      <c r="I1687" s="2">
        <f t="shared" si="186"/>
        <v>2.8644733449723542E-2</v>
      </c>
      <c r="J1687" s="2">
        <f t="shared" si="187"/>
        <v>-4.9792473561458141E-2</v>
      </c>
      <c r="K1687" s="2">
        <f t="shared" si="188"/>
        <v>6.2494881561458139E-2</v>
      </c>
      <c r="AD1687">
        <v>-1.7440000000000001E-2</v>
      </c>
      <c r="AE1687">
        <v>6.3512040000000001E-3</v>
      </c>
      <c r="AF1687">
        <v>-4.9792473561458099E-2</v>
      </c>
      <c r="AG1687">
        <v>6.2494881561458097E-2</v>
      </c>
    </row>
    <row r="1688" spans="1:33" ht="22.5">
      <c r="A1688" s="3">
        <v>1986</v>
      </c>
      <c r="B1688" s="3">
        <v>9</v>
      </c>
      <c r="C1688" s="3">
        <v>2</v>
      </c>
      <c r="D1688" s="2">
        <v>6.28E-3</v>
      </c>
      <c r="E1688" s="2">
        <f t="shared" si="182"/>
        <v>5.1601539999999993E-3</v>
      </c>
      <c r="F1688" s="2">
        <f t="shared" si="183"/>
        <v>1.1198460000000007E-3</v>
      </c>
      <c r="G1688" s="2">
        <f t="shared" si="184"/>
        <v>1.2540550637160015E-6</v>
      </c>
      <c r="H1688" s="2">
        <f t="shared" si="185"/>
        <v>8.6886769434931042E-4</v>
      </c>
      <c r="I1688" s="2">
        <f t="shared" si="186"/>
        <v>2.9476561779646391E-2</v>
      </c>
      <c r="J1688" s="2">
        <f t="shared" si="187"/>
        <v>-5.2613907088106926E-2</v>
      </c>
      <c r="K1688" s="2">
        <f t="shared" si="188"/>
        <v>6.2934215088106926E-2</v>
      </c>
      <c r="AD1688">
        <v>6.28E-3</v>
      </c>
      <c r="AE1688">
        <v>5.1601540000000001E-3</v>
      </c>
      <c r="AF1688">
        <v>-5.2613907088106898E-2</v>
      </c>
      <c r="AG1688">
        <v>6.2934215088106898E-2</v>
      </c>
    </row>
    <row r="1689" spans="1:33" ht="22.5">
      <c r="A1689" s="3">
        <v>1986</v>
      </c>
      <c r="B1689" s="3">
        <v>9</v>
      </c>
      <c r="C1689" s="3">
        <v>3</v>
      </c>
      <c r="D1689" s="2">
        <v>1.4999999999999999E-2</v>
      </c>
      <c r="E1689" s="2">
        <f t="shared" si="182"/>
        <v>7.4326039999999998E-3</v>
      </c>
      <c r="F1689" s="2">
        <f t="shared" si="183"/>
        <v>7.5673959999999997E-3</v>
      </c>
      <c r="G1689" s="2">
        <f t="shared" si="184"/>
        <v>5.7265482220815994E-5</v>
      </c>
      <c r="H1689" s="2">
        <f t="shared" si="185"/>
        <v>8.5525643758276168E-4</v>
      </c>
      <c r="I1689" s="2">
        <f t="shared" si="186"/>
        <v>2.9244767695824868E-2</v>
      </c>
      <c r="J1689" s="2">
        <f t="shared" si="187"/>
        <v>-4.9887140683816736E-2</v>
      </c>
      <c r="K1689" s="2">
        <f t="shared" si="188"/>
        <v>6.4752348683816741E-2</v>
      </c>
      <c r="AD1689">
        <v>1.4999999999999999E-2</v>
      </c>
      <c r="AE1689">
        <v>7.4326039999999998E-3</v>
      </c>
      <c r="AF1689">
        <v>-4.9887140683816701E-2</v>
      </c>
      <c r="AG1689">
        <v>6.4752348683816699E-2</v>
      </c>
    </row>
    <row r="1690" spans="1:33" ht="22.5">
      <c r="A1690" s="3">
        <v>1986</v>
      </c>
      <c r="B1690" s="3">
        <v>9</v>
      </c>
      <c r="C1690" s="3">
        <v>4</v>
      </c>
      <c r="D1690" s="2">
        <v>-1.324E-2</v>
      </c>
      <c r="E1690" s="2">
        <f t="shared" si="182"/>
        <v>9.8382599999999997E-3</v>
      </c>
      <c r="F1690" s="2">
        <f t="shared" si="183"/>
        <v>-2.307826E-2</v>
      </c>
      <c r="G1690" s="2">
        <f t="shared" si="184"/>
        <v>5.3260608462759999E-4</v>
      </c>
      <c r="H1690" s="2">
        <f t="shared" si="185"/>
        <v>8.4894401990192854E-4</v>
      </c>
      <c r="I1690" s="2">
        <f t="shared" si="186"/>
        <v>2.9136643936835425E-2</v>
      </c>
      <c r="J1690" s="2">
        <f t="shared" si="187"/>
        <v>-4.7269562116197435E-2</v>
      </c>
      <c r="K1690" s="2">
        <f t="shared" si="188"/>
        <v>6.6946082116197431E-2</v>
      </c>
      <c r="AD1690">
        <v>-1.324E-2</v>
      </c>
      <c r="AE1690">
        <v>9.8382599999999997E-3</v>
      </c>
      <c r="AF1690">
        <v>-4.72695621161974E-2</v>
      </c>
      <c r="AG1690">
        <v>6.6946082116197403E-2</v>
      </c>
    </row>
    <row r="1691" spans="1:33" ht="22.5">
      <c r="A1691" s="3">
        <v>1986</v>
      </c>
      <c r="B1691" s="3">
        <v>9</v>
      </c>
      <c r="C1691" s="3">
        <v>5</v>
      </c>
      <c r="D1691" s="2">
        <v>-9.2999999999999992E-3</v>
      </c>
      <c r="E1691" s="2">
        <f t="shared" si="182"/>
        <v>4.1861679999999997E-3</v>
      </c>
      <c r="F1691" s="2">
        <f t="shared" si="183"/>
        <v>-1.3486168E-2</v>
      </c>
      <c r="G1691" s="2">
        <f t="shared" si="184"/>
        <v>1.8187672732422399E-4</v>
      </c>
      <c r="H1691" s="2">
        <f t="shared" si="185"/>
        <v>8.9027894703258472E-4</v>
      </c>
      <c r="I1691" s="2">
        <f t="shared" si="186"/>
        <v>2.9837542576971462E-2</v>
      </c>
      <c r="J1691" s="2">
        <f t="shared" si="187"/>
        <v>-5.4295415450864068E-2</v>
      </c>
      <c r="K1691" s="2">
        <f t="shared" si="188"/>
        <v>6.2667751450864062E-2</v>
      </c>
      <c r="AD1691">
        <v>-9.2999999999999992E-3</v>
      </c>
      <c r="AE1691">
        <v>4.1861679999999997E-3</v>
      </c>
      <c r="AF1691">
        <v>-5.4295415450864103E-2</v>
      </c>
      <c r="AG1691">
        <v>6.2667751450864104E-2</v>
      </c>
    </row>
    <row r="1692" spans="1:33" ht="22.5">
      <c r="A1692" s="3">
        <v>1986</v>
      </c>
      <c r="B1692" s="3">
        <v>9</v>
      </c>
      <c r="C1692" s="3">
        <v>8</v>
      </c>
      <c r="D1692" s="2">
        <v>-1.89E-3</v>
      </c>
      <c r="E1692" s="2">
        <f t="shared" si="182"/>
        <v>4.1373759999999999E-3</v>
      </c>
      <c r="F1692" s="2">
        <f t="shared" si="183"/>
        <v>-6.0273760000000001E-3</v>
      </c>
      <c r="G1692" s="2">
        <f t="shared" si="184"/>
        <v>3.6329261445376E-5</v>
      </c>
      <c r="H1692" s="2">
        <f t="shared" si="185"/>
        <v>8.9165629050745544E-4</v>
      </c>
      <c r="I1692" s="2">
        <f t="shared" si="186"/>
        <v>2.9860614369223139E-2</v>
      </c>
      <c r="J1692" s="2">
        <f t="shared" si="187"/>
        <v>-5.4389428163677353E-2</v>
      </c>
      <c r="K1692" s="2">
        <f t="shared" si="188"/>
        <v>6.2664180163677349E-2</v>
      </c>
      <c r="AD1692">
        <v>-1.89E-3</v>
      </c>
      <c r="AE1692">
        <v>4.1373759999999999E-3</v>
      </c>
      <c r="AF1692">
        <v>-5.4389428163677402E-2</v>
      </c>
      <c r="AG1692">
        <v>6.2664180163677405E-2</v>
      </c>
    </row>
    <row r="1693" spans="1:33" ht="22.5">
      <c r="A1693" s="3">
        <v>1986</v>
      </c>
      <c r="B1693" s="3">
        <v>9</v>
      </c>
      <c r="C1693" s="3">
        <v>9</v>
      </c>
      <c r="D1693" s="2">
        <v>-2.4599999999999999E-3</v>
      </c>
      <c r="E1693" s="2">
        <f t="shared" si="182"/>
        <v>8.1861740000000009E-3</v>
      </c>
      <c r="F1693" s="2">
        <f t="shared" si="183"/>
        <v>-1.0646174000000001E-2</v>
      </c>
      <c r="G1693" s="2">
        <f t="shared" si="184"/>
        <v>1.1334102083827602E-4</v>
      </c>
      <c r="H1693" s="2">
        <f t="shared" si="185"/>
        <v>8.7851691433239905E-4</v>
      </c>
      <c r="I1693" s="2">
        <f t="shared" si="186"/>
        <v>2.9639786003485231E-2</v>
      </c>
      <c r="J1693" s="2">
        <f t="shared" si="187"/>
        <v>-4.9907806566831053E-2</v>
      </c>
      <c r="K1693" s="2">
        <f t="shared" si="188"/>
        <v>6.6280154566831048E-2</v>
      </c>
      <c r="AD1693">
        <v>-2.4599999999999999E-3</v>
      </c>
      <c r="AE1693">
        <v>8.1861739999999992E-3</v>
      </c>
      <c r="AF1693">
        <v>-4.9907806566831102E-2</v>
      </c>
      <c r="AG1693">
        <v>6.6280154566831104E-2</v>
      </c>
    </row>
    <row r="1694" spans="1:33" ht="22.5">
      <c r="A1694" s="3">
        <v>1986</v>
      </c>
      <c r="B1694" s="3">
        <v>9</v>
      </c>
      <c r="C1694" s="3">
        <v>10</v>
      </c>
      <c r="D1694" s="2">
        <v>-4.8090000000000001E-2</v>
      </c>
      <c r="E1694" s="2">
        <f t="shared" si="182"/>
        <v>7.4724289999999992E-3</v>
      </c>
      <c r="F1694" s="2">
        <f t="shared" si="183"/>
        <v>-5.5562428999999997E-2</v>
      </c>
      <c r="G1694" s="2">
        <f t="shared" si="184"/>
        <v>3.0871835163800406E-3</v>
      </c>
      <c r="H1694" s="2">
        <f t="shared" si="185"/>
        <v>8.7468314079885816E-4</v>
      </c>
      <c r="I1694" s="2">
        <f t="shared" si="186"/>
        <v>2.9575042532494492E-2</v>
      </c>
      <c r="J1694" s="2">
        <f t="shared" si="187"/>
        <v>-5.0494654363689204E-2</v>
      </c>
      <c r="K1694" s="2">
        <f t="shared" si="188"/>
        <v>6.5439512363689209E-2</v>
      </c>
      <c r="AD1694">
        <v>-4.8090000000000001E-2</v>
      </c>
      <c r="AE1694">
        <v>7.4724290000000001E-3</v>
      </c>
      <c r="AF1694">
        <v>-5.0494654363689197E-2</v>
      </c>
      <c r="AG1694">
        <v>6.5439512363689195E-2</v>
      </c>
    </row>
    <row r="1695" spans="1:33" ht="22.5">
      <c r="A1695" s="3">
        <v>1986</v>
      </c>
      <c r="B1695" s="3">
        <v>9</v>
      </c>
      <c r="C1695" s="3">
        <v>11</v>
      </c>
      <c r="D1695" s="2">
        <v>-1.9179999999999999E-2</v>
      </c>
      <c r="E1695" s="2">
        <f t="shared" si="182"/>
        <v>2.5022029999999997E-3</v>
      </c>
      <c r="F1695" s="2">
        <f t="shared" si="183"/>
        <v>-2.1682202999999997E-2</v>
      </c>
      <c r="G1695" s="2">
        <f t="shared" si="184"/>
        <v>4.7011792693320888E-4</v>
      </c>
      <c r="H1695" s="2">
        <f t="shared" si="185"/>
        <v>1.1642746940317217E-3</v>
      </c>
      <c r="I1695" s="2">
        <f t="shared" si="186"/>
        <v>3.4121469693313644E-2</v>
      </c>
      <c r="J1695" s="2">
        <f t="shared" si="187"/>
        <v>-6.4375877598894751E-2</v>
      </c>
      <c r="K1695" s="2">
        <f t="shared" si="188"/>
        <v>6.938028359889474E-2</v>
      </c>
      <c r="AD1695">
        <v>-1.9179999999999999E-2</v>
      </c>
      <c r="AE1695">
        <v>2.5022030000000002E-3</v>
      </c>
      <c r="AF1695">
        <v>-6.4375877598894807E-2</v>
      </c>
      <c r="AG1695">
        <v>6.9380283598894699E-2</v>
      </c>
    </row>
    <row r="1696" spans="1:33" ht="22.5">
      <c r="A1696" s="3">
        <v>1986</v>
      </c>
      <c r="B1696" s="3">
        <v>9</v>
      </c>
      <c r="C1696" s="3">
        <v>12</v>
      </c>
      <c r="D1696" s="2">
        <v>5.5100000000000001E-3</v>
      </c>
      <c r="E1696" s="2">
        <f t="shared" si="182"/>
        <v>6.2418129999999997E-3</v>
      </c>
      <c r="F1696" s="2">
        <f t="shared" si="183"/>
        <v>-7.3181299999999956E-4</v>
      </c>
      <c r="G1696" s="2">
        <f t="shared" si="184"/>
        <v>5.3555026696899935E-7</v>
      </c>
      <c r="H1696" s="2">
        <f t="shared" si="185"/>
        <v>1.1581777523858904E-3</v>
      </c>
      <c r="I1696" s="2">
        <f t="shared" si="186"/>
        <v>3.4032010701483546E-2</v>
      </c>
      <c r="J1696" s="2">
        <f t="shared" si="187"/>
        <v>-6.0460927974907749E-2</v>
      </c>
      <c r="K1696" s="2">
        <f t="shared" si="188"/>
        <v>7.2944553974907747E-2</v>
      </c>
      <c r="AD1696">
        <v>5.5100000000000001E-3</v>
      </c>
      <c r="AE1696">
        <v>6.2418129999999997E-3</v>
      </c>
      <c r="AF1696">
        <v>-6.0460927974907798E-2</v>
      </c>
      <c r="AG1696">
        <v>7.2944553974907803E-2</v>
      </c>
    </row>
    <row r="1697" spans="1:33" ht="22.5">
      <c r="A1697" s="3">
        <v>1986</v>
      </c>
      <c r="B1697" s="3">
        <v>9</v>
      </c>
      <c r="C1697" s="3">
        <v>15</v>
      </c>
      <c r="D1697" s="2">
        <v>-9.5E-4</v>
      </c>
      <c r="E1697" s="2">
        <f t="shared" si="182"/>
        <v>1.3379391000000001E-2</v>
      </c>
      <c r="F1697" s="2">
        <f t="shared" si="183"/>
        <v>-1.4329391E-2</v>
      </c>
      <c r="G1697" s="2">
        <f t="shared" si="184"/>
        <v>2.0533144643088101E-4</v>
      </c>
      <c r="H1697" s="2">
        <f t="shared" si="185"/>
        <v>1.1066250362998739E-3</v>
      </c>
      <c r="I1697" s="2">
        <f t="shared" si="186"/>
        <v>3.3265974152275682E-2</v>
      </c>
      <c r="J1697" s="2">
        <f t="shared" si="187"/>
        <v>-5.1821918338460338E-2</v>
      </c>
      <c r="K1697" s="2">
        <f t="shared" si="188"/>
        <v>7.8580700338460346E-2</v>
      </c>
      <c r="AD1697">
        <v>-9.5E-4</v>
      </c>
      <c r="AE1697">
        <v>1.3379390999999999E-2</v>
      </c>
      <c r="AF1697">
        <v>-5.1821918338460303E-2</v>
      </c>
      <c r="AG1697">
        <v>7.8580700338460402E-2</v>
      </c>
    </row>
    <row r="1698" spans="1:33" ht="22.5">
      <c r="A1698" s="3">
        <v>1986</v>
      </c>
      <c r="B1698" s="3">
        <v>9</v>
      </c>
      <c r="C1698" s="3">
        <v>16</v>
      </c>
      <c r="D1698" s="2">
        <v>-1.7000000000000001E-4</v>
      </c>
      <c r="E1698" s="2">
        <f t="shared" si="182"/>
        <v>8.648465000000001E-3</v>
      </c>
      <c r="F1698" s="2">
        <f t="shared" si="183"/>
        <v>-8.818465000000001E-3</v>
      </c>
      <c r="G1698" s="2">
        <f t="shared" si="184"/>
        <v>7.7765324956225013E-5</v>
      </c>
      <c r="H1698" s="2">
        <f t="shared" si="185"/>
        <v>1.0819929665216621E-3</v>
      </c>
      <c r="I1698" s="2">
        <f t="shared" si="186"/>
        <v>3.2893661494605035E-2</v>
      </c>
      <c r="J1698" s="2">
        <f t="shared" si="187"/>
        <v>-5.5823111529425866E-2</v>
      </c>
      <c r="K1698" s="2">
        <f t="shared" si="188"/>
        <v>7.3120041529425861E-2</v>
      </c>
      <c r="AD1698">
        <v>-1.7000000000000001E-4</v>
      </c>
      <c r="AE1698">
        <v>8.6484649999999993E-3</v>
      </c>
      <c r="AF1698">
        <v>-5.5823111529425901E-2</v>
      </c>
      <c r="AG1698">
        <v>7.3120041529425903E-2</v>
      </c>
    </row>
    <row r="1699" spans="1:33" ht="22.5">
      <c r="A1699" s="3">
        <v>1986</v>
      </c>
      <c r="B1699" s="3">
        <v>9</v>
      </c>
      <c r="C1699" s="3">
        <v>17</v>
      </c>
      <c r="D1699" s="2">
        <v>2.7200000000000002E-3</v>
      </c>
      <c r="E1699" s="2">
        <f t="shared" si="182"/>
        <v>5.8281579999999991E-3</v>
      </c>
      <c r="F1699" s="2">
        <f t="shared" si="183"/>
        <v>-3.1081579999999989E-3</v>
      </c>
      <c r="G1699" s="2">
        <f t="shared" si="184"/>
        <v>9.6606461529639938E-6</v>
      </c>
      <c r="H1699" s="2">
        <f t="shared" si="185"/>
        <v>1.0480199717121648E-3</v>
      </c>
      <c r="I1699" s="2">
        <f t="shared" si="186"/>
        <v>3.2373136575132237E-2</v>
      </c>
      <c r="J1699" s="2">
        <f t="shared" si="187"/>
        <v>-5.7623189687259185E-2</v>
      </c>
      <c r="K1699" s="2">
        <f t="shared" si="188"/>
        <v>6.9279505687259185E-2</v>
      </c>
      <c r="AD1699">
        <v>2.7200000000000002E-3</v>
      </c>
      <c r="AE1699">
        <v>5.8281579999999999E-3</v>
      </c>
      <c r="AF1699">
        <v>-5.7623189687259199E-2</v>
      </c>
      <c r="AG1699">
        <v>6.9279505687259199E-2</v>
      </c>
    </row>
    <row r="1700" spans="1:33" ht="22.5">
      <c r="A1700" s="3">
        <v>1986</v>
      </c>
      <c r="B1700" s="3">
        <v>9</v>
      </c>
      <c r="C1700" s="3">
        <v>18</v>
      </c>
      <c r="D1700" s="2">
        <v>-4.2999999999999999E-4</v>
      </c>
      <c r="E1700" s="2">
        <f t="shared" si="182"/>
        <v>6.8638220000000003E-3</v>
      </c>
      <c r="F1700" s="2">
        <f t="shared" si="183"/>
        <v>-7.2938220000000002E-3</v>
      </c>
      <c r="G1700" s="2">
        <f t="shared" si="184"/>
        <v>5.3199839367684004E-5</v>
      </c>
      <c r="H1700" s="2">
        <f t="shared" si="185"/>
        <v>1.0117857310611093E-3</v>
      </c>
      <c r="I1700" s="2">
        <f t="shared" si="186"/>
        <v>3.1808579519700488E-2</v>
      </c>
      <c r="J1700" s="2">
        <f t="shared" si="187"/>
        <v>-5.5480993858612958E-2</v>
      </c>
      <c r="K1700" s="2">
        <f t="shared" si="188"/>
        <v>6.9208637858612962E-2</v>
      </c>
      <c r="AD1700">
        <v>-4.2999999999999999E-4</v>
      </c>
      <c r="AE1700">
        <v>6.8638220000000003E-3</v>
      </c>
      <c r="AF1700">
        <v>-5.5480993858612999E-2</v>
      </c>
      <c r="AG1700">
        <v>6.9208637858613004E-2</v>
      </c>
    </row>
    <row r="1701" spans="1:33" ht="22.5">
      <c r="A1701" s="3">
        <v>1986</v>
      </c>
      <c r="B1701" s="3">
        <v>9</v>
      </c>
      <c r="C1701" s="3">
        <v>19</v>
      </c>
      <c r="D1701" s="2">
        <v>1.171E-2</v>
      </c>
      <c r="E1701" s="2">
        <f t="shared" si="182"/>
        <v>6.4175969999999997E-3</v>
      </c>
      <c r="F1701" s="2">
        <f t="shared" si="183"/>
        <v>5.2924030000000002E-3</v>
      </c>
      <c r="G1701" s="2">
        <f t="shared" si="184"/>
        <v>2.8009529514409004E-5</v>
      </c>
      <c r="H1701" s="2">
        <f t="shared" si="185"/>
        <v>9.8458316304292706E-4</v>
      </c>
      <c r="I1701" s="2">
        <f t="shared" si="186"/>
        <v>3.1378068185325354E-2</v>
      </c>
      <c r="J1701" s="2">
        <f t="shared" si="187"/>
        <v>-5.5083416643237695E-2</v>
      </c>
      <c r="K1701" s="2">
        <f t="shared" si="188"/>
        <v>6.791861064323769E-2</v>
      </c>
      <c r="AD1701">
        <v>1.171E-2</v>
      </c>
      <c r="AE1701">
        <v>6.4175969999999997E-3</v>
      </c>
      <c r="AF1701">
        <v>-5.5083416643237702E-2</v>
      </c>
      <c r="AG1701">
        <v>6.7918610643237703E-2</v>
      </c>
    </row>
    <row r="1702" spans="1:33" ht="22.5">
      <c r="A1702" s="3">
        <v>1986</v>
      </c>
      <c r="B1702" s="3">
        <v>9</v>
      </c>
      <c r="C1702" s="3">
        <v>22</v>
      </c>
      <c r="D1702" s="2">
        <v>3.15E-3</v>
      </c>
      <c r="E1702" s="2">
        <f t="shared" si="182"/>
        <v>7.2194329999999999E-3</v>
      </c>
      <c r="F1702" s="2">
        <f t="shared" si="183"/>
        <v>-4.0694329999999999E-3</v>
      </c>
      <c r="G1702" s="2">
        <f t="shared" si="184"/>
        <v>1.6560284941489001E-5</v>
      </c>
      <c r="H1702" s="2">
        <f t="shared" si="185"/>
        <v>9.5846016565777716E-4</v>
      </c>
      <c r="I1702" s="2">
        <f t="shared" si="186"/>
        <v>3.0959007827412319E-2</v>
      </c>
      <c r="J1702" s="2">
        <f t="shared" si="187"/>
        <v>-5.3460222341728147E-2</v>
      </c>
      <c r="K1702" s="2">
        <f t="shared" si="188"/>
        <v>6.7899088341728142E-2</v>
      </c>
      <c r="AD1702">
        <v>3.15E-3</v>
      </c>
      <c r="AE1702">
        <v>7.2194329999999999E-3</v>
      </c>
      <c r="AF1702">
        <v>-5.3460222341728203E-2</v>
      </c>
      <c r="AG1702">
        <v>6.78990883417281E-2</v>
      </c>
    </row>
    <row r="1703" spans="1:33" ht="22.5">
      <c r="A1703" s="3">
        <v>1986</v>
      </c>
      <c r="B1703" s="3">
        <v>9</v>
      </c>
      <c r="C1703" s="3">
        <v>23</v>
      </c>
      <c r="D1703" s="2">
        <v>2.5899999999999999E-3</v>
      </c>
      <c r="E1703" s="2">
        <f t="shared" si="182"/>
        <v>6.5541299999999992E-3</v>
      </c>
      <c r="F1703" s="2">
        <f t="shared" si="183"/>
        <v>-3.9641299999999997E-3</v>
      </c>
      <c r="G1703" s="2">
        <f t="shared" si="184"/>
        <v>1.5714326656899998E-5</v>
      </c>
      <c r="H1703" s="2">
        <f t="shared" si="185"/>
        <v>9.3462891803991076E-4</v>
      </c>
      <c r="I1703" s="2">
        <f t="shared" si="186"/>
        <v>3.0571701261786377E-2</v>
      </c>
      <c r="J1703" s="2">
        <f t="shared" si="187"/>
        <v>-5.33664044731013E-2</v>
      </c>
      <c r="K1703" s="2">
        <f t="shared" si="188"/>
        <v>6.6474664473101297E-2</v>
      </c>
      <c r="AD1703">
        <v>2.5899999999999999E-3</v>
      </c>
      <c r="AE1703">
        <v>6.55413E-3</v>
      </c>
      <c r="AF1703">
        <v>-5.33664044731013E-2</v>
      </c>
      <c r="AG1703">
        <v>6.6474664473101297E-2</v>
      </c>
    </row>
    <row r="1704" spans="1:33" ht="22.5">
      <c r="A1704" s="3">
        <v>1986</v>
      </c>
      <c r="B1704" s="3">
        <v>9</v>
      </c>
      <c r="C1704" s="3">
        <v>24</v>
      </c>
      <c r="D1704" s="2">
        <v>-1.883E-2</v>
      </c>
      <c r="E1704" s="2">
        <f t="shared" si="182"/>
        <v>5.2119000000000002E-3</v>
      </c>
      <c r="F1704" s="2">
        <f t="shared" si="183"/>
        <v>-2.4041899999999998E-2</v>
      </c>
      <c r="G1704" s="2">
        <f t="shared" si="184"/>
        <v>5.7801295560999991E-4</v>
      </c>
      <c r="H1704" s="2">
        <f t="shared" si="185"/>
        <v>9.1383385384419106E-4</v>
      </c>
      <c r="I1704" s="2">
        <f t="shared" si="186"/>
        <v>3.0229684977587695E-2</v>
      </c>
      <c r="J1704" s="2">
        <f t="shared" si="187"/>
        <v>-5.4038282556071883E-2</v>
      </c>
      <c r="K1704" s="2">
        <f t="shared" si="188"/>
        <v>6.4462082556071887E-2</v>
      </c>
      <c r="AD1704">
        <v>-1.883E-2</v>
      </c>
      <c r="AE1704">
        <v>5.2119000000000002E-3</v>
      </c>
      <c r="AF1704">
        <v>-5.4038282556071897E-2</v>
      </c>
      <c r="AG1704">
        <v>6.4462082556071901E-2</v>
      </c>
    </row>
    <row r="1705" spans="1:33" ht="22.5">
      <c r="A1705" s="3">
        <v>1986</v>
      </c>
      <c r="B1705" s="3">
        <v>9</v>
      </c>
      <c r="C1705" s="3">
        <v>25</v>
      </c>
      <c r="D1705" s="2">
        <v>1.73E-3</v>
      </c>
      <c r="E1705" s="2">
        <f t="shared" si="182"/>
        <v>4.3700680000000004E-3</v>
      </c>
      <c r="F1705" s="2">
        <f t="shared" si="183"/>
        <v>-2.6400680000000006E-3</v>
      </c>
      <c r="G1705" s="2">
        <f t="shared" si="184"/>
        <v>6.9699590446240035E-6</v>
      </c>
      <c r="H1705" s="2">
        <f t="shared" si="185"/>
        <v>9.5114727850357139E-4</v>
      </c>
      <c r="I1705" s="2">
        <f t="shared" si="186"/>
        <v>3.0840675714120976E-2</v>
      </c>
      <c r="J1705" s="2">
        <f t="shared" si="187"/>
        <v>-5.6077656399677114E-2</v>
      </c>
      <c r="K1705" s="2">
        <f t="shared" si="188"/>
        <v>6.481779239967711E-2</v>
      </c>
      <c r="AD1705">
        <v>1.73E-3</v>
      </c>
      <c r="AE1705">
        <v>4.3700680000000004E-3</v>
      </c>
      <c r="AF1705">
        <v>-5.60776563996771E-2</v>
      </c>
      <c r="AG1705">
        <v>6.4817792399677096E-2</v>
      </c>
    </row>
    <row r="1706" spans="1:33" ht="22.5">
      <c r="A1706" s="3">
        <v>1986</v>
      </c>
      <c r="B1706" s="3">
        <v>9</v>
      </c>
      <c r="C1706" s="3">
        <v>26</v>
      </c>
      <c r="D1706" s="2">
        <v>-9.9900000000000006E-3</v>
      </c>
      <c r="E1706" s="2">
        <f t="shared" si="182"/>
        <v>6.7850059999999997E-3</v>
      </c>
      <c r="F1706" s="2">
        <f t="shared" si="183"/>
        <v>-1.6775006000000002E-2</v>
      </c>
      <c r="G1706" s="2">
        <f t="shared" si="184"/>
        <v>2.8140082630003605E-4</v>
      </c>
      <c r="H1706" s="2">
        <f t="shared" si="185"/>
        <v>9.2732864071334929E-4</v>
      </c>
      <c r="I1706" s="2">
        <f t="shared" si="186"/>
        <v>3.045207120563968E-2</v>
      </c>
      <c r="J1706" s="2">
        <f t="shared" si="187"/>
        <v>-5.2901053563053774E-2</v>
      </c>
      <c r="K1706" s="2">
        <f t="shared" si="188"/>
        <v>6.6471065563053766E-2</v>
      </c>
      <c r="AD1706">
        <v>-9.9900000000000006E-3</v>
      </c>
      <c r="AE1706">
        <v>6.7850059999999997E-3</v>
      </c>
      <c r="AF1706">
        <v>-5.2901053563053801E-2</v>
      </c>
      <c r="AG1706">
        <v>6.6471065563053794E-2</v>
      </c>
    </row>
    <row r="1707" spans="1:33" ht="22.5">
      <c r="A1707" s="3">
        <v>1986</v>
      </c>
      <c r="B1707" s="3">
        <v>9</v>
      </c>
      <c r="C1707" s="3">
        <v>29</v>
      </c>
      <c r="D1707" s="2">
        <v>6.13E-3</v>
      </c>
      <c r="E1707" s="2">
        <f t="shared" si="182"/>
        <v>7.8892839999999999E-3</v>
      </c>
      <c r="F1707" s="2">
        <f t="shared" si="183"/>
        <v>-1.7592839999999998E-3</v>
      </c>
      <c r="G1707" s="2">
        <f t="shared" si="184"/>
        <v>3.0950801926559994E-6</v>
      </c>
      <c r="H1707" s="2">
        <f t="shared" si="185"/>
        <v>9.3365930303452541E-4</v>
      </c>
      <c r="I1707" s="2">
        <f t="shared" si="186"/>
        <v>3.0555839098845336E-2</v>
      </c>
      <c r="J1707" s="2">
        <f t="shared" si="187"/>
        <v>-5.2000160633736858E-2</v>
      </c>
      <c r="K1707" s="2">
        <f t="shared" si="188"/>
        <v>6.7778728633736851E-2</v>
      </c>
      <c r="AD1707">
        <v>6.13E-3</v>
      </c>
      <c r="AE1707">
        <v>7.8892839999999999E-3</v>
      </c>
      <c r="AF1707">
        <v>-5.20001606337369E-2</v>
      </c>
      <c r="AG1707">
        <v>6.7778728633736907E-2</v>
      </c>
    </row>
    <row r="1708" spans="1:33" ht="22.5">
      <c r="A1708" s="3">
        <v>1986</v>
      </c>
      <c r="B1708" s="3">
        <v>10</v>
      </c>
      <c r="C1708" s="3">
        <v>30</v>
      </c>
      <c r="D1708" s="2">
        <v>9.8600000000000007E-3</v>
      </c>
      <c r="E1708" s="2">
        <f t="shared" si="182"/>
        <v>7.0722479999999989E-3</v>
      </c>
      <c r="F1708" s="2">
        <f t="shared" si="183"/>
        <v>2.7877520000000018E-3</v>
      </c>
      <c r="G1708" s="2">
        <f t="shared" si="184"/>
        <v>7.7715612135040109E-6</v>
      </c>
      <c r="H1708" s="2">
        <f t="shared" si="185"/>
        <v>9.1174816566628265E-4</v>
      </c>
      <c r="I1708" s="2">
        <f t="shared" si="186"/>
        <v>3.0195167919160222E-2</v>
      </c>
      <c r="J1708" s="2">
        <f t="shared" si="187"/>
        <v>-5.2110281121554039E-2</v>
      </c>
      <c r="K1708" s="2">
        <f t="shared" si="188"/>
        <v>6.6254777121554032E-2</v>
      </c>
      <c r="AD1708">
        <v>9.8600000000000007E-3</v>
      </c>
      <c r="AE1708">
        <v>7.0722479999999997E-3</v>
      </c>
      <c r="AF1708">
        <v>-5.2110281121553997E-2</v>
      </c>
      <c r="AG1708">
        <v>6.6254777121554004E-2</v>
      </c>
    </row>
    <row r="1709" spans="1:33" ht="22.5">
      <c r="A1709" s="3">
        <v>1986</v>
      </c>
      <c r="B1709" s="3">
        <v>10</v>
      </c>
      <c r="C1709" s="3">
        <v>1</v>
      </c>
      <c r="D1709" s="2">
        <v>1.3699999999999999E-3</v>
      </c>
      <c r="E1709" s="2">
        <f t="shared" si="182"/>
        <v>8.4647720000000006E-3</v>
      </c>
      <c r="F1709" s="2">
        <f t="shared" si="183"/>
        <v>-7.0947720000000009E-3</v>
      </c>
      <c r="G1709" s="2">
        <f t="shared" si="184"/>
        <v>5.0335789731984016E-5</v>
      </c>
      <c r="H1709" s="2">
        <f t="shared" si="185"/>
        <v>8.9316582956009631E-4</v>
      </c>
      <c r="I1709" s="2">
        <f t="shared" si="186"/>
        <v>2.988588010348861E-2</v>
      </c>
      <c r="J1709" s="2">
        <f t="shared" si="187"/>
        <v>-5.0111553002837671E-2</v>
      </c>
      <c r="K1709" s="2">
        <f t="shared" si="188"/>
        <v>6.7041097002837668E-2</v>
      </c>
      <c r="AD1709">
        <v>1.3699999999999999E-3</v>
      </c>
      <c r="AE1709">
        <v>8.4647720000000006E-3</v>
      </c>
      <c r="AF1709">
        <v>-5.0111553002837698E-2</v>
      </c>
      <c r="AG1709">
        <v>6.7041097002837696E-2</v>
      </c>
    </row>
    <row r="1710" spans="1:33" ht="22.5">
      <c r="A1710" s="3">
        <v>1986</v>
      </c>
      <c r="B1710" s="3">
        <v>10</v>
      </c>
      <c r="C1710" s="3">
        <v>2</v>
      </c>
      <c r="D1710" s="2">
        <v>-8.9999999999999998E-4</v>
      </c>
      <c r="E1710" s="2">
        <f t="shared" si="182"/>
        <v>5.6307209999999991E-3</v>
      </c>
      <c r="F1710" s="2">
        <f t="shared" si="183"/>
        <v>-6.5307209999999989E-3</v>
      </c>
      <c r="G1710" s="2">
        <f t="shared" si="184"/>
        <v>4.2650316779840986E-5</v>
      </c>
      <c r="H1710" s="2">
        <f t="shared" si="185"/>
        <v>8.8120849775928005E-4</v>
      </c>
      <c r="I1710" s="2">
        <f t="shared" si="186"/>
        <v>2.9685156185529495E-2</v>
      </c>
      <c r="J1710" s="2">
        <f t="shared" si="187"/>
        <v>-5.255218512363781E-2</v>
      </c>
      <c r="K1710" s="2">
        <f t="shared" si="188"/>
        <v>6.3813627123637806E-2</v>
      </c>
      <c r="AD1710">
        <v>-8.9999999999999998E-4</v>
      </c>
      <c r="AE1710">
        <v>5.630721E-3</v>
      </c>
      <c r="AF1710">
        <v>-5.2552185123637803E-2</v>
      </c>
      <c r="AG1710">
        <v>6.3813627123637806E-2</v>
      </c>
    </row>
    <row r="1711" spans="1:33" ht="22.5">
      <c r="A1711" s="3">
        <v>1986</v>
      </c>
      <c r="B1711" s="3">
        <v>10</v>
      </c>
      <c r="C1711" s="3">
        <v>3</v>
      </c>
      <c r="D1711" s="2">
        <v>4.5799999999999999E-3</v>
      </c>
      <c r="E1711" s="2">
        <f t="shared" si="182"/>
        <v>5.1712389999999994E-3</v>
      </c>
      <c r="F1711" s="2">
        <f t="shared" si="183"/>
        <v>-5.9123899999999948E-4</v>
      </c>
      <c r="G1711" s="2">
        <f t="shared" si="184"/>
        <v>3.4956355512099939E-7</v>
      </c>
      <c r="H1711" s="2">
        <f t="shared" si="185"/>
        <v>8.7005936160540465E-4</v>
      </c>
      <c r="I1711" s="2">
        <f t="shared" si="186"/>
        <v>2.9496768663794422E-2</v>
      </c>
      <c r="J1711" s="2">
        <f t="shared" si="187"/>
        <v>-5.2642427581037064E-2</v>
      </c>
      <c r="K1711" s="2">
        <f t="shared" si="188"/>
        <v>6.2984905581037059E-2</v>
      </c>
      <c r="AD1711">
        <v>4.5799999999999999E-3</v>
      </c>
      <c r="AE1711">
        <v>5.1712390000000002E-3</v>
      </c>
      <c r="AF1711">
        <v>-5.2642427581037099E-2</v>
      </c>
      <c r="AG1711">
        <v>6.2984905581037101E-2</v>
      </c>
    </row>
    <row r="1712" spans="1:33" ht="22.5">
      <c r="A1712" s="3">
        <v>1986</v>
      </c>
      <c r="B1712" s="3">
        <v>10</v>
      </c>
      <c r="C1712" s="3">
        <v>6</v>
      </c>
      <c r="D1712" s="2">
        <v>-1.58E-3</v>
      </c>
      <c r="E1712" s="2">
        <f t="shared" si="182"/>
        <v>6.7611249999999998E-3</v>
      </c>
      <c r="F1712" s="2">
        <f t="shared" si="183"/>
        <v>-8.3411249999999996E-3</v>
      </c>
      <c r="G1712" s="2">
        <f t="shared" si="184"/>
        <v>6.9574366265624988E-5</v>
      </c>
      <c r="H1712" s="2">
        <f t="shared" si="185"/>
        <v>8.5620302318143652E-4</v>
      </c>
      <c r="I1712" s="2">
        <f t="shared" si="186"/>
        <v>2.9260947065695542E-2</v>
      </c>
      <c r="J1712" s="2">
        <f t="shared" si="187"/>
        <v>-5.0590331248763262E-2</v>
      </c>
      <c r="K1712" s="2">
        <f t="shared" si="188"/>
        <v>6.4112581248763262E-2</v>
      </c>
      <c r="AD1712">
        <v>-1.58E-3</v>
      </c>
      <c r="AE1712">
        <v>6.7611249999999998E-3</v>
      </c>
      <c r="AF1712">
        <v>-5.0590331248763297E-2</v>
      </c>
      <c r="AG1712">
        <v>6.4112581248763303E-2</v>
      </c>
    </row>
    <row r="1713" spans="1:33" ht="22.5">
      <c r="A1713" s="3">
        <v>1986</v>
      </c>
      <c r="B1713" s="3">
        <v>10</v>
      </c>
      <c r="C1713" s="3">
        <v>7</v>
      </c>
      <c r="D1713" s="2">
        <v>9.6799999999999994E-3</v>
      </c>
      <c r="E1713" s="2">
        <f t="shared" si="182"/>
        <v>6.3605719999999992E-3</v>
      </c>
      <c r="F1713" s="2">
        <f t="shared" si="183"/>
        <v>3.3194280000000001E-3</v>
      </c>
      <c r="G1713" s="2">
        <f t="shared" si="184"/>
        <v>1.1018602247184001E-5</v>
      </c>
      <c r="H1713" s="2">
        <f t="shared" si="185"/>
        <v>8.5097912252415052E-4</v>
      </c>
      <c r="I1713" s="2">
        <f t="shared" si="186"/>
        <v>2.9171546454107477E-2</v>
      </c>
      <c r="J1713" s="2">
        <f t="shared" si="187"/>
        <v>-5.081565905005065E-2</v>
      </c>
      <c r="K1713" s="2">
        <f t="shared" si="188"/>
        <v>6.3536803050050647E-2</v>
      </c>
      <c r="AD1713">
        <v>9.6799999999999994E-3</v>
      </c>
      <c r="AE1713">
        <v>6.3605720000000001E-3</v>
      </c>
      <c r="AF1713">
        <v>-5.0815659050050699E-2</v>
      </c>
      <c r="AG1713">
        <v>6.3536803050050703E-2</v>
      </c>
    </row>
    <row r="1714" spans="1:33" ht="22.5">
      <c r="A1714" s="3">
        <v>1986</v>
      </c>
      <c r="B1714" s="3">
        <v>10</v>
      </c>
      <c r="C1714" s="3">
        <v>8</v>
      </c>
      <c r="D1714" s="2">
        <v>-3.5100000000000001E-3</v>
      </c>
      <c r="E1714" s="2">
        <f t="shared" si="182"/>
        <v>6.8365040000000002E-3</v>
      </c>
      <c r="F1714" s="2">
        <f t="shared" si="183"/>
        <v>-1.0346503999999999E-2</v>
      </c>
      <c r="G1714" s="2">
        <f t="shared" si="184"/>
        <v>1.0705014502201599E-4</v>
      </c>
      <c r="H1714" s="2">
        <f t="shared" si="185"/>
        <v>8.4067128770708686E-4</v>
      </c>
      <c r="I1714" s="2">
        <f t="shared" si="186"/>
        <v>2.8994331992772085E-2</v>
      </c>
      <c r="J1714" s="2">
        <f t="shared" si="187"/>
        <v>-4.9992386705833287E-2</v>
      </c>
      <c r="K1714" s="2">
        <f t="shared" si="188"/>
        <v>6.3665394705833295E-2</v>
      </c>
      <c r="AD1714">
        <v>-3.5100000000000001E-3</v>
      </c>
      <c r="AE1714">
        <v>6.8365040000000002E-3</v>
      </c>
      <c r="AF1714">
        <v>-4.9992386705833301E-2</v>
      </c>
      <c r="AG1714">
        <v>6.3665394705833295E-2</v>
      </c>
    </row>
    <row r="1715" spans="1:33" ht="22.5">
      <c r="A1715" s="3">
        <v>1986</v>
      </c>
      <c r="B1715" s="3">
        <v>10</v>
      </c>
      <c r="C1715" s="3">
        <v>9</v>
      </c>
      <c r="D1715" s="2">
        <v>-1.57E-3</v>
      </c>
      <c r="E1715" s="2">
        <f t="shared" si="182"/>
        <v>6.1503699999999996E-3</v>
      </c>
      <c r="F1715" s="2">
        <f t="shared" si="183"/>
        <v>-7.7203699999999998E-3</v>
      </c>
      <c r="G1715" s="2">
        <f t="shared" si="184"/>
        <v>5.9604112936899999E-5</v>
      </c>
      <c r="H1715" s="2">
        <f t="shared" si="185"/>
        <v>8.4117185543089782E-4</v>
      </c>
      <c r="I1715" s="2">
        <f t="shared" si="186"/>
        <v>2.9002962873315163E-2</v>
      </c>
      <c r="J1715" s="2">
        <f t="shared" si="187"/>
        <v>-5.0695437231697719E-2</v>
      </c>
      <c r="K1715" s="2">
        <f t="shared" si="188"/>
        <v>6.2996177231697717E-2</v>
      </c>
      <c r="AD1715">
        <v>-1.57E-3</v>
      </c>
      <c r="AE1715">
        <v>6.1503699999999996E-3</v>
      </c>
      <c r="AF1715">
        <v>-5.0695437231697699E-2</v>
      </c>
      <c r="AG1715">
        <v>6.2996177231697703E-2</v>
      </c>
    </row>
    <row r="1716" spans="1:33" ht="22.5">
      <c r="A1716" s="3">
        <v>1986</v>
      </c>
      <c r="B1716" s="3">
        <v>10</v>
      </c>
      <c r="C1716" s="3">
        <v>10</v>
      </c>
      <c r="D1716" s="2">
        <v>1.83E-3</v>
      </c>
      <c r="E1716" s="2">
        <f t="shared" si="182"/>
        <v>5.2503010000000006E-3</v>
      </c>
      <c r="F1716" s="2">
        <f t="shared" si="183"/>
        <v>-3.4203010000000006E-3</v>
      </c>
      <c r="G1716" s="2">
        <f t="shared" si="184"/>
        <v>1.1698458930601004E-5</v>
      </c>
      <c r="H1716" s="2">
        <f t="shared" si="185"/>
        <v>8.3693346467927801E-4</v>
      </c>
      <c r="I1716" s="2">
        <f t="shared" si="186"/>
        <v>2.8929802361566143E-2</v>
      </c>
      <c r="J1716" s="2">
        <f t="shared" si="187"/>
        <v>-5.1452111628669639E-2</v>
      </c>
      <c r="K1716" s="2">
        <f t="shared" si="188"/>
        <v>6.1952713628669637E-2</v>
      </c>
      <c r="AD1716">
        <v>1.83E-3</v>
      </c>
      <c r="AE1716">
        <v>5.2503009999999998E-3</v>
      </c>
      <c r="AF1716">
        <v>-5.1452111628669597E-2</v>
      </c>
      <c r="AG1716">
        <v>6.1952713628669602E-2</v>
      </c>
    </row>
    <row r="1717" spans="1:33" ht="22.5">
      <c r="A1717" s="3">
        <v>1986</v>
      </c>
      <c r="B1717" s="3">
        <v>10</v>
      </c>
      <c r="C1717" s="3">
        <v>13</v>
      </c>
      <c r="D1717" s="2">
        <v>-2.2899999999999999E-3</v>
      </c>
      <c r="E1717" s="2">
        <f t="shared" si="182"/>
        <v>7.1335419999999997E-3</v>
      </c>
      <c r="F1717" s="2">
        <f t="shared" si="183"/>
        <v>-9.423542E-3</v>
      </c>
      <c r="G1717" s="2">
        <f t="shared" si="184"/>
        <v>8.8803143825763999E-5</v>
      </c>
      <c r="H1717" s="2">
        <f t="shared" si="185"/>
        <v>8.2853117235742464E-4</v>
      </c>
      <c r="I1717" s="2">
        <f t="shared" si="186"/>
        <v>2.8784217417838976E-2</v>
      </c>
      <c r="J1717" s="2">
        <f t="shared" si="187"/>
        <v>-4.9283524138964391E-2</v>
      </c>
      <c r="K1717" s="2">
        <f t="shared" si="188"/>
        <v>6.355060813896439E-2</v>
      </c>
      <c r="AD1717">
        <v>-2.2899999999999999E-3</v>
      </c>
      <c r="AE1717">
        <v>7.1335419999999997E-3</v>
      </c>
      <c r="AF1717">
        <v>-4.9283524138964398E-2</v>
      </c>
      <c r="AG1717">
        <v>6.3550608138964404E-2</v>
      </c>
    </row>
    <row r="1718" spans="1:33" ht="22.5">
      <c r="A1718" s="3">
        <v>1986</v>
      </c>
      <c r="B1718" s="3">
        <v>10</v>
      </c>
      <c r="C1718" s="3">
        <v>14</v>
      </c>
      <c r="D1718" s="2">
        <v>1.457E-2</v>
      </c>
      <c r="E1718" s="2">
        <f t="shared" si="182"/>
        <v>6.4455759999999997E-3</v>
      </c>
      <c r="F1718" s="2">
        <f t="shared" si="183"/>
        <v>8.1244239999999999E-3</v>
      </c>
      <c r="G1718" s="2">
        <f t="shared" si="184"/>
        <v>6.6006265331775991E-5</v>
      </c>
      <c r="H1718" s="2">
        <f t="shared" si="185"/>
        <v>8.2882355156267554E-4</v>
      </c>
      <c r="I1718" s="2">
        <f t="shared" si="186"/>
        <v>2.8789295780943924E-2</v>
      </c>
      <c r="J1718" s="2">
        <f t="shared" si="187"/>
        <v>-4.9981443730650089E-2</v>
      </c>
      <c r="K1718" s="2">
        <f t="shared" si="188"/>
        <v>6.2872595730650085E-2</v>
      </c>
      <c r="AD1718">
        <v>1.457E-2</v>
      </c>
      <c r="AE1718">
        <v>6.4455759999999997E-3</v>
      </c>
      <c r="AF1718">
        <v>-4.9981443730650103E-2</v>
      </c>
      <c r="AG1718">
        <v>6.2872595730650099E-2</v>
      </c>
    </row>
    <row r="1719" spans="1:33" ht="22.5">
      <c r="A1719" s="3">
        <v>1986</v>
      </c>
      <c r="B1719" s="3">
        <v>10</v>
      </c>
      <c r="C1719" s="3">
        <v>15</v>
      </c>
      <c r="D1719" s="2">
        <v>3.0599999999999998E-3</v>
      </c>
      <c r="E1719" s="2">
        <f t="shared" si="182"/>
        <v>7.6287360000000005E-3</v>
      </c>
      <c r="F1719" s="2">
        <f t="shared" si="183"/>
        <v>-4.5687360000000003E-3</v>
      </c>
      <c r="G1719" s="2">
        <f t="shared" si="184"/>
        <v>2.0873348637696002E-5</v>
      </c>
      <c r="H1719" s="2">
        <f t="shared" si="185"/>
        <v>8.268321657983012E-4</v>
      </c>
      <c r="I1719" s="2">
        <f t="shared" si="186"/>
        <v>2.8754689457518075E-2</v>
      </c>
      <c r="J1719" s="2">
        <f t="shared" si="187"/>
        <v>-4.8730455336735423E-2</v>
      </c>
      <c r="K1719" s="2">
        <f t="shared" si="188"/>
        <v>6.3987927336735431E-2</v>
      </c>
      <c r="AD1719">
        <v>3.0599999999999998E-3</v>
      </c>
      <c r="AE1719">
        <v>7.6287359999999997E-3</v>
      </c>
      <c r="AF1719">
        <v>-4.8730455336735402E-2</v>
      </c>
      <c r="AG1719">
        <v>6.3987927336735403E-2</v>
      </c>
    </row>
    <row r="1720" spans="1:33" ht="22.5">
      <c r="A1720" s="3">
        <v>1986</v>
      </c>
      <c r="B1720" s="3">
        <v>10</v>
      </c>
      <c r="C1720" s="3">
        <v>16</v>
      </c>
      <c r="D1720" s="2">
        <v>-2.8800000000000002E-3</v>
      </c>
      <c r="E1720" s="2">
        <f t="shared" si="182"/>
        <v>6.7070859999999993E-3</v>
      </c>
      <c r="F1720" s="2">
        <f t="shared" si="183"/>
        <v>-9.5870859999999999E-3</v>
      </c>
      <c r="G1720" s="2">
        <f t="shared" si="184"/>
        <v>9.1912217971396002E-5</v>
      </c>
      <c r="H1720" s="2">
        <f t="shared" si="185"/>
        <v>8.2065586013611662E-4</v>
      </c>
      <c r="I1720" s="2">
        <f t="shared" si="186"/>
        <v>2.8647091652314667E-2</v>
      </c>
      <c r="J1720" s="2">
        <f t="shared" si="187"/>
        <v>-4.9441213638536742E-2</v>
      </c>
      <c r="K1720" s="2">
        <f t="shared" si="188"/>
        <v>6.2855385638536737E-2</v>
      </c>
      <c r="AD1720">
        <v>-2.8800000000000002E-3</v>
      </c>
      <c r="AE1720">
        <v>6.7070860000000001E-3</v>
      </c>
      <c r="AF1720">
        <v>-4.94412136385367E-2</v>
      </c>
      <c r="AG1720">
        <v>6.2855385638536695E-2</v>
      </c>
    </row>
    <row r="1721" spans="1:33" ht="22.5">
      <c r="A1721" s="3">
        <v>1986</v>
      </c>
      <c r="B1721" s="3">
        <v>10</v>
      </c>
      <c r="C1721" s="3">
        <v>17</v>
      </c>
      <c r="D1721" s="2">
        <v>-1.2019999999999999E-2</v>
      </c>
      <c r="E1721" s="2">
        <f t="shared" si="182"/>
        <v>4.3734889999999995E-3</v>
      </c>
      <c r="F1721" s="2">
        <f t="shared" si="183"/>
        <v>-1.6393488999999997E-2</v>
      </c>
      <c r="G1721" s="2">
        <f t="shared" si="184"/>
        <v>2.687464815931209E-4</v>
      </c>
      <c r="H1721" s="2">
        <f t="shared" si="185"/>
        <v>8.222853615144814E-4</v>
      </c>
      <c r="I1721" s="2">
        <f t="shared" si="186"/>
        <v>2.8675518504718993E-2</v>
      </c>
      <c r="J1721" s="2">
        <f t="shared" si="187"/>
        <v>-5.1830527269249221E-2</v>
      </c>
      <c r="K1721" s="2">
        <f t="shared" si="188"/>
        <v>6.0577505269249224E-2</v>
      </c>
      <c r="AD1721">
        <v>-1.2019999999999999E-2</v>
      </c>
      <c r="AE1721">
        <v>4.3734890000000004E-3</v>
      </c>
      <c r="AF1721">
        <v>-5.1830527269249201E-2</v>
      </c>
      <c r="AG1721">
        <v>6.0577505269249203E-2</v>
      </c>
    </row>
    <row r="1722" spans="1:33" ht="22.5">
      <c r="A1722" s="3">
        <v>1986</v>
      </c>
      <c r="B1722" s="3">
        <v>10</v>
      </c>
      <c r="C1722" s="3">
        <v>20</v>
      </c>
      <c r="D1722" s="2">
        <v>-3.8000000000000002E-4</v>
      </c>
      <c r="E1722" s="2">
        <f t="shared" si="182"/>
        <v>5.1193499999999999E-3</v>
      </c>
      <c r="F1722" s="2">
        <f t="shared" si="183"/>
        <v>-5.4993500000000001E-3</v>
      </c>
      <c r="G1722" s="2">
        <f t="shared" si="184"/>
        <v>3.0242850422500002E-5</v>
      </c>
      <c r="H1722" s="2">
        <f t="shared" si="185"/>
        <v>8.4111973612915826E-4</v>
      </c>
      <c r="I1722" s="2">
        <f t="shared" si="186"/>
        <v>2.9002064342545656E-2</v>
      </c>
      <c r="J1722" s="2">
        <f t="shared" si="187"/>
        <v>-5.1724696111389482E-2</v>
      </c>
      <c r="K1722" s="2">
        <f t="shared" si="188"/>
        <v>6.1963396111389485E-2</v>
      </c>
      <c r="AD1722">
        <v>-3.8000000000000002E-4</v>
      </c>
      <c r="AE1722">
        <v>5.1193499999999999E-3</v>
      </c>
      <c r="AF1722">
        <v>-5.1724696111389502E-2</v>
      </c>
      <c r="AG1722">
        <v>6.1963396111389499E-2</v>
      </c>
    </row>
    <row r="1723" spans="1:33" ht="22.5">
      <c r="A1723" s="3">
        <v>1986</v>
      </c>
      <c r="B1723" s="3">
        <v>10</v>
      </c>
      <c r="C1723" s="3">
        <v>21</v>
      </c>
      <c r="D1723" s="2">
        <v>1.6100000000000001E-3</v>
      </c>
      <c r="E1723" s="2">
        <f t="shared" si="182"/>
        <v>7.1084859999999998E-3</v>
      </c>
      <c r="F1723" s="2">
        <f t="shared" si="183"/>
        <v>-5.4984859999999995E-3</v>
      </c>
      <c r="G1723" s="2">
        <f t="shared" si="184"/>
        <v>3.0233348292195994E-5</v>
      </c>
      <c r="H1723" s="2">
        <f t="shared" si="185"/>
        <v>8.3399608343646774E-4</v>
      </c>
      <c r="I1723" s="2">
        <f t="shared" si="186"/>
        <v>2.8878990346555881E-2</v>
      </c>
      <c r="J1723" s="2">
        <f t="shared" si="187"/>
        <v>-4.9494335079249531E-2</v>
      </c>
      <c r="K1723" s="2">
        <f t="shared" si="188"/>
        <v>6.3711307079249532E-2</v>
      </c>
      <c r="AD1723">
        <v>1.6100000000000001E-3</v>
      </c>
      <c r="AE1723">
        <v>7.1084859999999998E-3</v>
      </c>
      <c r="AF1723">
        <v>-4.9494335079249503E-2</v>
      </c>
      <c r="AG1723">
        <v>6.3711307079249505E-2</v>
      </c>
    </row>
    <row r="1724" spans="1:33" ht="22.5">
      <c r="A1724" s="3">
        <v>1986</v>
      </c>
      <c r="B1724" s="3">
        <v>10</v>
      </c>
      <c r="C1724" s="3">
        <v>22</v>
      </c>
      <c r="D1724" s="2">
        <v>1.278E-2</v>
      </c>
      <c r="E1724" s="2">
        <f t="shared" si="182"/>
        <v>8.1347599999999996E-3</v>
      </c>
      <c r="F1724" s="2">
        <f t="shared" si="183"/>
        <v>4.6452400000000001E-3</v>
      </c>
      <c r="G1724" s="2">
        <f t="shared" si="184"/>
        <v>2.1578254657600002E-5</v>
      </c>
      <c r="H1724" s="2">
        <f t="shared" si="185"/>
        <v>8.2780398092141549E-4</v>
      </c>
      <c r="I1724" s="2">
        <f t="shared" si="186"/>
        <v>2.8771582871323146E-2</v>
      </c>
      <c r="J1724" s="2">
        <f t="shared" si="187"/>
        <v>-4.8257542427793371E-2</v>
      </c>
      <c r="K1724" s="2">
        <f t="shared" si="188"/>
        <v>6.4527062427793366E-2</v>
      </c>
      <c r="AD1724">
        <v>1.278E-2</v>
      </c>
      <c r="AE1724">
        <v>8.1347599999999996E-3</v>
      </c>
      <c r="AF1724">
        <v>-4.8257542427793398E-2</v>
      </c>
      <c r="AG1724">
        <v>6.4527062427793394E-2</v>
      </c>
    </row>
    <row r="1725" spans="1:33" ht="22.5">
      <c r="A1725" s="3">
        <v>1986</v>
      </c>
      <c r="B1725" s="3">
        <v>10</v>
      </c>
      <c r="C1725" s="3">
        <v>23</v>
      </c>
      <c r="D1725" s="2">
        <v>-4.2599999999999999E-3</v>
      </c>
      <c r="E1725" s="2">
        <f t="shared" si="182"/>
        <v>7.6483509999999994E-3</v>
      </c>
      <c r="F1725" s="2">
        <f t="shared" si="183"/>
        <v>-1.1908350999999999E-2</v>
      </c>
      <c r="G1725" s="2">
        <f t="shared" si="184"/>
        <v>1.4180882353920099E-4</v>
      </c>
      <c r="H1725" s="2">
        <f t="shared" si="185"/>
        <v>8.2156989790257583E-4</v>
      </c>
      <c r="I1725" s="2">
        <f t="shared" si="186"/>
        <v>2.866304062556127E-2</v>
      </c>
      <c r="J1725" s="2">
        <f t="shared" si="187"/>
        <v>-4.8531208626100088E-2</v>
      </c>
      <c r="K1725" s="2">
        <f t="shared" si="188"/>
        <v>6.382791062610009E-2</v>
      </c>
      <c r="AD1725">
        <v>-4.2599999999999999E-3</v>
      </c>
      <c r="AE1725">
        <v>7.6483510000000003E-3</v>
      </c>
      <c r="AF1725">
        <v>-4.8531208626100102E-2</v>
      </c>
      <c r="AG1725">
        <v>6.3827910626100104E-2</v>
      </c>
    </row>
    <row r="1726" spans="1:33" ht="22.5">
      <c r="A1726" s="3">
        <v>1986</v>
      </c>
      <c r="B1726" s="3">
        <v>10</v>
      </c>
      <c r="C1726" s="3">
        <v>24</v>
      </c>
      <c r="D1726" s="2">
        <v>2.14E-3</v>
      </c>
      <c r="E1726" s="2">
        <f t="shared" si="182"/>
        <v>5.6160529999999993E-3</v>
      </c>
      <c r="F1726" s="2">
        <f t="shared" si="183"/>
        <v>-3.4760529999999993E-3</v>
      </c>
      <c r="G1726" s="2">
        <f t="shared" si="184"/>
        <v>1.2082944458808995E-5</v>
      </c>
      <c r="H1726" s="2">
        <f t="shared" si="185"/>
        <v>8.2799456738574004E-4</v>
      </c>
      <c r="I1726" s="2">
        <f t="shared" si="186"/>
        <v>2.877489474152321E-2</v>
      </c>
      <c r="J1726" s="2">
        <f t="shared" si="187"/>
        <v>-5.0782740693385495E-2</v>
      </c>
      <c r="K1726" s="2">
        <f t="shared" si="188"/>
        <v>6.2014846693385486E-2</v>
      </c>
      <c r="AD1726">
        <v>2.14E-3</v>
      </c>
      <c r="AE1726">
        <v>5.6160530000000002E-3</v>
      </c>
      <c r="AF1726">
        <v>-5.0782740693385502E-2</v>
      </c>
      <c r="AG1726">
        <v>6.20148466933855E-2</v>
      </c>
    </row>
    <row r="1727" spans="1:33" ht="22.5">
      <c r="A1727" s="3">
        <v>1986</v>
      </c>
      <c r="B1727" s="3">
        <v>10</v>
      </c>
      <c r="C1727" s="3">
        <v>27</v>
      </c>
      <c r="D1727" s="2">
        <v>2.0500000000000002E-3</v>
      </c>
      <c r="E1727" s="2">
        <f t="shared" si="182"/>
        <v>5.216928E-3</v>
      </c>
      <c r="F1727" s="2">
        <f t="shared" si="183"/>
        <v>-3.1669279999999998E-3</v>
      </c>
      <c r="G1727" s="2">
        <f t="shared" si="184"/>
        <v>1.0029432957183999E-5</v>
      </c>
      <c r="H1727" s="2">
        <f t="shared" si="185"/>
        <v>8.2080024854413937E-4</v>
      </c>
      <c r="I1727" s="2">
        <f t="shared" si="186"/>
        <v>2.864961166480515E-2</v>
      </c>
      <c r="J1727" s="2">
        <f t="shared" si="187"/>
        <v>-5.0936310863018093E-2</v>
      </c>
      <c r="K1727" s="2">
        <f t="shared" si="188"/>
        <v>6.1370166863018098E-2</v>
      </c>
      <c r="AD1727">
        <v>2.0500000000000002E-3</v>
      </c>
      <c r="AE1727">
        <v>5.216928E-3</v>
      </c>
      <c r="AF1727">
        <v>-5.09363108630181E-2</v>
      </c>
      <c r="AG1727">
        <v>6.1370166863018098E-2</v>
      </c>
    </row>
    <row r="1728" spans="1:33" ht="22.5">
      <c r="A1728" s="3">
        <v>1986</v>
      </c>
      <c r="B1728" s="3">
        <v>10</v>
      </c>
      <c r="C1728" s="3">
        <v>28</v>
      </c>
      <c r="D1728" s="2">
        <v>7.0200000000000002E-3</v>
      </c>
      <c r="E1728" s="2">
        <f t="shared" si="182"/>
        <v>7.1569719999999993E-3</v>
      </c>
      <c r="F1728" s="2">
        <f t="shared" si="183"/>
        <v>-1.3697199999999909E-4</v>
      </c>
      <c r="G1728" s="2">
        <f t="shared" si="184"/>
        <v>1.8761328783999753E-8</v>
      </c>
      <c r="H1728" s="2">
        <f t="shared" si="185"/>
        <v>8.1434539515599425E-4</v>
      </c>
      <c r="I1728" s="2">
        <f t="shared" si="186"/>
        <v>2.853673764038199E-2</v>
      </c>
      <c r="J1728" s="2">
        <f t="shared" si="187"/>
        <v>-4.8775033775148705E-2</v>
      </c>
      <c r="K1728" s="2">
        <f t="shared" si="188"/>
        <v>6.30889777751487E-2</v>
      </c>
      <c r="AD1728">
        <v>7.0200000000000002E-3</v>
      </c>
      <c r="AE1728">
        <v>7.1569720000000002E-3</v>
      </c>
      <c r="AF1728">
        <v>-4.8775033775148698E-2</v>
      </c>
      <c r="AG1728">
        <v>6.30889777751487E-2</v>
      </c>
    </row>
    <row r="1729" spans="1:33" ht="22.5">
      <c r="A1729" s="3">
        <v>1986</v>
      </c>
      <c r="B1729" s="3">
        <v>10</v>
      </c>
      <c r="C1729" s="3">
        <v>29</v>
      </c>
      <c r="D1729" s="2">
        <v>1.15E-2</v>
      </c>
      <c r="E1729" s="2">
        <f t="shared" si="182"/>
        <v>6.8133270000000001E-3</v>
      </c>
      <c r="F1729" s="2">
        <f t="shared" si="183"/>
        <v>4.6866729999999997E-3</v>
      </c>
      <c r="G1729" s="2">
        <f t="shared" si="184"/>
        <v>2.1964903808928996E-5</v>
      </c>
      <c r="H1729" s="2">
        <f t="shared" si="185"/>
        <v>8.077494309209598E-4</v>
      </c>
      <c r="I1729" s="2">
        <f t="shared" si="186"/>
        <v>2.8420932970628528E-2</v>
      </c>
      <c r="J1729" s="2">
        <f t="shared" si="187"/>
        <v>-4.8891701622431914E-2</v>
      </c>
      <c r="K1729" s="2">
        <f t="shared" si="188"/>
        <v>6.2518355622431909E-2</v>
      </c>
      <c r="AD1729">
        <v>1.15E-2</v>
      </c>
      <c r="AE1729">
        <v>6.8133270000000001E-3</v>
      </c>
      <c r="AF1729">
        <v>-4.88917016224319E-2</v>
      </c>
      <c r="AG1729">
        <v>6.2518355622431895E-2</v>
      </c>
    </row>
    <row r="1730" spans="1:33" ht="22.5">
      <c r="A1730" s="3">
        <v>1986</v>
      </c>
      <c r="B1730" s="3">
        <v>10</v>
      </c>
      <c r="C1730" s="3">
        <v>30</v>
      </c>
      <c r="D1730" s="2">
        <v>1.1100000000000001E-3</v>
      </c>
      <c r="E1730" s="2">
        <f t="shared" si="182"/>
        <v>7.1052569999999994E-3</v>
      </c>
      <c r="F1730" s="2">
        <f t="shared" si="183"/>
        <v>-5.9952569999999995E-3</v>
      </c>
      <c r="G1730" s="2">
        <f t="shared" si="184"/>
        <v>3.5943106496048997E-5</v>
      </c>
      <c r="H1730" s="2">
        <f t="shared" si="185"/>
        <v>8.0417857343858569E-4</v>
      </c>
      <c r="I1730" s="2">
        <f t="shared" si="186"/>
        <v>2.8358042482487852E-2</v>
      </c>
      <c r="J1730" s="2">
        <f t="shared" si="187"/>
        <v>-4.8476506265676192E-2</v>
      </c>
      <c r="K1730" s="2">
        <f t="shared" si="188"/>
        <v>6.2687020265676185E-2</v>
      </c>
      <c r="AD1730">
        <v>1.1100000000000001E-3</v>
      </c>
      <c r="AE1730">
        <v>7.1052570000000002E-3</v>
      </c>
      <c r="AF1730">
        <v>-4.8476506265676199E-2</v>
      </c>
      <c r="AG1730">
        <v>6.2687020265676199E-2</v>
      </c>
    </row>
    <row r="1731" spans="1:33" ht="22.5">
      <c r="A1731" s="3">
        <v>1986</v>
      </c>
      <c r="B1731" s="3">
        <v>11</v>
      </c>
      <c r="C1731" s="3">
        <v>31</v>
      </c>
      <c r="D1731" s="2">
        <v>7.4599999999999996E-3</v>
      </c>
      <c r="E1731" s="2">
        <f t="shared" si="182"/>
        <v>5.4585959999999996E-3</v>
      </c>
      <c r="F1731" s="2">
        <f t="shared" si="183"/>
        <v>2.001404E-3</v>
      </c>
      <c r="G1731" s="2">
        <f t="shared" si="184"/>
        <v>4.0056179712160005E-6</v>
      </c>
      <c r="H1731" s="2">
        <f t="shared" si="185"/>
        <v>8.024519941653357E-4</v>
      </c>
      <c r="I1731" s="2">
        <f t="shared" si="186"/>
        <v>2.8327583627364612E-2</v>
      </c>
      <c r="J1731" s="2">
        <f t="shared" si="187"/>
        <v>-5.0063467909634632E-2</v>
      </c>
      <c r="K1731" s="2">
        <f t="shared" si="188"/>
        <v>6.0980659909634638E-2</v>
      </c>
      <c r="AD1731">
        <v>7.4599999999999996E-3</v>
      </c>
      <c r="AE1731">
        <v>5.4585959999999996E-3</v>
      </c>
      <c r="AF1731">
        <v>-5.0063467909634597E-2</v>
      </c>
      <c r="AG1731">
        <v>6.0980659909634603E-2</v>
      </c>
    </row>
    <row r="1732" spans="1:33" ht="22.5">
      <c r="A1732" s="3">
        <v>1986</v>
      </c>
      <c r="B1732" s="3">
        <v>11</v>
      </c>
      <c r="C1732" s="3">
        <v>3</v>
      </c>
      <c r="D1732" s="2">
        <v>1.6299999999999999E-3</v>
      </c>
      <c r="E1732" s="2">
        <f t="shared" si="182"/>
        <v>5.7209529999999991E-3</v>
      </c>
      <c r="F1732" s="2">
        <f t="shared" si="183"/>
        <v>-4.0909529999999996E-3</v>
      </c>
      <c r="G1732" s="2">
        <f t="shared" si="184"/>
        <v>1.6735896448208998E-5</v>
      </c>
      <c r="H1732" s="2">
        <f t="shared" si="185"/>
        <v>7.9780558149925799E-4</v>
      </c>
      <c r="I1732" s="2">
        <f t="shared" si="186"/>
        <v>2.8245452403869512E-2</v>
      </c>
      <c r="J1732" s="2">
        <f t="shared" si="187"/>
        <v>-4.9640133711584239E-2</v>
      </c>
      <c r="K1732" s="2">
        <f t="shared" si="188"/>
        <v>6.1082039711584241E-2</v>
      </c>
      <c r="AD1732">
        <v>1.6299999999999999E-3</v>
      </c>
      <c r="AE1732">
        <v>5.720953E-3</v>
      </c>
      <c r="AF1732">
        <v>-4.9640133711584197E-2</v>
      </c>
      <c r="AG1732">
        <v>6.1082039711584199E-2</v>
      </c>
    </row>
    <row r="1733" spans="1:33" ht="22.5">
      <c r="A1733" s="3">
        <v>1986</v>
      </c>
      <c r="B1733" s="3">
        <v>11</v>
      </c>
      <c r="C1733" s="3">
        <v>4</v>
      </c>
      <c r="D1733" s="2">
        <v>1.5399999999999999E-3</v>
      </c>
      <c r="E1733" s="2">
        <f t="shared" ref="E1733:E1796" si="189">$N$2+$N$3*D1732+$N$4*D1731+$N$5*D1730</f>
        <v>6.3302389999999997E-3</v>
      </c>
      <c r="F1733" s="2">
        <f t="shared" ref="F1733:F1796" si="190">D1733-E1733</f>
        <v>-4.790239E-3</v>
      </c>
      <c r="G1733" s="2">
        <f t="shared" ref="G1733:G1796" si="191">F1733^2</f>
        <v>2.2946389677120999E-5</v>
      </c>
      <c r="H1733" s="2">
        <f t="shared" ref="H1733:H1796" si="192">$P$2+$P$3*G1732+$P$4*H1732</f>
        <v>7.9502131668115366E-4</v>
      </c>
      <c r="I1733" s="2">
        <f t="shared" ref="I1733:I1796" si="193">SQRT(H1733)</f>
        <v>2.8196122369594612E-2</v>
      </c>
      <c r="J1733" s="2">
        <f t="shared" ref="J1733:J1796" si="194">E1733-$L$3*I1733</f>
        <v>-4.8934160844405439E-2</v>
      </c>
      <c r="K1733" s="2">
        <f t="shared" ref="K1733:K1796" si="195">E1733+$L$3*I1733</f>
        <v>6.1594638844405442E-2</v>
      </c>
      <c r="AD1733">
        <v>1.5399999999999999E-3</v>
      </c>
      <c r="AE1733">
        <v>6.3302389999999997E-3</v>
      </c>
      <c r="AF1733">
        <v>-4.8934160844405397E-2</v>
      </c>
      <c r="AG1733">
        <v>6.15946388444054E-2</v>
      </c>
    </row>
    <row r="1734" spans="1:33" ht="22.5">
      <c r="A1734" s="3">
        <v>1986</v>
      </c>
      <c r="B1734" s="3">
        <v>11</v>
      </c>
      <c r="C1734" s="3">
        <v>5</v>
      </c>
      <c r="D1734" s="2">
        <v>-2.8800000000000002E-3</v>
      </c>
      <c r="E1734" s="2">
        <f t="shared" si="189"/>
        <v>5.6785929999999991E-3</v>
      </c>
      <c r="F1734" s="2">
        <f t="shared" si="190"/>
        <v>-8.5585929999999998E-3</v>
      </c>
      <c r="G1734" s="2">
        <f t="shared" si="191"/>
        <v>7.3249514139648989E-5</v>
      </c>
      <c r="H1734" s="2">
        <f t="shared" si="192"/>
        <v>7.9321324571078708E-4</v>
      </c>
      <c r="I1734" s="2">
        <f t="shared" si="193"/>
        <v>2.816404171476081E-2</v>
      </c>
      <c r="J1734" s="2">
        <f t="shared" si="194"/>
        <v>-4.9522928760931187E-2</v>
      </c>
      <c r="K1734" s="2">
        <f t="shared" si="195"/>
        <v>6.0880114760931192E-2</v>
      </c>
      <c r="AD1734">
        <v>-2.8800000000000002E-3</v>
      </c>
      <c r="AE1734">
        <v>5.678593E-3</v>
      </c>
      <c r="AF1734">
        <v>-4.9522928760931201E-2</v>
      </c>
      <c r="AG1734">
        <v>6.0880114760931199E-2</v>
      </c>
    </row>
    <row r="1735" spans="1:33" ht="22.5">
      <c r="A1735" s="3">
        <v>1986</v>
      </c>
      <c r="B1735" s="3">
        <v>11</v>
      </c>
      <c r="C1735" s="3">
        <v>6</v>
      </c>
      <c r="D1735" s="2">
        <v>-4.0999999999999999E-4</v>
      </c>
      <c r="E1735" s="2">
        <f t="shared" si="189"/>
        <v>6.0053189999999985E-3</v>
      </c>
      <c r="F1735" s="2">
        <f t="shared" si="190"/>
        <v>-6.4153189999999983E-3</v>
      </c>
      <c r="G1735" s="2">
        <f t="shared" si="191"/>
        <v>4.1156317871760981E-5</v>
      </c>
      <c r="H1735" s="2">
        <f t="shared" si="192"/>
        <v>7.965967089900005E-4</v>
      </c>
      <c r="I1735" s="2">
        <f t="shared" si="193"/>
        <v>2.8224044872944779E-2</v>
      </c>
      <c r="J1735" s="2">
        <f t="shared" si="194"/>
        <v>-4.9313808950971774E-2</v>
      </c>
      <c r="K1735" s="2">
        <f t="shared" si="195"/>
        <v>6.1324446950971764E-2</v>
      </c>
      <c r="AD1735">
        <v>-4.0999999999999999E-4</v>
      </c>
      <c r="AE1735">
        <v>6.0053190000000003E-3</v>
      </c>
      <c r="AF1735">
        <v>-4.9313808950971802E-2</v>
      </c>
      <c r="AG1735">
        <v>6.1324446950971799E-2</v>
      </c>
    </row>
    <row r="1736" spans="1:33" ht="22.5">
      <c r="A1736" s="3">
        <v>1986</v>
      </c>
      <c r="B1736" s="3">
        <v>11</v>
      </c>
      <c r="C1736" s="3">
        <v>7</v>
      </c>
      <c r="D1736" s="2">
        <v>1.4599999999999999E-3</v>
      </c>
      <c r="E1736" s="2">
        <f t="shared" si="189"/>
        <v>6.3423780000000001E-3</v>
      </c>
      <c r="F1736" s="2">
        <f t="shared" si="190"/>
        <v>-4.8823779999999997E-3</v>
      </c>
      <c r="G1736" s="2">
        <f t="shared" si="191"/>
        <v>2.3837614934883998E-5</v>
      </c>
      <c r="H1736" s="2">
        <f t="shared" si="192"/>
        <v>7.9637609709357787E-4</v>
      </c>
      <c r="I1736" s="2">
        <f t="shared" si="193"/>
        <v>2.822013637623989E-2</v>
      </c>
      <c r="J1736" s="2">
        <f t="shared" si="194"/>
        <v>-4.8969089297430178E-2</v>
      </c>
      <c r="K1736" s="2">
        <f t="shared" si="195"/>
        <v>6.1653845297430183E-2</v>
      </c>
      <c r="AD1736">
        <v>1.4599999999999999E-3</v>
      </c>
      <c r="AE1736">
        <v>6.3423780000000001E-3</v>
      </c>
      <c r="AF1736">
        <v>-4.8969089297430199E-2</v>
      </c>
      <c r="AG1736">
        <v>6.1653845297430197E-2</v>
      </c>
    </row>
    <row r="1737" spans="1:33" ht="22.5">
      <c r="A1737" s="3">
        <v>1986</v>
      </c>
      <c r="B1737" s="3">
        <v>11</v>
      </c>
      <c r="C1737" s="3">
        <v>10</v>
      </c>
      <c r="D1737" s="2">
        <v>3.8600000000000001E-3</v>
      </c>
      <c r="E1737" s="2">
        <f t="shared" si="189"/>
        <v>6.9951349999999995E-3</v>
      </c>
      <c r="F1737" s="2">
        <f t="shared" si="190"/>
        <v>-3.1351349999999994E-3</v>
      </c>
      <c r="G1737" s="2">
        <f t="shared" si="191"/>
        <v>9.8290714682249964E-6</v>
      </c>
      <c r="H1737" s="2">
        <f t="shared" si="192"/>
        <v>7.9447847105511456E-4</v>
      </c>
      <c r="I1737" s="2">
        <f t="shared" si="193"/>
        <v>2.8186494479716957E-2</v>
      </c>
      <c r="J1737" s="2">
        <f t="shared" si="194"/>
        <v>-4.8250394180245237E-2</v>
      </c>
      <c r="K1737" s="2">
        <f t="shared" si="195"/>
        <v>6.2240664180245237E-2</v>
      </c>
      <c r="AD1737">
        <v>3.8600000000000001E-3</v>
      </c>
      <c r="AE1737">
        <v>6.9951350000000004E-3</v>
      </c>
      <c r="AF1737">
        <v>-4.8250394180245203E-2</v>
      </c>
      <c r="AG1737">
        <v>6.2240664180245202E-2</v>
      </c>
    </row>
    <row r="1738" spans="1:33" ht="22.5">
      <c r="A1738" s="3">
        <v>1986</v>
      </c>
      <c r="B1738" s="3">
        <v>11</v>
      </c>
      <c r="C1738" s="3">
        <v>11</v>
      </c>
      <c r="D1738" s="2">
        <v>-1.7799999999999999E-3</v>
      </c>
      <c r="E1738" s="2">
        <f t="shared" si="189"/>
        <v>6.8599710000000003E-3</v>
      </c>
      <c r="F1738" s="2">
        <f t="shared" si="190"/>
        <v>-8.6399709999999998E-3</v>
      </c>
      <c r="G1738" s="2">
        <f t="shared" si="191"/>
        <v>7.4649098880840998E-5</v>
      </c>
      <c r="H1738" s="2">
        <f t="shared" si="192"/>
        <v>7.9144940273362027E-4</v>
      </c>
      <c r="I1738" s="2">
        <f t="shared" si="193"/>
        <v>2.8132710547219233E-2</v>
      </c>
      <c r="J1738" s="2">
        <f t="shared" si="194"/>
        <v>-4.8280141672549695E-2</v>
      </c>
      <c r="K1738" s="2">
        <f t="shared" si="195"/>
        <v>6.2000083672549694E-2</v>
      </c>
      <c r="AD1738">
        <v>-1.7799999999999999E-3</v>
      </c>
      <c r="AE1738">
        <v>6.8599710000000003E-3</v>
      </c>
      <c r="AF1738">
        <v>-4.8280141672549702E-2</v>
      </c>
      <c r="AG1738">
        <v>6.2000083672549701E-2</v>
      </c>
    </row>
    <row r="1739" spans="1:33" ht="22.5">
      <c r="A1739" s="3">
        <v>1986</v>
      </c>
      <c r="B1739" s="3">
        <v>11</v>
      </c>
      <c r="C1739" s="3">
        <v>12</v>
      </c>
      <c r="D1739" s="2">
        <v>-1.468E-2</v>
      </c>
      <c r="E1739" s="2">
        <f t="shared" si="189"/>
        <v>6.0689519999999999E-3</v>
      </c>
      <c r="F1739" s="2">
        <f t="shared" si="190"/>
        <v>-2.0748952000000001E-2</v>
      </c>
      <c r="G1739" s="2">
        <f t="shared" si="191"/>
        <v>4.3051900909830406E-4</v>
      </c>
      <c r="H1739" s="2">
        <f t="shared" si="192"/>
        <v>7.9520161215555221E-4</v>
      </c>
      <c r="I1739" s="2">
        <f t="shared" si="193"/>
        <v>2.8199319356246033E-2</v>
      </c>
      <c r="J1739" s="2">
        <f t="shared" si="194"/>
        <v>-4.9201713938242221E-2</v>
      </c>
      <c r="K1739" s="2">
        <f t="shared" si="195"/>
        <v>6.1339617938242226E-2</v>
      </c>
      <c r="AD1739">
        <v>-1.468E-2</v>
      </c>
      <c r="AE1739">
        <v>6.0689519999999999E-3</v>
      </c>
      <c r="AF1739">
        <v>-4.92017139382422E-2</v>
      </c>
      <c r="AG1739">
        <v>6.1339617938242198E-2</v>
      </c>
    </row>
    <row r="1740" spans="1:33" ht="22.5">
      <c r="A1740" s="3">
        <v>1986</v>
      </c>
      <c r="B1740" s="3">
        <v>11</v>
      </c>
      <c r="C1740" s="3">
        <v>13</v>
      </c>
      <c r="D1740" s="2">
        <v>6.0899999999999999E-3</v>
      </c>
      <c r="E1740" s="2">
        <f t="shared" si="189"/>
        <v>4.7571479999999992E-3</v>
      </c>
      <c r="F1740" s="2">
        <f t="shared" si="190"/>
        <v>1.3328520000000007E-3</v>
      </c>
      <c r="G1740" s="2">
        <f t="shared" si="191"/>
        <v>1.7764944539040018E-6</v>
      </c>
      <c r="H1740" s="2">
        <f t="shared" si="192"/>
        <v>8.3351584352057344E-4</v>
      </c>
      <c r="I1740" s="2">
        <f t="shared" si="193"/>
        <v>2.8870674455588555E-2</v>
      </c>
      <c r="J1740" s="2">
        <f t="shared" si="194"/>
        <v>-5.1829373932953574E-2</v>
      </c>
      <c r="K1740" s="2">
        <f t="shared" si="195"/>
        <v>6.1343669932953565E-2</v>
      </c>
      <c r="AD1740">
        <v>6.0899999999999999E-3</v>
      </c>
      <c r="AE1740">
        <v>4.7571480000000001E-3</v>
      </c>
      <c r="AF1740">
        <v>-5.1829373932953601E-2</v>
      </c>
      <c r="AG1740">
        <v>6.13436699329536E-2</v>
      </c>
    </row>
    <row r="1741" spans="1:33" ht="22.5">
      <c r="A1741" s="3">
        <v>1986</v>
      </c>
      <c r="B1741" s="3">
        <v>11</v>
      </c>
      <c r="C1741" s="3">
        <v>14</v>
      </c>
      <c r="D1741" s="2">
        <v>-5.28E-3</v>
      </c>
      <c r="E1741" s="2">
        <f t="shared" si="189"/>
        <v>7.6135539999999989E-3</v>
      </c>
      <c r="F1741" s="2">
        <f t="shared" si="190"/>
        <v>-1.2893553999999998E-2</v>
      </c>
      <c r="G1741" s="2">
        <f t="shared" si="191"/>
        <v>1.6624373475091595E-4</v>
      </c>
      <c r="H1741" s="2">
        <f t="shared" si="192"/>
        <v>8.2458360430743985E-4</v>
      </c>
      <c r="I1741" s="2">
        <f t="shared" si="193"/>
        <v>2.8715563799226369E-2</v>
      </c>
      <c r="J1741" s="2">
        <f t="shared" si="194"/>
        <v>-4.866895104648368E-2</v>
      </c>
      <c r="K1741" s="2">
        <f t="shared" si="195"/>
        <v>6.3896059046483683E-2</v>
      </c>
      <c r="AD1741">
        <v>-5.28E-3</v>
      </c>
      <c r="AE1741">
        <v>7.6135539999999998E-3</v>
      </c>
      <c r="AF1741">
        <v>-4.8668951046483701E-2</v>
      </c>
      <c r="AG1741">
        <v>6.3896059046483697E-2</v>
      </c>
    </row>
    <row r="1742" spans="1:33" ht="22.5">
      <c r="A1742" s="3">
        <v>1986</v>
      </c>
      <c r="B1742" s="3">
        <v>11</v>
      </c>
      <c r="C1742" s="3">
        <v>17</v>
      </c>
      <c r="D1742" s="2">
        <v>-2.6440000000000002E-2</v>
      </c>
      <c r="E1742" s="2">
        <f t="shared" si="189"/>
        <v>7.6935170000000004E-3</v>
      </c>
      <c r="F1742" s="2">
        <f t="shared" si="190"/>
        <v>-3.4133517000000002E-2</v>
      </c>
      <c r="G1742" s="2">
        <f t="shared" si="191"/>
        <v>1.1650969827892892E-3</v>
      </c>
      <c r="H1742" s="2">
        <f t="shared" si="192"/>
        <v>8.3302061837656118E-4</v>
      </c>
      <c r="I1742" s="2">
        <f t="shared" si="193"/>
        <v>2.886209656931667E-2</v>
      </c>
      <c r="J1742" s="2">
        <f t="shared" si="194"/>
        <v>-4.8876192275860667E-2</v>
      </c>
      <c r="K1742" s="2">
        <f t="shared" si="195"/>
        <v>6.4263226275860674E-2</v>
      </c>
      <c r="AD1742">
        <v>-2.6440000000000002E-2</v>
      </c>
      <c r="AE1742">
        <v>7.6935170000000004E-3</v>
      </c>
      <c r="AF1742">
        <v>-4.8876192275860701E-2</v>
      </c>
      <c r="AG1742">
        <v>6.4263226275860702E-2</v>
      </c>
    </row>
    <row r="1743" spans="1:33" ht="22.5">
      <c r="A1743" s="3">
        <v>1986</v>
      </c>
      <c r="B1743" s="3">
        <v>11</v>
      </c>
      <c r="C1743" s="3">
        <v>18</v>
      </c>
      <c r="D1743" s="2">
        <v>3.7200000000000002E-3</v>
      </c>
      <c r="E1743" s="2">
        <f t="shared" si="189"/>
        <v>3.5168469999999996E-3</v>
      </c>
      <c r="F1743" s="2">
        <f t="shared" si="190"/>
        <v>2.0315300000000062E-4</v>
      </c>
      <c r="G1743" s="2">
        <f t="shared" si="191"/>
        <v>4.1271141409000249E-8</v>
      </c>
      <c r="H1743" s="2">
        <f t="shared" si="192"/>
        <v>9.3874027223581438E-4</v>
      </c>
      <c r="I1743" s="2">
        <f t="shared" si="193"/>
        <v>3.0638868651368549E-2</v>
      </c>
      <c r="J1743" s="2">
        <f t="shared" si="194"/>
        <v>-5.6535335556682359E-2</v>
      </c>
      <c r="K1743" s="2">
        <f t="shared" si="195"/>
        <v>6.3569029556682352E-2</v>
      </c>
      <c r="AD1743">
        <v>3.7200000000000002E-3</v>
      </c>
      <c r="AE1743">
        <v>3.516847E-3</v>
      </c>
      <c r="AF1743">
        <v>-5.6535335556682401E-2</v>
      </c>
      <c r="AG1743">
        <v>6.3569029556682394E-2</v>
      </c>
    </row>
    <row r="1744" spans="1:33" ht="22.5">
      <c r="A1744" s="3">
        <v>1986</v>
      </c>
      <c r="B1744" s="3">
        <v>11</v>
      </c>
      <c r="C1744" s="3">
        <v>19</v>
      </c>
      <c r="D1744" s="2">
        <v>1.847E-2</v>
      </c>
      <c r="E1744" s="2">
        <f t="shared" si="189"/>
        <v>8.114764E-3</v>
      </c>
      <c r="F1744" s="2">
        <f t="shared" si="190"/>
        <v>1.0355236E-2</v>
      </c>
      <c r="G1744" s="2">
        <f t="shared" si="191"/>
        <v>1.07230912615696E-4</v>
      </c>
      <c r="H1744" s="2">
        <f t="shared" si="192"/>
        <v>9.1586323580757501E-4</v>
      </c>
      <c r="I1744" s="2">
        <f t="shared" si="193"/>
        <v>3.0263232408445317E-2</v>
      </c>
      <c r="J1744" s="2">
        <f t="shared" si="194"/>
        <v>-5.1201171520552827E-2</v>
      </c>
      <c r="K1744" s="2">
        <f t="shared" si="195"/>
        <v>6.743069952055282E-2</v>
      </c>
      <c r="AD1744">
        <v>1.847E-2</v>
      </c>
      <c r="AE1744">
        <v>8.114764E-3</v>
      </c>
      <c r="AF1744">
        <v>-5.1201171520552799E-2</v>
      </c>
      <c r="AG1744">
        <v>6.7430699520552806E-2</v>
      </c>
    </row>
    <row r="1745" spans="1:33" ht="22.5">
      <c r="A1745" s="3">
        <v>1986</v>
      </c>
      <c r="B1745" s="3">
        <v>11</v>
      </c>
      <c r="C1745" s="3">
        <v>20</v>
      </c>
      <c r="D1745" s="2">
        <v>1.5740000000000001E-2</v>
      </c>
      <c r="E1745" s="2">
        <f t="shared" si="189"/>
        <v>1.1318668E-2</v>
      </c>
      <c r="F1745" s="2">
        <f t="shared" si="190"/>
        <v>4.421332E-3</v>
      </c>
      <c r="G1745" s="2">
        <f t="shared" si="191"/>
        <v>1.9548176654224001E-5</v>
      </c>
      <c r="H1745" s="2">
        <f t="shared" si="192"/>
        <v>9.065389831330096E-4</v>
      </c>
      <c r="I1745" s="2">
        <f t="shared" si="193"/>
        <v>3.0108785812998331E-2</v>
      </c>
      <c r="J1745" s="2">
        <f t="shared" si="194"/>
        <v>-4.7694552193476722E-2</v>
      </c>
      <c r="K1745" s="2">
        <f t="shared" si="195"/>
        <v>7.033188819347673E-2</v>
      </c>
      <c r="AD1745">
        <v>1.5740000000000001E-2</v>
      </c>
      <c r="AE1745">
        <v>1.1318668E-2</v>
      </c>
      <c r="AF1745">
        <v>-4.7694552193476701E-2</v>
      </c>
      <c r="AG1745">
        <v>7.0331888193476702E-2</v>
      </c>
    </row>
    <row r="1746" spans="1:33" ht="22.5">
      <c r="A1746" s="3">
        <v>1986</v>
      </c>
      <c r="B1746" s="3">
        <v>11</v>
      </c>
      <c r="C1746" s="3">
        <v>21</v>
      </c>
      <c r="D1746" s="2">
        <v>6.4700000000000001E-3</v>
      </c>
      <c r="E1746" s="2">
        <f t="shared" si="189"/>
        <v>7.0038990000000009E-3</v>
      </c>
      <c r="F1746" s="2">
        <f t="shared" si="190"/>
        <v>-5.3389900000000087E-4</v>
      </c>
      <c r="G1746" s="2">
        <f t="shared" si="191"/>
        <v>2.8504814220100093E-7</v>
      </c>
      <c r="H1746" s="2">
        <f t="shared" si="192"/>
        <v>8.8979852564133972E-4</v>
      </c>
      <c r="I1746" s="2">
        <f t="shared" si="193"/>
        <v>2.9829490871306198E-2</v>
      </c>
      <c r="J1746" s="2">
        <f t="shared" si="194"/>
        <v>-5.1461903107760144E-2</v>
      </c>
      <c r="K1746" s="2">
        <f t="shared" si="195"/>
        <v>6.5469701107760153E-2</v>
      </c>
      <c r="AD1746">
        <v>6.4700000000000001E-3</v>
      </c>
      <c r="AE1746">
        <v>7.0038990000000001E-3</v>
      </c>
      <c r="AF1746">
        <v>-5.1461903107760103E-2</v>
      </c>
      <c r="AG1746">
        <v>6.5469701107760195E-2</v>
      </c>
    </row>
    <row r="1747" spans="1:33" ht="22.5">
      <c r="A1747" s="3">
        <v>1986</v>
      </c>
      <c r="B1747" s="3">
        <v>11</v>
      </c>
      <c r="C1747" s="3">
        <v>24</v>
      </c>
      <c r="D1747" s="2">
        <v>2.9099999999999998E-3</v>
      </c>
      <c r="E1747" s="2">
        <f t="shared" si="189"/>
        <v>4.4235869999999997E-3</v>
      </c>
      <c r="F1747" s="2">
        <f t="shared" si="190"/>
        <v>-1.5135869999999998E-3</v>
      </c>
      <c r="G1747" s="2">
        <f t="shared" si="191"/>
        <v>2.2909456065689995E-6</v>
      </c>
      <c r="H1747" s="2">
        <f t="shared" si="192"/>
        <v>8.733519758768951E-4</v>
      </c>
      <c r="I1747" s="2">
        <f t="shared" si="193"/>
        <v>2.9552529094425999E-2</v>
      </c>
      <c r="J1747" s="2">
        <f t="shared" si="194"/>
        <v>-5.349937002507496E-2</v>
      </c>
      <c r="K1747" s="2">
        <f t="shared" si="195"/>
        <v>6.234654402507496E-2</v>
      </c>
      <c r="AD1747">
        <v>2.9099999999999998E-3</v>
      </c>
      <c r="AE1747">
        <v>4.4235869999999997E-3</v>
      </c>
      <c r="AF1747">
        <v>-5.3499370025075002E-2</v>
      </c>
      <c r="AG1747">
        <v>6.2346544025075001E-2</v>
      </c>
    </row>
    <row r="1748" spans="1:33" ht="22.5">
      <c r="A1748" s="3">
        <v>1986</v>
      </c>
      <c r="B1748" s="3">
        <v>11</v>
      </c>
      <c r="C1748" s="3">
        <v>25</v>
      </c>
      <c r="D1748" s="2">
        <v>2.4199999999999998E-3</v>
      </c>
      <c r="E1748" s="2">
        <f t="shared" si="189"/>
        <v>4.6641970000000001E-3</v>
      </c>
      <c r="F1748" s="2">
        <f t="shared" si="190"/>
        <v>-2.2441970000000003E-3</v>
      </c>
      <c r="G1748" s="2">
        <f t="shared" si="191"/>
        <v>5.0364201748090015E-6</v>
      </c>
      <c r="H1748" s="2">
        <f t="shared" si="192"/>
        <v>8.5925586037685663E-4</v>
      </c>
      <c r="I1748" s="2">
        <f t="shared" si="193"/>
        <v>2.931306637622302E-2</v>
      </c>
      <c r="J1748" s="2">
        <f t="shared" si="194"/>
        <v>-5.2789413097397118E-2</v>
      </c>
      <c r="K1748" s="2">
        <f t="shared" si="195"/>
        <v>6.2117807097397122E-2</v>
      </c>
      <c r="AD1748">
        <v>2.4199999999999998E-3</v>
      </c>
      <c r="AE1748">
        <v>4.6641970000000001E-3</v>
      </c>
      <c r="AF1748">
        <v>-5.2789413097397098E-2</v>
      </c>
      <c r="AG1748">
        <v>6.2117807097397101E-2</v>
      </c>
    </row>
    <row r="1749" spans="1:33" ht="22.5">
      <c r="A1749" s="3">
        <v>1986</v>
      </c>
      <c r="B1749" s="3">
        <v>11</v>
      </c>
      <c r="C1749" s="3">
        <v>26</v>
      </c>
      <c r="D1749" s="2">
        <v>1.81E-3</v>
      </c>
      <c r="E1749" s="2">
        <f t="shared" si="189"/>
        <v>5.8485639999999988E-3</v>
      </c>
      <c r="F1749" s="2">
        <f t="shared" si="190"/>
        <v>-4.0385639999999988E-3</v>
      </c>
      <c r="G1749" s="2">
        <f t="shared" si="191"/>
        <v>1.6309999182095992E-5</v>
      </c>
      <c r="H1749" s="2">
        <f t="shared" si="192"/>
        <v>8.4727535564074481E-4</v>
      </c>
      <c r="I1749" s="2">
        <f t="shared" si="193"/>
        <v>2.9107994703186698E-2</v>
      </c>
      <c r="J1749" s="2">
        <f t="shared" si="194"/>
        <v>-5.1203105618245925E-2</v>
      </c>
      <c r="K1749" s="2">
        <f t="shared" si="195"/>
        <v>6.2900233618245927E-2</v>
      </c>
      <c r="AD1749">
        <v>1.81E-3</v>
      </c>
      <c r="AE1749">
        <v>5.8485639999999997E-3</v>
      </c>
      <c r="AF1749">
        <v>-5.1203105618245898E-2</v>
      </c>
      <c r="AG1749">
        <v>6.2900233618245899E-2</v>
      </c>
    </row>
    <row r="1750" spans="1:33" ht="22.5">
      <c r="A1750" s="3">
        <v>1986</v>
      </c>
      <c r="B1750" s="3">
        <v>12</v>
      </c>
      <c r="C1750" s="3">
        <v>28</v>
      </c>
      <c r="D1750" s="2">
        <v>-6.8000000000000005E-4</v>
      </c>
      <c r="E1750" s="2">
        <f t="shared" si="189"/>
        <v>6.2448109999999994E-3</v>
      </c>
      <c r="F1750" s="2">
        <f t="shared" si="190"/>
        <v>-6.9248109999999995E-3</v>
      </c>
      <c r="G1750" s="2">
        <f t="shared" si="191"/>
        <v>4.7953007385720995E-5</v>
      </c>
      <c r="H1750" s="2">
        <f t="shared" si="192"/>
        <v>8.3797354650680779E-4</v>
      </c>
      <c r="I1750" s="2">
        <f t="shared" si="193"/>
        <v>2.8947772738274837E-2</v>
      </c>
      <c r="J1750" s="2">
        <f t="shared" si="194"/>
        <v>-5.0492823567018674E-2</v>
      </c>
      <c r="K1750" s="2">
        <f t="shared" si="195"/>
        <v>6.298244556701868E-2</v>
      </c>
      <c r="AD1750">
        <v>-6.8000000000000005E-4</v>
      </c>
      <c r="AE1750">
        <v>6.2448110000000003E-3</v>
      </c>
      <c r="AF1750">
        <v>-5.0492823567018702E-2</v>
      </c>
      <c r="AG1750">
        <v>6.2982445567018694E-2</v>
      </c>
    </row>
    <row r="1751" spans="1:33" ht="22.5">
      <c r="A1751" s="3">
        <v>1986</v>
      </c>
      <c r="B1751" s="3">
        <v>12</v>
      </c>
      <c r="C1751" s="3">
        <v>1</v>
      </c>
      <c r="D1751" s="2">
        <v>1.9879999999999998E-2</v>
      </c>
      <c r="E1751" s="2">
        <f t="shared" si="189"/>
        <v>6.097698999999999E-3</v>
      </c>
      <c r="F1751" s="2">
        <f t="shared" si="190"/>
        <v>1.3782301E-2</v>
      </c>
      <c r="G1751" s="2">
        <f t="shared" si="191"/>
        <v>1.89951820854601E-4</v>
      </c>
      <c r="H1751" s="2">
        <f t="shared" si="192"/>
        <v>8.3300618049656015E-4</v>
      </c>
      <c r="I1751" s="2">
        <f t="shared" si="193"/>
        <v>2.8861846449881896E-2</v>
      </c>
      <c r="J1751" s="2">
        <f t="shared" si="194"/>
        <v>-5.0471520041768518E-2</v>
      </c>
      <c r="K1751" s="2">
        <f t="shared" si="195"/>
        <v>6.2666918041768521E-2</v>
      </c>
      <c r="AD1751">
        <v>1.9879999999999998E-2</v>
      </c>
      <c r="AE1751">
        <v>6.0976989999999998E-3</v>
      </c>
      <c r="AF1751">
        <v>-5.0471520041768497E-2</v>
      </c>
      <c r="AG1751">
        <v>6.2666918041768493E-2</v>
      </c>
    </row>
    <row r="1752" spans="1:33" ht="22.5">
      <c r="A1752" s="3">
        <v>1986</v>
      </c>
      <c r="B1752" s="3">
        <v>12</v>
      </c>
      <c r="C1752" s="3">
        <v>2</v>
      </c>
      <c r="D1752" s="2">
        <v>-5.9000000000000003E-4</v>
      </c>
      <c r="E1752" s="2">
        <f t="shared" si="189"/>
        <v>8.0663749999999989E-3</v>
      </c>
      <c r="F1752" s="2">
        <f t="shared" si="190"/>
        <v>-8.6563749999999991E-3</v>
      </c>
      <c r="G1752" s="2">
        <f t="shared" si="191"/>
        <v>7.4932828140624984E-5</v>
      </c>
      <c r="H1752" s="2">
        <f t="shared" si="192"/>
        <v>8.4267592582373861E-4</v>
      </c>
      <c r="I1752" s="2">
        <f t="shared" si="193"/>
        <v>2.9028880891686794E-2</v>
      </c>
      <c r="J1752" s="2">
        <f t="shared" si="194"/>
        <v>-4.8830231547706111E-2</v>
      </c>
      <c r="K1752" s="2">
        <f t="shared" si="195"/>
        <v>6.4962981547706106E-2</v>
      </c>
      <c r="AD1752">
        <v>-5.9000000000000003E-4</v>
      </c>
      <c r="AE1752">
        <v>8.0663750000000006E-3</v>
      </c>
      <c r="AF1752">
        <v>-4.8830231547706097E-2</v>
      </c>
      <c r="AG1752">
        <v>6.4962981547706106E-2</v>
      </c>
    </row>
    <row r="1753" spans="1:33" ht="22.5">
      <c r="A1753" s="3">
        <v>1986</v>
      </c>
      <c r="B1753" s="3">
        <v>12</v>
      </c>
      <c r="C1753" s="3">
        <v>3</v>
      </c>
      <c r="D1753" s="2">
        <v>-3.1900000000000001E-3</v>
      </c>
      <c r="E1753" s="2">
        <f t="shared" si="189"/>
        <v>6.0560839999999998E-3</v>
      </c>
      <c r="F1753" s="2">
        <f t="shared" si="190"/>
        <v>-9.2460839999999999E-3</v>
      </c>
      <c r="G1753" s="2">
        <f t="shared" si="191"/>
        <v>8.5490069335056003E-5</v>
      </c>
      <c r="H1753" s="2">
        <f t="shared" si="192"/>
        <v>8.3975053070526272E-4</v>
      </c>
      <c r="I1753" s="2">
        <f t="shared" si="193"/>
        <v>2.897844941858109E-2</v>
      </c>
      <c r="J1753" s="2">
        <f t="shared" si="194"/>
        <v>-5.074167686041893E-2</v>
      </c>
      <c r="K1753" s="2">
        <f t="shared" si="195"/>
        <v>6.2853844860418936E-2</v>
      </c>
      <c r="AD1753">
        <v>-3.1900000000000001E-3</v>
      </c>
      <c r="AE1753">
        <v>6.0560839999999998E-3</v>
      </c>
      <c r="AF1753">
        <v>-5.0741676860418902E-2</v>
      </c>
      <c r="AG1753">
        <v>6.2853844860418895E-2</v>
      </c>
    </row>
    <row r="1754" spans="1:33" ht="22.5">
      <c r="A1754" s="3">
        <v>1986</v>
      </c>
      <c r="B1754" s="3">
        <v>12</v>
      </c>
      <c r="C1754" s="3">
        <v>4</v>
      </c>
      <c r="D1754" s="2">
        <v>-7.3899999999999999E-3</v>
      </c>
      <c r="E1754" s="2">
        <f t="shared" si="189"/>
        <v>3.7783489999999999E-3</v>
      </c>
      <c r="F1754" s="2">
        <f t="shared" si="190"/>
        <v>-1.1168348999999999E-2</v>
      </c>
      <c r="G1754" s="2">
        <f t="shared" si="191"/>
        <v>1.2473201938580097E-4</v>
      </c>
      <c r="H1754" s="2">
        <f t="shared" si="192"/>
        <v>8.3824795806544683E-4</v>
      </c>
      <c r="I1754" s="2">
        <f t="shared" si="193"/>
        <v>2.8952512120115705E-2</v>
      </c>
      <c r="J1754" s="2">
        <f t="shared" si="194"/>
        <v>-5.2968574755426781E-2</v>
      </c>
      <c r="K1754" s="2">
        <f t="shared" si="195"/>
        <v>6.0525272755426782E-2</v>
      </c>
      <c r="AD1754">
        <v>-7.3899999999999999E-3</v>
      </c>
      <c r="AE1754">
        <v>3.7783489999999999E-3</v>
      </c>
      <c r="AF1754">
        <v>-5.2968574755426802E-2</v>
      </c>
      <c r="AG1754">
        <v>6.0525272755426802E-2</v>
      </c>
    </row>
    <row r="1755" spans="1:33" ht="22.5">
      <c r="A1755" s="3">
        <v>1986</v>
      </c>
      <c r="B1755" s="3">
        <v>12</v>
      </c>
      <c r="C1755" s="3">
        <v>5</v>
      </c>
      <c r="D1755" s="2">
        <v>-4.0000000000000003E-5</v>
      </c>
      <c r="E1755" s="2">
        <f t="shared" si="189"/>
        <v>5.9898E-3</v>
      </c>
      <c r="F1755" s="2">
        <f t="shared" si="190"/>
        <v>-6.0298000000000001E-3</v>
      </c>
      <c r="G1755" s="2">
        <f t="shared" si="191"/>
        <v>3.6358488040000001E-5</v>
      </c>
      <c r="H1755" s="2">
        <f t="shared" si="192"/>
        <v>8.4080740426418121E-4</v>
      </c>
      <c r="I1755" s="2">
        <f t="shared" si="193"/>
        <v>2.89966791937315E-2</v>
      </c>
      <c r="J1755" s="2">
        <f t="shared" si="194"/>
        <v>-5.0843691219713744E-2</v>
      </c>
      <c r="K1755" s="2">
        <f t="shared" si="195"/>
        <v>6.2823291219713737E-2</v>
      </c>
      <c r="AD1755">
        <v>-4.0000000000000003E-5</v>
      </c>
      <c r="AE1755">
        <v>5.9898E-3</v>
      </c>
      <c r="AF1755">
        <v>-5.0843691219713702E-2</v>
      </c>
      <c r="AG1755">
        <v>6.2823291219713695E-2</v>
      </c>
    </row>
    <row r="1756" spans="1:33" ht="22.5">
      <c r="A1756" s="3">
        <v>1986</v>
      </c>
      <c r="B1756" s="3">
        <v>12</v>
      </c>
      <c r="C1756" s="3">
        <v>8</v>
      </c>
      <c r="D1756" s="2">
        <v>-7.4900000000000001E-3</v>
      </c>
      <c r="E1756" s="2">
        <f t="shared" si="189"/>
        <v>7.0663799999999997E-3</v>
      </c>
      <c r="F1756" s="2">
        <f t="shared" si="190"/>
        <v>-1.4556380000000001E-2</v>
      </c>
      <c r="G1756" s="2">
        <f t="shared" si="191"/>
        <v>2.1188819870440002E-4</v>
      </c>
      <c r="H1756" s="2">
        <f t="shared" si="192"/>
        <v>8.3432702611793989E-4</v>
      </c>
      <c r="I1756" s="2">
        <f t="shared" si="193"/>
        <v>2.8884719595625986E-2</v>
      </c>
      <c r="J1756" s="2">
        <f t="shared" si="194"/>
        <v>-4.9547670407426934E-2</v>
      </c>
      <c r="K1756" s="2">
        <f t="shared" si="195"/>
        <v>6.3680430407426936E-2</v>
      </c>
      <c r="AD1756">
        <v>-7.4900000000000001E-3</v>
      </c>
      <c r="AE1756">
        <v>7.0663799999999997E-3</v>
      </c>
      <c r="AF1756">
        <v>-4.95476704074269E-2</v>
      </c>
      <c r="AG1756">
        <v>6.3680430407426894E-2</v>
      </c>
    </row>
    <row r="1757" spans="1:33" ht="22.5">
      <c r="A1757" s="3">
        <v>1986</v>
      </c>
      <c r="B1757" s="3">
        <v>12</v>
      </c>
      <c r="C1757" s="3">
        <v>9</v>
      </c>
      <c r="D1757" s="2">
        <v>6.7400000000000003E-3</v>
      </c>
      <c r="E1757" s="2">
        <f t="shared" si="189"/>
        <v>6.7440349999999998E-3</v>
      </c>
      <c r="F1757" s="2">
        <f t="shared" si="190"/>
        <v>-4.0349999999994557E-6</v>
      </c>
      <c r="G1757" s="2">
        <f t="shared" si="191"/>
        <v>1.6281224999995606E-11</v>
      </c>
      <c r="H1757" s="2">
        <f t="shared" si="192"/>
        <v>8.4598460597148494E-4</v>
      </c>
      <c r="I1757" s="2">
        <f t="shared" si="193"/>
        <v>2.9085814514492884E-2</v>
      </c>
      <c r="J1757" s="2">
        <f t="shared" si="194"/>
        <v>-5.026416144840605E-2</v>
      </c>
      <c r="K1757" s="2">
        <f t="shared" si="195"/>
        <v>6.3752231448406055E-2</v>
      </c>
      <c r="AD1757">
        <v>6.7400000000000003E-3</v>
      </c>
      <c r="AE1757">
        <v>6.7440349999999998E-3</v>
      </c>
      <c r="AF1757">
        <v>-5.0264161448406099E-2</v>
      </c>
      <c r="AG1757">
        <v>6.3752231448406096E-2</v>
      </c>
    </row>
    <row r="1758" spans="1:33" ht="22.5">
      <c r="A1758" s="3">
        <v>1986</v>
      </c>
      <c r="B1758" s="3">
        <v>12</v>
      </c>
      <c r="C1758" s="3">
        <v>10</v>
      </c>
      <c r="D1758" s="2">
        <v>-1.112E-2</v>
      </c>
      <c r="E1758" s="2">
        <f t="shared" si="189"/>
        <v>7.2851509999999993E-3</v>
      </c>
      <c r="F1758" s="2">
        <f t="shared" si="190"/>
        <v>-1.8405150999999998E-2</v>
      </c>
      <c r="G1758" s="2">
        <f t="shared" si="191"/>
        <v>3.3874958333280091E-4</v>
      </c>
      <c r="H1758" s="2">
        <f t="shared" si="192"/>
        <v>8.3524522265351832E-4</v>
      </c>
      <c r="I1758" s="2">
        <f t="shared" si="193"/>
        <v>2.8900609382044494E-2</v>
      </c>
      <c r="J1758" s="2">
        <f t="shared" si="194"/>
        <v>-4.9360043388807208E-2</v>
      </c>
      <c r="K1758" s="2">
        <f t="shared" si="195"/>
        <v>6.3930345388807208E-2</v>
      </c>
      <c r="AD1758">
        <v>-1.112E-2</v>
      </c>
      <c r="AE1758">
        <v>7.2851510000000001E-3</v>
      </c>
      <c r="AF1758">
        <v>-4.9360043388807201E-2</v>
      </c>
      <c r="AG1758">
        <v>6.3930345388807194E-2</v>
      </c>
    </row>
    <row r="1759" spans="1:33" ht="22.5">
      <c r="A1759" s="3">
        <v>1986</v>
      </c>
      <c r="B1759" s="3">
        <v>12</v>
      </c>
      <c r="C1759" s="3">
        <v>11</v>
      </c>
      <c r="D1759" s="2">
        <v>-3.3E-3</v>
      </c>
      <c r="E1759" s="2">
        <f t="shared" si="189"/>
        <v>6.2705269999999997E-3</v>
      </c>
      <c r="F1759" s="2">
        <f t="shared" si="190"/>
        <v>-9.5705269999999988E-3</v>
      </c>
      <c r="G1759" s="2">
        <f t="shared" si="191"/>
        <v>9.1594987057728972E-5</v>
      </c>
      <c r="H1759" s="2">
        <f t="shared" si="192"/>
        <v>8.5927845696645371E-4</v>
      </c>
      <c r="I1759" s="2">
        <f t="shared" si="193"/>
        <v>2.9313451809134552E-2</v>
      </c>
      <c r="J1759" s="2">
        <f t="shared" si="194"/>
        <v>-5.118383854590372E-2</v>
      </c>
      <c r="K1759" s="2">
        <f t="shared" si="195"/>
        <v>6.3724892545903716E-2</v>
      </c>
      <c r="AD1759">
        <v>-3.3E-3</v>
      </c>
      <c r="AE1759">
        <v>6.2705269999999997E-3</v>
      </c>
      <c r="AF1759">
        <v>-5.11838385459037E-2</v>
      </c>
      <c r="AG1759">
        <v>6.3724892545903702E-2</v>
      </c>
    </row>
    <row r="1760" spans="1:33" ht="22.5">
      <c r="A1760" s="3">
        <v>1986</v>
      </c>
      <c r="B1760" s="3">
        <v>12</v>
      </c>
      <c r="C1760" s="3">
        <v>12</v>
      </c>
      <c r="D1760" s="2">
        <v>3.48E-3</v>
      </c>
      <c r="E1760" s="2">
        <f t="shared" si="189"/>
        <v>5.640366E-3</v>
      </c>
      <c r="F1760" s="2">
        <f t="shared" si="190"/>
        <v>-2.1603659999999999E-3</v>
      </c>
      <c r="G1760" s="2">
        <f t="shared" si="191"/>
        <v>4.667181253956E-6</v>
      </c>
      <c r="H1760" s="2">
        <f t="shared" si="192"/>
        <v>8.5582101317473115E-4</v>
      </c>
      <c r="I1760" s="2">
        <f t="shared" si="193"/>
        <v>2.9254418694869517E-2</v>
      </c>
      <c r="J1760" s="2">
        <f t="shared" si="194"/>
        <v>-5.1698294641944254E-2</v>
      </c>
      <c r="K1760" s="2">
        <f t="shared" si="195"/>
        <v>6.2979026641944255E-2</v>
      </c>
      <c r="AD1760">
        <v>3.48E-3</v>
      </c>
      <c r="AE1760">
        <v>5.640366E-3</v>
      </c>
      <c r="AF1760">
        <v>-5.1698294641944302E-2</v>
      </c>
      <c r="AG1760">
        <v>6.2979026641944297E-2</v>
      </c>
    </row>
    <row r="1761" spans="1:33" ht="22.5">
      <c r="A1761" s="3">
        <v>1986</v>
      </c>
      <c r="B1761" s="3">
        <v>12</v>
      </c>
      <c r="C1761" s="3">
        <v>15</v>
      </c>
      <c r="D1761" s="2">
        <v>7.3699999999999998E-3</v>
      </c>
      <c r="E1761" s="2">
        <f t="shared" si="189"/>
        <v>8.2603820000000001E-3</v>
      </c>
      <c r="F1761" s="2">
        <f t="shared" si="190"/>
        <v>-8.9038200000000033E-4</v>
      </c>
      <c r="G1761" s="2">
        <f t="shared" si="191"/>
        <v>7.927801059240006E-7</v>
      </c>
      <c r="H1761" s="2">
        <f t="shared" si="192"/>
        <v>8.4425375990367351E-4</v>
      </c>
      <c r="I1761" s="2">
        <f t="shared" si="193"/>
        <v>2.9056045152492337E-2</v>
      </c>
      <c r="J1761" s="2">
        <f t="shared" si="194"/>
        <v>-4.8689466498884976E-2</v>
      </c>
      <c r="K1761" s="2">
        <f t="shared" si="195"/>
        <v>6.5210230498884983E-2</v>
      </c>
      <c r="AD1761">
        <v>7.3699999999999998E-3</v>
      </c>
      <c r="AE1761">
        <v>8.2603820000000001E-3</v>
      </c>
      <c r="AF1761">
        <v>-4.8689466498885003E-2</v>
      </c>
      <c r="AG1761">
        <v>6.5210230498884997E-2</v>
      </c>
    </row>
    <row r="1762" spans="1:33" ht="22.5">
      <c r="A1762" s="3">
        <v>1986</v>
      </c>
      <c r="B1762" s="3">
        <v>12</v>
      </c>
      <c r="C1762" s="3">
        <v>16</v>
      </c>
      <c r="D1762" s="2">
        <v>-9.92E-3</v>
      </c>
      <c r="E1762" s="2">
        <f t="shared" si="189"/>
        <v>7.4811219999999998E-3</v>
      </c>
      <c r="F1762" s="2">
        <f t="shared" si="190"/>
        <v>-1.7401121999999998E-2</v>
      </c>
      <c r="G1762" s="2">
        <f t="shared" si="191"/>
        <v>3.0279904685888393E-4</v>
      </c>
      <c r="H1762" s="2">
        <f t="shared" si="192"/>
        <v>8.338190315727162E-4</v>
      </c>
      <c r="I1762" s="2">
        <f t="shared" si="193"/>
        <v>2.8875924774329154E-2</v>
      </c>
      <c r="J1762" s="2">
        <f t="shared" si="194"/>
        <v>-4.9115690557685138E-2</v>
      </c>
      <c r="K1762" s="2">
        <f t="shared" si="195"/>
        <v>6.4077934557685137E-2</v>
      </c>
      <c r="AD1762">
        <v>-9.92E-3</v>
      </c>
      <c r="AE1762">
        <v>7.4811219999999998E-3</v>
      </c>
      <c r="AF1762">
        <v>-4.9115690557685103E-2</v>
      </c>
      <c r="AG1762">
        <v>6.4077934557685096E-2</v>
      </c>
    </row>
    <row r="1763" spans="1:33" ht="22.5">
      <c r="A1763" s="3">
        <v>1986</v>
      </c>
      <c r="B1763" s="3">
        <v>12</v>
      </c>
      <c r="C1763" s="3">
        <v>17</v>
      </c>
      <c r="D1763" s="2">
        <v>-3.15E-3</v>
      </c>
      <c r="E1763" s="2">
        <f t="shared" si="189"/>
        <v>5.0099089999999999E-3</v>
      </c>
      <c r="F1763" s="2">
        <f t="shared" si="190"/>
        <v>-8.1599089999999999E-3</v>
      </c>
      <c r="G1763" s="2">
        <f t="shared" si="191"/>
        <v>6.6584114888281002E-5</v>
      </c>
      <c r="H1763" s="2">
        <f t="shared" si="192"/>
        <v>8.5449782645544777E-4</v>
      </c>
      <c r="I1763" s="2">
        <f t="shared" si="193"/>
        <v>2.9231794786763399E-2</v>
      </c>
      <c r="J1763" s="2">
        <f t="shared" si="194"/>
        <v>-5.2284408782056264E-2</v>
      </c>
      <c r="K1763" s="2">
        <f t="shared" si="195"/>
        <v>6.2304226782056264E-2</v>
      </c>
      <c r="AD1763">
        <v>-3.15E-3</v>
      </c>
      <c r="AE1763">
        <v>5.0099089999999999E-3</v>
      </c>
      <c r="AF1763">
        <v>-5.2284408782056299E-2</v>
      </c>
      <c r="AG1763">
        <v>6.2304226782056299E-2</v>
      </c>
    </row>
    <row r="1764" spans="1:33" ht="22.5">
      <c r="A1764" s="3">
        <v>1986</v>
      </c>
      <c r="B1764" s="3">
        <v>12</v>
      </c>
      <c r="C1764" s="3">
        <v>18</v>
      </c>
      <c r="D1764" s="2">
        <v>1.1950000000000001E-2</v>
      </c>
      <c r="E1764" s="2">
        <f t="shared" si="189"/>
        <v>5.5473869999999991E-3</v>
      </c>
      <c r="F1764" s="2">
        <f t="shared" si="190"/>
        <v>6.4026130000000014E-3</v>
      </c>
      <c r="G1764" s="2">
        <f t="shared" si="191"/>
        <v>4.0993453227769021E-5</v>
      </c>
      <c r="H1764" s="2">
        <f t="shared" si="192"/>
        <v>8.4920259628892532E-4</v>
      </c>
      <c r="I1764" s="2">
        <f t="shared" si="193"/>
        <v>2.914108090460828E-2</v>
      </c>
      <c r="J1764" s="2">
        <f t="shared" si="194"/>
        <v>-5.156913157303223E-2</v>
      </c>
      <c r="K1764" s="2">
        <f t="shared" si="195"/>
        <v>6.2663905573032225E-2</v>
      </c>
      <c r="AD1764">
        <v>1.1950000000000001E-2</v>
      </c>
      <c r="AE1764">
        <v>5.547387E-3</v>
      </c>
      <c r="AF1764">
        <v>-5.1569131573032202E-2</v>
      </c>
      <c r="AG1764">
        <v>6.2663905573032197E-2</v>
      </c>
    </row>
    <row r="1765" spans="1:33" ht="22.5">
      <c r="A1765" s="3">
        <v>1986</v>
      </c>
      <c r="B1765" s="3">
        <v>12</v>
      </c>
      <c r="C1765" s="3">
        <v>19</v>
      </c>
      <c r="D1765" s="2">
        <v>-3.9199999999999999E-3</v>
      </c>
      <c r="E1765" s="2">
        <f t="shared" si="189"/>
        <v>8.8643609999999994E-3</v>
      </c>
      <c r="F1765" s="2">
        <f t="shared" si="190"/>
        <v>-1.2784360999999999E-2</v>
      </c>
      <c r="G1765" s="2">
        <f t="shared" si="191"/>
        <v>1.6343988617832097E-4</v>
      </c>
      <c r="H1765" s="2">
        <f t="shared" si="192"/>
        <v>8.4207983157764022E-4</v>
      </c>
      <c r="I1765" s="2">
        <f t="shared" si="193"/>
        <v>2.9018611813414513E-2</v>
      </c>
      <c r="J1765" s="2">
        <f t="shared" si="194"/>
        <v>-4.8012118154292439E-2</v>
      </c>
      <c r="K1765" s="2">
        <f t="shared" si="195"/>
        <v>6.5740840154292435E-2</v>
      </c>
      <c r="AD1765">
        <v>-3.9199999999999999E-3</v>
      </c>
      <c r="AE1765">
        <v>8.8643609999999994E-3</v>
      </c>
      <c r="AF1765">
        <v>-4.8012118154292398E-2</v>
      </c>
      <c r="AG1765">
        <v>6.5740840154292393E-2</v>
      </c>
    </row>
    <row r="1766" spans="1:33" ht="22.5">
      <c r="A1766" s="3">
        <v>1986</v>
      </c>
      <c r="B1766" s="3">
        <v>12</v>
      </c>
      <c r="C1766" s="3">
        <v>22</v>
      </c>
      <c r="D1766" s="2">
        <v>-9.6900000000000007E-3</v>
      </c>
      <c r="E1766" s="2">
        <f t="shared" si="189"/>
        <v>6.2531259999999986E-3</v>
      </c>
      <c r="F1766" s="2">
        <f t="shared" si="190"/>
        <v>-1.5943125999999998E-2</v>
      </c>
      <c r="G1766" s="2">
        <f t="shared" si="191"/>
        <v>2.5418326665187593E-4</v>
      </c>
      <c r="H1766" s="2">
        <f t="shared" si="192"/>
        <v>8.4795041041269166E-4</v>
      </c>
      <c r="I1766" s="2">
        <f t="shared" si="193"/>
        <v>2.9119588087963943E-2</v>
      </c>
      <c r="J1766" s="2">
        <f t="shared" si="194"/>
        <v>-5.0821266652409332E-2</v>
      </c>
      <c r="K1766" s="2">
        <f t="shared" si="195"/>
        <v>6.3327518652409334E-2</v>
      </c>
      <c r="AD1766">
        <v>-9.6900000000000007E-3</v>
      </c>
      <c r="AE1766">
        <v>6.2531260000000003E-3</v>
      </c>
      <c r="AF1766">
        <v>-5.0821266652409297E-2</v>
      </c>
      <c r="AG1766">
        <v>6.3327518652409306E-2</v>
      </c>
    </row>
    <row r="1767" spans="1:33" ht="22.5">
      <c r="A1767" s="3">
        <v>1986</v>
      </c>
      <c r="B1767" s="3">
        <v>12</v>
      </c>
      <c r="C1767" s="3">
        <v>23</v>
      </c>
      <c r="D1767" s="2">
        <v>1.66E-3</v>
      </c>
      <c r="E1767" s="2">
        <f t="shared" si="189"/>
        <v>4.2559049999999991E-3</v>
      </c>
      <c r="F1767" s="2">
        <f t="shared" si="190"/>
        <v>-2.595904999999999E-3</v>
      </c>
      <c r="G1767" s="2">
        <f t="shared" si="191"/>
        <v>6.7387227690249954E-6</v>
      </c>
      <c r="H1767" s="2">
        <f t="shared" si="192"/>
        <v>8.6199075345488006E-4</v>
      </c>
      <c r="I1767" s="2">
        <f t="shared" si="193"/>
        <v>2.9359679042095813E-2</v>
      </c>
      <c r="J1767" s="2">
        <f t="shared" si="194"/>
        <v>-5.3289065922507796E-2</v>
      </c>
      <c r="K1767" s="2">
        <f t="shared" si="195"/>
        <v>6.1800875922507791E-2</v>
      </c>
      <c r="AD1767">
        <v>1.66E-3</v>
      </c>
      <c r="AE1767">
        <v>4.2559049999999999E-3</v>
      </c>
      <c r="AF1767">
        <v>-5.3289065922507803E-2</v>
      </c>
      <c r="AG1767">
        <v>6.1800875922507797E-2</v>
      </c>
    </row>
    <row r="1768" spans="1:33" ht="22.5">
      <c r="A1768" s="3">
        <v>1986</v>
      </c>
      <c r="B1768" s="3">
        <v>12</v>
      </c>
      <c r="C1768" s="3">
        <v>24</v>
      </c>
      <c r="D1768" s="2">
        <v>6.8999999999999997E-4</v>
      </c>
      <c r="E1768" s="2">
        <f t="shared" si="189"/>
        <v>7.3629989999999994E-3</v>
      </c>
      <c r="F1768" s="2">
        <f t="shared" si="190"/>
        <v>-6.6729989999999998E-3</v>
      </c>
      <c r="G1768" s="2">
        <f t="shared" si="191"/>
        <v>4.4528915654000997E-5</v>
      </c>
      <c r="H1768" s="2">
        <f t="shared" si="192"/>
        <v>8.4981992802038518E-4</v>
      </c>
      <c r="I1768" s="2">
        <f t="shared" si="193"/>
        <v>2.9151671101677604E-2</v>
      </c>
      <c r="J1768" s="2">
        <f t="shared" si="194"/>
        <v>-4.9774276359288099E-2</v>
      </c>
      <c r="K1768" s="2">
        <f t="shared" si="195"/>
        <v>6.4500274359288096E-2</v>
      </c>
      <c r="AD1768">
        <v>6.8999999999999997E-4</v>
      </c>
      <c r="AE1768">
        <v>7.3629990000000003E-3</v>
      </c>
      <c r="AF1768">
        <v>-4.9774276359288099E-2</v>
      </c>
      <c r="AG1768">
        <v>6.4500274359288096E-2</v>
      </c>
    </row>
    <row r="1769" spans="1:33" ht="22.5">
      <c r="A1769" s="3">
        <v>1986</v>
      </c>
      <c r="B1769" s="3">
        <v>12</v>
      </c>
      <c r="C1769" s="3">
        <v>26</v>
      </c>
      <c r="D1769" s="2">
        <v>-9.11E-3</v>
      </c>
      <c r="E1769" s="2">
        <f t="shared" si="189"/>
        <v>7.7166509999999997E-3</v>
      </c>
      <c r="F1769" s="2">
        <f t="shared" si="190"/>
        <v>-1.6826650999999998E-2</v>
      </c>
      <c r="G1769" s="2">
        <f t="shared" si="191"/>
        <v>2.8313618387580095E-4</v>
      </c>
      <c r="H1769" s="2">
        <f t="shared" si="192"/>
        <v>8.4296459763443595E-4</v>
      </c>
      <c r="I1769" s="2">
        <f t="shared" si="193"/>
        <v>2.9033852614395422E-2</v>
      </c>
      <c r="J1769" s="2">
        <f t="shared" si="194"/>
        <v>-4.918970012421503E-2</v>
      </c>
      <c r="K1769" s="2">
        <f t="shared" si="195"/>
        <v>6.4623002124215026E-2</v>
      </c>
      <c r="AD1769">
        <v>-9.11E-3</v>
      </c>
      <c r="AE1769">
        <v>7.7166509999999997E-3</v>
      </c>
      <c r="AF1769">
        <v>-4.9189700124215002E-2</v>
      </c>
      <c r="AG1769">
        <v>6.4623002124214998E-2</v>
      </c>
    </row>
    <row r="1770" spans="1:33" ht="22.5">
      <c r="A1770" s="3">
        <v>1986</v>
      </c>
      <c r="B1770" s="3">
        <v>12</v>
      </c>
      <c r="C1770" s="3">
        <v>29</v>
      </c>
      <c r="D1770" s="2">
        <v>-5.3099999999999996E-3</v>
      </c>
      <c r="E1770" s="2">
        <f t="shared" si="189"/>
        <v>5.4662189999999996E-3</v>
      </c>
      <c r="F1770" s="2">
        <f t="shared" si="190"/>
        <v>-1.0776219E-2</v>
      </c>
      <c r="G1770" s="2">
        <f t="shared" si="191"/>
        <v>1.1612689593596101E-4</v>
      </c>
      <c r="H1770" s="2">
        <f t="shared" si="192"/>
        <v>8.6050944591585467E-4</v>
      </c>
      <c r="I1770" s="2">
        <f t="shared" si="193"/>
        <v>2.9334441292035114E-2</v>
      </c>
      <c r="J1770" s="2">
        <f t="shared" si="194"/>
        <v>-5.202928593238882E-2</v>
      </c>
      <c r="K1770" s="2">
        <f t="shared" si="195"/>
        <v>6.2961723932388816E-2</v>
      </c>
      <c r="AD1770">
        <v>-5.3099999999999996E-3</v>
      </c>
      <c r="AE1770">
        <v>5.4662189999999996E-3</v>
      </c>
      <c r="AF1770">
        <v>-5.20292859323888E-2</v>
      </c>
      <c r="AG1770">
        <v>6.2961723932388802E-2</v>
      </c>
    </row>
    <row r="1771" spans="1:33" ht="22.5">
      <c r="A1771" s="3">
        <v>1986</v>
      </c>
      <c r="B1771" s="3">
        <v>12</v>
      </c>
      <c r="C1771" s="3">
        <v>30</v>
      </c>
      <c r="D1771" s="2">
        <v>-4.9300000000000004E-3</v>
      </c>
      <c r="E1771" s="2">
        <f t="shared" si="189"/>
        <v>6.1589999999999995E-3</v>
      </c>
      <c r="F1771" s="2">
        <f t="shared" si="190"/>
        <v>-1.1089E-2</v>
      </c>
      <c r="G1771" s="2">
        <f t="shared" si="191"/>
        <v>1.2296592100000001E-4</v>
      </c>
      <c r="H1771" s="2">
        <f t="shared" si="192"/>
        <v>8.5930725869516145E-4</v>
      </c>
      <c r="I1771" s="2">
        <f t="shared" si="193"/>
        <v>2.9313943076549109E-2</v>
      </c>
      <c r="J1771" s="2">
        <f t="shared" si="194"/>
        <v>-5.1296328430036259E-2</v>
      </c>
      <c r="K1771" s="2">
        <f t="shared" si="195"/>
        <v>6.3614328430036254E-2</v>
      </c>
      <c r="AD1771">
        <v>-4.9300000000000004E-3</v>
      </c>
      <c r="AE1771">
        <v>6.1590000000000004E-3</v>
      </c>
      <c r="AF1771">
        <v>-5.12963284300363E-2</v>
      </c>
      <c r="AG1771">
        <v>6.3614328430036296E-2</v>
      </c>
    </row>
    <row r="1772" spans="1:33" ht="22.5">
      <c r="A1772" s="3">
        <v>1987</v>
      </c>
      <c r="B1772" s="3">
        <v>1</v>
      </c>
      <c r="C1772" s="3">
        <v>31</v>
      </c>
      <c r="D1772" s="2">
        <v>1.7670000000000002E-2</v>
      </c>
      <c r="E1772" s="2">
        <f t="shared" si="189"/>
        <v>7.3104159999999993E-3</v>
      </c>
      <c r="F1772" s="2">
        <f t="shared" si="190"/>
        <v>1.0359584000000002E-2</v>
      </c>
      <c r="G1772" s="2">
        <f t="shared" si="191"/>
        <v>1.0732098065305603E-4</v>
      </c>
      <c r="H1772" s="2">
        <f t="shared" si="192"/>
        <v>8.5893608175046483E-4</v>
      </c>
      <c r="I1772" s="2">
        <f t="shared" si="193"/>
        <v>2.9307611327954806E-2</v>
      </c>
      <c r="J1772" s="2">
        <f t="shared" si="194"/>
        <v>-5.0132502202791418E-2</v>
      </c>
      <c r="K1772" s="2">
        <f t="shared" si="195"/>
        <v>6.4753334202791418E-2</v>
      </c>
      <c r="AD1772">
        <v>1.7670000000000002E-2</v>
      </c>
      <c r="AE1772">
        <v>7.3104160000000001E-3</v>
      </c>
      <c r="AF1772">
        <v>-5.0132502202791397E-2</v>
      </c>
      <c r="AG1772">
        <v>6.4753334202791404E-2</v>
      </c>
    </row>
    <row r="1773" spans="1:33" ht="22.5">
      <c r="A1773" s="3">
        <v>1987</v>
      </c>
      <c r="B1773" s="3">
        <v>1</v>
      </c>
      <c r="C1773" s="3">
        <v>2</v>
      </c>
      <c r="D1773" s="2">
        <v>2.3290000000000002E-2</v>
      </c>
      <c r="E1773" s="2">
        <f t="shared" si="189"/>
        <v>8.8487139999999988E-3</v>
      </c>
      <c r="F1773" s="2">
        <f t="shared" si="190"/>
        <v>1.4441286000000003E-2</v>
      </c>
      <c r="G1773" s="2">
        <f t="shared" si="191"/>
        <v>2.0855074133379608E-4</v>
      </c>
      <c r="H1773" s="2">
        <f t="shared" si="192"/>
        <v>8.5707246524365497E-4</v>
      </c>
      <c r="I1773" s="2">
        <f t="shared" si="193"/>
        <v>2.9275799993230843E-2</v>
      </c>
      <c r="J1773" s="2">
        <f t="shared" si="194"/>
        <v>-4.8531853986732452E-2</v>
      </c>
      <c r="K1773" s="2">
        <f t="shared" si="195"/>
        <v>6.6229281986732447E-2</v>
      </c>
      <c r="AD1773">
        <v>2.3290000000000002E-2</v>
      </c>
      <c r="AE1773">
        <v>8.8487140000000006E-3</v>
      </c>
      <c r="AF1773">
        <v>-4.8531853986732501E-2</v>
      </c>
      <c r="AG1773">
        <v>6.6229281986732502E-2</v>
      </c>
    </row>
    <row r="1774" spans="1:33" ht="22.5">
      <c r="A1774" s="3">
        <v>1987</v>
      </c>
      <c r="B1774" s="3">
        <v>1</v>
      </c>
      <c r="C1774" s="3">
        <v>5</v>
      </c>
      <c r="D1774" s="2">
        <v>2.3400000000000001E-3</v>
      </c>
      <c r="E1774" s="2">
        <f t="shared" si="189"/>
        <v>8.7630239999999995E-3</v>
      </c>
      <c r="F1774" s="2">
        <f t="shared" si="190"/>
        <v>-6.4230239999999994E-3</v>
      </c>
      <c r="G1774" s="2">
        <f t="shared" si="191"/>
        <v>4.1255237304575991E-5</v>
      </c>
      <c r="H1774" s="2">
        <f t="shared" si="192"/>
        <v>8.6542392756463939E-4</v>
      </c>
      <c r="I1774" s="2">
        <f t="shared" si="193"/>
        <v>2.9418088441716252E-2</v>
      </c>
      <c r="J1774" s="2">
        <f t="shared" si="194"/>
        <v>-4.8896429345763853E-2</v>
      </c>
      <c r="K1774" s="2">
        <f t="shared" si="195"/>
        <v>6.6422477345763856E-2</v>
      </c>
      <c r="AD1774">
        <v>2.3400000000000001E-3</v>
      </c>
      <c r="AE1774">
        <v>8.7630239999999995E-3</v>
      </c>
      <c r="AF1774">
        <v>-4.8896429345763902E-2</v>
      </c>
      <c r="AG1774">
        <v>6.6422477345763897E-2</v>
      </c>
    </row>
    <row r="1775" spans="1:33" ht="22.5">
      <c r="A1775" s="3">
        <v>1987</v>
      </c>
      <c r="B1775" s="3">
        <v>1</v>
      </c>
      <c r="C1775" s="3">
        <v>6</v>
      </c>
      <c r="D1775" s="2">
        <v>1.009E-2</v>
      </c>
      <c r="E1775" s="2">
        <f t="shared" si="189"/>
        <v>3.9733859999999989E-3</v>
      </c>
      <c r="F1775" s="2">
        <f t="shared" si="190"/>
        <v>6.1166140000000011E-3</v>
      </c>
      <c r="G1775" s="2">
        <f t="shared" si="191"/>
        <v>3.7412966824996012E-5</v>
      </c>
      <c r="H1775" s="2">
        <f t="shared" si="192"/>
        <v>8.5620357632092885E-4</v>
      </c>
      <c r="I1775" s="2">
        <f t="shared" si="193"/>
        <v>2.9260956517532521E-2</v>
      </c>
      <c r="J1775" s="2">
        <f t="shared" si="194"/>
        <v>-5.3378088774363744E-2</v>
      </c>
      <c r="K1775" s="2">
        <f t="shared" si="195"/>
        <v>6.1324860774363735E-2</v>
      </c>
      <c r="AD1775">
        <v>1.009E-2</v>
      </c>
      <c r="AE1775">
        <v>3.9733859999999998E-3</v>
      </c>
      <c r="AF1775">
        <v>-5.3378088774363702E-2</v>
      </c>
      <c r="AG1775">
        <v>6.13248607743637E-2</v>
      </c>
    </row>
    <row r="1776" spans="1:33" ht="22.5">
      <c r="A1776" s="3">
        <v>1987</v>
      </c>
      <c r="B1776" s="3">
        <v>1</v>
      </c>
      <c r="C1776" s="3">
        <v>7</v>
      </c>
      <c r="D1776" s="2">
        <v>7.6400000000000001E-3</v>
      </c>
      <c r="E1776" s="2">
        <f t="shared" si="189"/>
        <v>4.4724449999999985E-3</v>
      </c>
      <c r="F1776" s="2">
        <f t="shared" si="190"/>
        <v>3.1675550000000016E-3</v>
      </c>
      <c r="G1776" s="2">
        <f t="shared" si="191"/>
        <v>1.0033404678025009E-5</v>
      </c>
      <c r="H1776" s="2">
        <f t="shared" si="192"/>
        <v>8.4781170541278143E-4</v>
      </c>
      <c r="I1776" s="2">
        <f t="shared" si="193"/>
        <v>2.9117206346296023E-2</v>
      </c>
      <c r="J1776" s="2">
        <f t="shared" si="194"/>
        <v>-5.2597279438740208E-2</v>
      </c>
      <c r="K1776" s="2">
        <f t="shared" si="195"/>
        <v>6.1542169438740205E-2</v>
      </c>
      <c r="AD1776">
        <v>7.6400000000000001E-3</v>
      </c>
      <c r="AE1776">
        <v>4.4724450000000002E-3</v>
      </c>
      <c r="AF1776">
        <v>-5.2597279438740201E-2</v>
      </c>
      <c r="AG1776">
        <v>6.1542169438740198E-2</v>
      </c>
    </row>
    <row r="1777" spans="1:33" ht="22.5">
      <c r="A1777" s="3">
        <v>1987</v>
      </c>
      <c r="B1777" s="3">
        <v>1</v>
      </c>
      <c r="C1777" s="3">
        <v>8</v>
      </c>
      <c r="D1777" s="2">
        <v>5.64E-3</v>
      </c>
      <c r="E1777" s="2">
        <f t="shared" si="189"/>
        <v>6.6518149999999993E-3</v>
      </c>
      <c r="F1777" s="2">
        <f t="shared" si="190"/>
        <v>-1.0118149999999992E-3</v>
      </c>
      <c r="G1777" s="2">
        <f t="shared" si="191"/>
        <v>1.0237695942249985E-6</v>
      </c>
      <c r="H1777" s="2">
        <f t="shared" si="192"/>
        <v>8.3782144353503377E-4</v>
      </c>
      <c r="I1777" s="2">
        <f t="shared" si="193"/>
        <v>2.8945145422592609E-2</v>
      </c>
      <c r="J1777" s="2">
        <f t="shared" si="194"/>
        <v>-5.0080670028281517E-2</v>
      </c>
      <c r="K1777" s="2">
        <f t="shared" si="195"/>
        <v>6.3384300028281521E-2</v>
      </c>
      <c r="AD1777">
        <v>5.64E-3</v>
      </c>
      <c r="AE1777">
        <v>6.6518150000000002E-3</v>
      </c>
      <c r="AF1777">
        <v>-5.0080670028281503E-2</v>
      </c>
      <c r="AG1777">
        <v>6.3384300028281507E-2</v>
      </c>
    </row>
    <row r="1778" spans="1:33" ht="22.5">
      <c r="A1778" s="3">
        <v>1987</v>
      </c>
      <c r="B1778" s="3">
        <v>1</v>
      </c>
      <c r="C1778" s="3">
        <v>9</v>
      </c>
      <c r="D1778" s="2">
        <v>6.0699999999999999E-3</v>
      </c>
      <c r="E1778" s="2">
        <f t="shared" si="189"/>
        <v>5.5763949999999996E-3</v>
      </c>
      <c r="F1778" s="2">
        <f t="shared" si="190"/>
        <v>4.9360500000000026E-4</v>
      </c>
      <c r="G1778" s="2">
        <f t="shared" si="191"/>
        <v>2.4364589602500026E-7</v>
      </c>
      <c r="H1778" s="2">
        <f t="shared" si="192"/>
        <v>8.28251457881329E-4</v>
      </c>
      <c r="I1778" s="2">
        <f t="shared" si="193"/>
        <v>2.8779358190920954E-2</v>
      </c>
      <c r="J1778" s="2">
        <f t="shared" si="194"/>
        <v>-5.0831147054205071E-2</v>
      </c>
      <c r="K1778" s="2">
        <f t="shared" si="195"/>
        <v>6.1983937054205067E-2</v>
      </c>
      <c r="AD1778">
        <v>6.0699999999999999E-3</v>
      </c>
      <c r="AE1778">
        <v>5.5763949999999996E-3</v>
      </c>
      <c r="AF1778">
        <v>-5.0831147054205099E-2</v>
      </c>
      <c r="AG1778">
        <v>6.1983937054205102E-2</v>
      </c>
    </row>
    <row r="1779" spans="1:33" ht="22.5">
      <c r="A1779" s="3">
        <v>1987</v>
      </c>
      <c r="B1779" s="3">
        <v>1</v>
      </c>
      <c r="C1779" s="3">
        <v>12</v>
      </c>
      <c r="D1779" s="2">
        <v>-1.34E-3</v>
      </c>
      <c r="E1779" s="2">
        <f t="shared" si="189"/>
        <v>5.9646359999999997E-3</v>
      </c>
      <c r="F1779" s="2">
        <f t="shared" si="190"/>
        <v>-7.3046359999999998E-3</v>
      </c>
      <c r="G1779" s="2">
        <f t="shared" si="191"/>
        <v>5.3357707092495996E-5</v>
      </c>
      <c r="H1779" s="2">
        <f t="shared" si="192"/>
        <v>8.1985734116542144E-4</v>
      </c>
      <c r="I1779" s="2">
        <f t="shared" si="193"/>
        <v>2.8633151086903123E-2</v>
      </c>
      <c r="J1779" s="2">
        <f t="shared" si="194"/>
        <v>-5.0156340130330115E-2</v>
      </c>
      <c r="K1779" s="2">
        <f t="shared" si="195"/>
        <v>6.208561213033012E-2</v>
      </c>
      <c r="AD1779">
        <v>-1.34E-3</v>
      </c>
      <c r="AE1779">
        <v>5.9646359999999997E-3</v>
      </c>
      <c r="AF1779">
        <v>-5.0156340130330102E-2</v>
      </c>
      <c r="AG1779">
        <v>6.2085612130330099E-2</v>
      </c>
    </row>
    <row r="1780" spans="1:33" ht="22.5">
      <c r="A1780" s="3">
        <v>1987</v>
      </c>
      <c r="B1780" s="3">
        <v>1</v>
      </c>
      <c r="C1780" s="3">
        <v>13</v>
      </c>
      <c r="D1780" s="2">
        <v>1.035E-2</v>
      </c>
      <c r="E1780" s="2">
        <f t="shared" si="189"/>
        <v>5.5399869999999997E-3</v>
      </c>
      <c r="F1780" s="2">
        <f t="shared" si="190"/>
        <v>4.8100130000000001E-3</v>
      </c>
      <c r="G1780" s="2">
        <f t="shared" si="191"/>
        <v>2.3136225060169001E-5</v>
      </c>
      <c r="H1780" s="2">
        <f t="shared" si="192"/>
        <v>8.1779374935547864E-4</v>
      </c>
      <c r="I1780" s="2">
        <f t="shared" si="193"/>
        <v>2.8597093372499917E-2</v>
      </c>
      <c r="J1780" s="2">
        <f t="shared" si="194"/>
        <v>-5.0510316010099837E-2</v>
      </c>
      <c r="K1780" s="2">
        <f t="shared" si="195"/>
        <v>6.159029001009983E-2</v>
      </c>
      <c r="AD1780">
        <v>1.035E-2</v>
      </c>
      <c r="AE1780">
        <v>5.5399869999999997E-3</v>
      </c>
      <c r="AF1780">
        <v>-5.0510316010099802E-2</v>
      </c>
      <c r="AG1780">
        <v>6.1590290010099802E-2</v>
      </c>
    </row>
    <row r="1781" spans="1:33" ht="22.5">
      <c r="A1781" s="3">
        <v>1987</v>
      </c>
      <c r="B1781" s="3">
        <v>1</v>
      </c>
      <c r="C1781" s="3">
        <v>14</v>
      </c>
      <c r="D1781" s="2">
        <v>1.085E-2</v>
      </c>
      <c r="E1781" s="2">
        <f t="shared" si="189"/>
        <v>6.7068149999999997E-3</v>
      </c>
      <c r="F1781" s="2">
        <f t="shared" si="190"/>
        <v>4.1431850000000006E-3</v>
      </c>
      <c r="G1781" s="2">
        <f t="shared" si="191"/>
        <v>1.7165981944225003E-5</v>
      </c>
      <c r="H1781" s="2">
        <f t="shared" si="192"/>
        <v>8.1302346573327309E-4</v>
      </c>
      <c r="I1781" s="2">
        <f t="shared" si="193"/>
        <v>2.8513566345395539E-2</v>
      </c>
      <c r="J1781" s="2">
        <f t="shared" si="194"/>
        <v>-4.9179775036975258E-2</v>
      </c>
      <c r="K1781" s="2">
        <f t="shared" si="195"/>
        <v>6.2593405036975261E-2</v>
      </c>
      <c r="AD1781">
        <v>1.085E-2</v>
      </c>
      <c r="AE1781">
        <v>6.7068149999999997E-3</v>
      </c>
      <c r="AF1781">
        <v>-4.91797750369753E-2</v>
      </c>
      <c r="AG1781">
        <v>6.2593405036975303E-2</v>
      </c>
    </row>
    <row r="1782" spans="1:33" ht="22.5">
      <c r="A1782" s="3">
        <v>1987</v>
      </c>
      <c r="B1782" s="3">
        <v>1</v>
      </c>
      <c r="C1782" s="3">
        <v>15</v>
      </c>
      <c r="D1782" s="2">
        <v>2.98E-3</v>
      </c>
      <c r="E1782" s="2">
        <f t="shared" si="189"/>
        <v>7.3856770000000002E-3</v>
      </c>
      <c r="F1782" s="2">
        <f t="shared" si="190"/>
        <v>-4.4056770000000002E-3</v>
      </c>
      <c r="G1782" s="2">
        <f t="shared" si="191"/>
        <v>1.9409989828329002E-5</v>
      </c>
      <c r="H1782" s="2">
        <f t="shared" si="192"/>
        <v>8.0828954329029373E-4</v>
      </c>
      <c r="I1782" s="2">
        <f t="shared" si="193"/>
        <v>2.843043339962115E-2</v>
      </c>
      <c r="J1782" s="2">
        <f t="shared" si="194"/>
        <v>-4.8337972463257453E-2</v>
      </c>
      <c r="K1782" s="2">
        <f t="shared" si="195"/>
        <v>6.3109326463257454E-2</v>
      </c>
      <c r="AD1782">
        <v>2.98E-3</v>
      </c>
      <c r="AE1782">
        <v>7.3856770000000002E-3</v>
      </c>
      <c r="AF1782">
        <v>-4.8337972463257502E-2</v>
      </c>
      <c r="AG1782">
        <v>6.3109326463257495E-2</v>
      </c>
    </row>
    <row r="1783" spans="1:33" ht="22.5">
      <c r="A1783" s="3">
        <v>1987</v>
      </c>
      <c r="B1783" s="3">
        <v>1</v>
      </c>
      <c r="C1783" s="3">
        <v>16</v>
      </c>
      <c r="D1783" s="2">
        <v>1.149E-2</v>
      </c>
      <c r="E1783" s="2">
        <f t="shared" si="189"/>
        <v>5.2303459999999994E-3</v>
      </c>
      <c r="F1783" s="2">
        <f t="shared" si="190"/>
        <v>6.2596540000000008E-3</v>
      </c>
      <c r="G1783" s="2">
        <f t="shared" si="191"/>
        <v>3.9183268199716011E-5</v>
      </c>
      <c r="H1783" s="2">
        <f t="shared" si="192"/>
        <v>8.0439632607168471E-4</v>
      </c>
      <c r="I1783" s="2">
        <f t="shared" si="193"/>
        <v>2.8361881567901745E-2</v>
      </c>
      <c r="J1783" s="2">
        <f t="shared" si="194"/>
        <v>-5.0358941873087419E-2</v>
      </c>
      <c r="K1783" s="2">
        <f t="shared" si="195"/>
        <v>6.0819633873087413E-2</v>
      </c>
      <c r="AD1783">
        <v>1.149E-2</v>
      </c>
      <c r="AE1783">
        <v>5.2303460000000003E-3</v>
      </c>
      <c r="AF1783">
        <v>-5.0358941873087398E-2</v>
      </c>
      <c r="AG1783">
        <v>6.0819633873087399E-2</v>
      </c>
    </row>
    <row r="1784" spans="1:33" ht="22.5">
      <c r="A1784" s="3">
        <v>1987</v>
      </c>
      <c r="B1784" s="3">
        <v>1</v>
      </c>
      <c r="C1784" s="3">
        <v>19</v>
      </c>
      <c r="D1784" s="2">
        <v>-1.1100000000000001E-3</v>
      </c>
      <c r="E1784" s="2">
        <f t="shared" si="189"/>
        <v>6.1158809999999992E-3</v>
      </c>
      <c r="F1784" s="2">
        <f t="shared" si="190"/>
        <v>-7.2258809999999991E-3</v>
      </c>
      <c r="G1784" s="2">
        <f t="shared" si="191"/>
        <v>5.2213356226160985E-5</v>
      </c>
      <c r="H1784" s="2">
        <f t="shared" si="192"/>
        <v>8.0296039890657316E-4</v>
      </c>
      <c r="I1784" s="2">
        <f t="shared" si="193"/>
        <v>2.8336555875874775E-2</v>
      </c>
      <c r="J1784" s="2">
        <f t="shared" si="194"/>
        <v>-4.942376851671456E-2</v>
      </c>
      <c r="K1784" s="2">
        <f t="shared" si="195"/>
        <v>6.1655530516714553E-2</v>
      </c>
      <c r="AD1784">
        <v>-1.1100000000000001E-3</v>
      </c>
      <c r="AE1784">
        <v>6.1158810000000001E-3</v>
      </c>
      <c r="AF1784">
        <v>-4.9423768516714602E-2</v>
      </c>
      <c r="AG1784">
        <v>6.1655530516714602E-2</v>
      </c>
    </row>
    <row r="1785" spans="1:33" ht="22.5">
      <c r="A1785" s="3">
        <v>1987</v>
      </c>
      <c r="B1785" s="3">
        <v>1</v>
      </c>
      <c r="C1785" s="3">
        <v>20</v>
      </c>
      <c r="D1785" s="2">
        <v>-4.4600000000000004E-3</v>
      </c>
      <c r="E1785" s="2">
        <f t="shared" si="189"/>
        <v>5.7589429999999999E-3</v>
      </c>
      <c r="F1785" s="2">
        <f t="shared" si="190"/>
        <v>-1.0218943000000001E-2</v>
      </c>
      <c r="G1785" s="2">
        <f t="shared" si="191"/>
        <v>1.0442679603724902E-4</v>
      </c>
      <c r="H1785" s="2">
        <f t="shared" si="192"/>
        <v>8.0299589827797959E-4</v>
      </c>
      <c r="I1785" s="2">
        <f t="shared" si="193"/>
        <v>2.8337182257203691E-2</v>
      </c>
      <c r="J1785" s="2">
        <f t="shared" si="194"/>
        <v>-4.978193422411923E-2</v>
      </c>
      <c r="K1785" s="2">
        <f t="shared" si="195"/>
        <v>6.1299820224119235E-2</v>
      </c>
      <c r="AD1785">
        <v>-4.4600000000000004E-3</v>
      </c>
      <c r="AE1785">
        <v>5.7589429999999999E-3</v>
      </c>
      <c r="AF1785">
        <v>-4.9781934224119202E-2</v>
      </c>
      <c r="AG1785">
        <v>6.12998202241192E-2</v>
      </c>
    </row>
    <row r="1786" spans="1:33" ht="22.5">
      <c r="A1786" s="3">
        <v>1987</v>
      </c>
      <c r="B1786" s="3">
        <v>1</v>
      </c>
      <c r="C1786" s="3">
        <v>21</v>
      </c>
      <c r="D1786" s="2">
        <v>2.266E-2</v>
      </c>
      <c r="E1786" s="2">
        <f t="shared" si="189"/>
        <v>4.7119799999999993E-3</v>
      </c>
      <c r="F1786" s="2">
        <f t="shared" si="190"/>
        <v>1.7948020000000002E-2</v>
      </c>
      <c r="G1786" s="2">
        <f t="shared" si="191"/>
        <v>3.2213142192040006E-4</v>
      </c>
      <c r="H1786" s="2">
        <f t="shared" si="192"/>
        <v>8.0816977460306102E-4</v>
      </c>
      <c r="I1786" s="2">
        <f t="shared" si="193"/>
        <v>2.8428326975097586E-2</v>
      </c>
      <c r="J1786" s="2">
        <f t="shared" si="194"/>
        <v>-5.1007540871191269E-2</v>
      </c>
      <c r="K1786" s="2">
        <f t="shared" si="195"/>
        <v>6.0431500871191264E-2</v>
      </c>
      <c r="AD1786">
        <v>2.266E-2</v>
      </c>
      <c r="AE1786">
        <v>4.7119800000000002E-3</v>
      </c>
      <c r="AF1786">
        <v>-5.1007540871191297E-2</v>
      </c>
      <c r="AG1786">
        <v>6.0431500871191299E-2</v>
      </c>
    </row>
    <row r="1787" spans="1:33" ht="22.5">
      <c r="A1787" s="3">
        <v>1987</v>
      </c>
      <c r="B1787" s="3">
        <v>1</v>
      </c>
      <c r="C1787" s="3">
        <v>22</v>
      </c>
      <c r="D1787" s="2">
        <v>-1.391E-2</v>
      </c>
      <c r="E1787" s="2">
        <f t="shared" si="189"/>
        <v>8.7647289999999989E-3</v>
      </c>
      <c r="F1787" s="2">
        <f t="shared" si="190"/>
        <v>-2.2674728999999998E-2</v>
      </c>
      <c r="G1787" s="2">
        <f t="shared" si="191"/>
        <v>5.1414333522344091E-4</v>
      </c>
      <c r="H1787" s="2">
        <f t="shared" si="192"/>
        <v>8.3411029616667972E-4</v>
      </c>
      <c r="I1787" s="2">
        <f t="shared" si="193"/>
        <v>2.8880967715204413E-2</v>
      </c>
      <c r="J1787" s="2">
        <f t="shared" si="194"/>
        <v>-4.7841967721800653E-2</v>
      </c>
      <c r="K1787" s="2">
        <f t="shared" si="195"/>
        <v>6.5371425721800658E-2</v>
      </c>
      <c r="AD1787">
        <v>-1.391E-2</v>
      </c>
      <c r="AE1787">
        <v>8.7647290000000006E-3</v>
      </c>
      <c r="AF1787">
        <v>-4.7841967721800702E-2</v>
      </c>
      <c r="AG1787">
        <v>6.5371425721800699E-2</v>
      </c>
    </row>
    <row r="1788" spans="1:33" ht="22.5">
      <c r="A1788" s="3">
        <v>1987</v>
      </c>
      <c r="B1788" s="3">
        <v>1</v>
      </c>
      <c r="C1788" s="3">
        <v>23</v>
      </c>
      <c r="D1788" s="2">
        <v>-1.81E-3</v>
      </c>
      <c r="E1788" s="2">
        <f t="shared" si="189"/>
        <v>5.2675719999999999E-3</v>
      </c>
      <c r="F1788" s="2">
        <f t="shared" si="190"/>
        <v>-7.0775719999999999E-3</v>
      </c>
      <c r="G1788" s="2">
        <f t="shared" si="191"/>
        <v>5.0092025415183996E-5</v>
      </c>
      <c r="H1788" s="2">
        <f t="shared" si="192"/>
        <v>8.7556837691797032E-4</v>
      </c>
      <c r="I1788" s="2">
        <f t="shared" si="193"/>
        <v>2.9590004679248876E-2</v>
      </c>
      <c r="J1788" s="2">
        <f t="shared" si="194"/>
        <v>-5.27288371713278E-2</v>
      </c>
      <c r="K1788" s="2">
        <f t="shared" si="195"/>
        <v>6.3263981171327796E-2</v>
      </c>
      <c r="AD1788">
        <v>-1.81E-3</v>
      </c>
      <c r="AE1788">
        <v>5.2675719999999999E-3</v>
      </c>
      <c r="AF1788">
        <v>-5.27288371713278E-2</v>
      </c>
      <c r="AG1788">
        <v>6.3263981171327796E-2</v>
      </c>
    </row>
    <row r="1789" spans="1:33" ht="22.5">
      <c r="A1789" s="3">
        <v>1987</v>
      </c>
      <c r="B1789" s="3">
        <v>1</v>
      </c>
      <c r="C1789" s="3">
        <v>26</v>
      </c>
      <c r="D1789" s="2">
        <v>1.536E-2</v>
      </c>
      <c r="E1789" s="2">
        <f t="shared" si="189"/>
        <v>3.8770189999999998E-3</v>
      </c>
      <c r="F1789" s="2">
        <f t="shared" si="190"/>
        <v>1.1482981E-2</v>
      </c>
      <c r="G1789" s="2">
        <f t="shared" si="191"/>
        <v>1.3185885264636098E-4</v>
      </c>
      <c r="H1789" s="2">
        <f t="shared" si="192"/>
        <v>8.6589054088280363E-4</v>
      </c>
      <c r="I1789" s="2">
        <f t="shared" si="193"/>
        <v>2.9426018094244482E-2</v>
      </c>
      <c r="J1789" s="2">
        <f t="shared" si="194"/>
        <v>-5.3797976464719184E-2</v>
      </c>
      <c r="K1789" s="2">
        <f t="shared" si="195"/>
        <v>6.1552014464719189E-2</v>
      </c>
      <c r="AD1789">
        <v>1.536E-2</v>
      </c>
      <c r="AE1789">
        <v>3.8770190000000002E-3</v>
      </c>
      <c r="AF1789">
        <v>-5.3797976464719198E-2</v>
      </c>
      <c r="AG1789">
        <v>6.1552014464719203E-2</v>
      </c>
    </row>
    <row r="1790" spans="1:33" ht="22.5">
      <c r="A1790" s="3">
        <v>1987</v>
      </c>
      <c r="B1790" s="3">
        <v>1</v>
      </c>
      <c r="C1790" s="3">
        <v>27</v>
      </c>
      <c r="D1790" s="2">
        <v>6.0299999999999998E-3</v>
      </c>
      <c r="E1790" s="2">
        <f t="shared" si="189"/>
        <v>9.6284740000000014E-3</v>
      </c>
      <c r="F1790" s="2">
        <f t="shared" si="190"/>
        <v>-3.5984740000000017E-3</v>
      </c>
      <c r="G1790" s="2">
        <f t="shared" si="191"/>
        <v>1.2949015128676013E-5</v>
      </c>
      <c r="H1790" s="2">
        <f t="shared" si="192"/>
        <v>8.6553356606691115E-4</v>
      </c>
      <c r="I1790" s="2">
        <f t="shared" si="193"/>
        <v>2.9419951836583812E-2</v>
      </c>
      <c r="J1790" s="2">
        <f t="shared" si="194"/>
        <v>-4.8034631599704267E-2</v>
      </c>
      <c r="K1790" s="2">
        <f t="shared" si="195"/>
        <v>6.7291579599704276E-2</v>
      </c>
      <c r="AD1790">
        <v>6.0299999999999998E-3</v>
      </c>
      <c r="AE1790">
        <v>9.6284739999999997E-3</v>
      </c>
      <c r="AF1790">
        <v>-4.8034631599704301E-2</v>
      </c>
      <c r="AG1790">
        <v>6.7291579599704304E-2</v>
      </c>
    </row>
    <row r="1791" spans="1:33" ht="22.5">
      <c r="A1791" s="3">
        <v>1987</v>
      </c>
      <c r="B1791" s="3">
        <v>1</v>
      </c>
      <c r="C1791" s="3">
        <v>28</v>
      </c>
      <c r="D1791" s="2">
        <v>-4.2100000000000002E-3</v>
      </c>
      <c r="E1791" s="2">
        <f t="shared" si="189"/>
        <v>6.8939449999999994E-3</v>
      </c>
      <c r="F1791" s="2">
        <f t="shared" si="190"/>
        <v>-1.1103945E-2</v>
      </c>
      <c r="G1791" s="2">
        <f t="shared" si="191"/>
        <v>1.23297594563025E-4</v>
      </c>
      <c r="H1791" s="2">
        <f t="shared" si="192"/>
        <v>8.5351070025892705E-4</v>
      </c>
      <c r="I1791" s="2">
        <f t="shared" si="193"/>
        <v>2.9214905446688116E-2</v>
      </c>
      <c r="J1791" s="2">
        <f t="shared" si="194"/>
        <v>-5.0367269675508711E-2</v>
      </c>
      <c r="K1791" s="2">
        <f t="shared" si="195"/>
        <v>6.4155159675508708E-2</v>
      </c>
      <c r="AD1791">
        <v>-4.2100000000000002E-3</v>
      </c>
      <c r="AE1791">
        <v>6.8939450000000003E-3</v>
      </c>
      <c r="AF1791">
        <v>-5.0367269675508697E-2</v>
      </c>
      <c r="AG1791">
        <v>6.4155159675508694E-2</v>
      </c>
    </row>
    <row r="1792" spans="1:33" ht="22.5">
      <c r="A1792" s="3">
        <v>1987</v>
      </c>
      <c r="B1792" s="3">
        <v>1</v>
      </c>
      <c r="C1792" s="3">
        <v>29</v>
      </c>
      <c r="D1792" s="2">
        <v>-5.8E-4</v>
      </c>
      <c r="E1792" s="2">
        <f t="shared" si="189"/>
        <v>4.0864629999999985E-3</v>
      </c>
      <c r="F1792" s="2">
        <f t="shared" si="190"/>
        <v>-4.6664629999999983E-3</v>
      </c>
      <c r="G1792" s="2">
        <f t="shared" si="191"/>
        <v>2.1775876930368985E-5</v>
      </c>
      <c r="H1792" s="2">
        <f t="shared" si="192"/>
        <v>8.5393096265949143E-4</v>
      </c>
      <c r="I1792" s="2">
        <f t="shared" si="193"/>
        <v>2.9222097163952684E-2</v>
      </c>
      <c r="J1792" s="2">
        <f t="shared" si="194"/>
        <v>-5.3188847441347262E-2</v>
      </c>
      <c r="K1792" s="2">
        <f t="shared" si="195"/>
        <v>6.1361773441347259E-2</v>
      </c>
      <c r="AD1792">
        <v>-5.8E-4</v>
      </c>
      <c r="AE1792">
        <v>4.0864630000000002E-3</v>
      </c>
      <c r="AF1792">
        <v>-5.3188847441347303E-2</v>
      </c>
      <c r="AG1792">
        <v>6.13617734413473E-2</v>
      </c>
    </row>
    <row r="1793" spans="1:33" ht="22.5">
      <c r="A1793" s="3">
        <v>1987</v>
      </c>
      <c r="B1793" s="3">
        <v>2</v>
      </c>
      <c r="C1793" s="3">
        <v>30</v>
      </c>
      <c r="D1793" s="2">
        <v>8.6499999999999997E-3</v>
      </c>
      <c r="E1793" s="2">
        <f t="shared" si="189"/>
        <v>5.8053839999999994E-3</v>
      </c>
      <c r="F1793" s="2">
        <f t="shared" si="190"/>
        <v>2.8446160000000003E-3</v>
      </c>
      <c r="G1793" s="2">
        <f t="shared" si="191"/>
        <v>8.0918401874560014E-6</v>
      </c>
      <c r="H1793" s="2">
        <f t="shared" si="192"/>
        <v>8.4429632352500531E-4</v>
      </c>
      <c r="I1793" s="2">
        <f t="shared" si="193"/>
        <v>2.9056777583293805E-2</v>
      </c>
      <c r="J1793" s="2">
        <f t="shared" si="194"/>
        <v>-5.114590006325586E-2</v>
      </c>
      <c r="K1793" s="2">
        <f t="shared" si="195"/>
        <v>6.275666806325586E-2</v>
      </c>
      <c r="AD1793">
        <v>8.6499999999999997E-3</v>
      </c>
      <c r="AE1793">
        <v>5.8053840000000002E-3</v>
      </c>
      <c r="AF1793">
        <v>-5.1145900063255902E-2</v>
      </c>
      <c r="AG1793">
        <v>6.2756668063255902E-2</v>
      </c>
    </row>
    <row r="1794" spans="1:33" ht="22.5">
      <c r="A1794" s="3">
        <v>1987</v>
      </c>
      <c r="B1794" s="3">
        <v>2</v>
      </c>
      <c r="C1794" s="3">
        <v>2</v>
      </c>
      <c r="D1794" s="2">
        <v>-1.66E-3</v>
      </c>
      <c r="E1794" s="2">
        <f t="shared" si="189"/>
        <v>7.8045349999999996E-3</v>
      </c>
      <c r="F1794" s="2">
        <f t="shared" si="190"/>
        <v>-9.4645349999999996E-3</v>
      </c>
      <c r="G1794" s="2">
        <f t="shared" si="191"/>
        <v>8.9577422766224995E-5</v>
      </c>
      <c r="H1794" s="2">
        <f t="shared" si="192"/>
        <v>8.3457498103404657E-4</v>
      </c>
      <c r="I1794" s="2">
        <f t="shared" si="193"/>
        <v>2.8889011423619996E-2</v>
      </c>
      <c r="J1794" s="2">
        <f t="shared" si="194"/>
        <v>-4.8817927390295189E-2</v>
      </c>
      <c r="K1794" s="2">
        <f t="shared" si="195"/>
        <v>6.4426997390295185E-2</v>
      </c>
      <c r="AD1794">
        <v>-1.66E-3</v>
      </c>
      <c r="AE1794">
        <v>7.8045349999999996E-3</v>
      </c>
      <c r="AF1794">
        <v>-4.8817927390295203E-2</v>
      </c>
      <c r="AG1794">
        <v>6.4426997390295199E-2</v>
      </c>
    </row>
    <row r="1795" spans="1:33" ht="22.5">
      <c r="A1795" s="3">
        <v>1987</v>
      </c>
      <c r="B1795" s="3">
        <v>2</v>
      </c>
      <c r="C1795" s="3">
        <v>3</v>
      </c>
      <c r="D1795" s="2">
        <v>1.323E-2</v>
      </c>
      <c r="E1795" s="2">
        <f t="shared" si="189"/>
        <v>6.2167070000000001E-3</v>
      </c>
      <c r="F1795" s="2">
        <f t="shared" si="190"/>
        <v>7.0132930000000003E-3</v>
      </c>
      <c r="G1795" s="2">
        <f t="shared" si="191"/>
        <v>4.9186278703849007E-5</v>
      </c>
      <c r="H1795" s="2">
        <f t="shared" si="192"/>
        <v>8.3415249215916304E-4</v>
      </c>
      <c r="I1795" s="2">
        <f t="shared" si="193"/>
        <v>2.8881698221523661E-2</v>
      </c>
      <c r="J1795" s="2">
        <f t="shared" si="194"/>
        <v>-5.0391421514186373E-2</v>
      </c>
      <c r="K1795" s="2">
        <f t="shared" si="195"/>
        <v>6.282483551418637E-2</v>
      </c>
      <c r="AD1795">
        <v>1.323E-2</v>
      </c>
      <c r="AE1795">
        <v>6.2167070000000001E-3</v>
      </c>
      <c r="AF1795">
        <v>-5.0391421514186401E-2</v>
      </c>
      <c r="AG1795">
        <v>6.2824835514186397E-2</v>
      </c>
    </row>
    <row r="1796" spans="1:33" ht="22.5">
      <c r="A1796" s="3">
        <v>1987</v>
      </c>
      <c r="B1796" s="3">
        <v>2</v>
      </c>
      <c r="C1796" s="3">
        <v>4</v>
      </c>
      <c r="D1796" s="2">
        <v>5.4400000000000004E-3</v>
      </c>
      <c r="E1796" s="2">
        <f t="shared" si="189"/>
        <v>6.6532449999999995E-3</v>
      </c>
      <c r="F1796" s="2">
        <f t="shared" si="190"/>
        <v>-1.2132449999999991E-3</v>
      </c>
      <c r="G1796" s="2">
        <f t="shared" si="191"/>
        <v>1.4719634300249978E-6</v>
      </c>
      <c r="H1796" s="2">
        <f t="shared" si="192"/>
        <v>8.2980677938785774E-4</v>
      </c>
      <c r="I1796" s="2">
        <f t="shared" si="193"/>
        <v>2.8806366993910527E-2</v>
      </c>
      <c r="J1796" s="2">
        <f t="shared" si="194"/>
        <v>-4.9807234308064628E-2</v>
      </c>
      <c r="K1796" s="2">
        <f t="shared" si="195"/>
        <v>6.3113724308064625E-2</v>
      </c>
      <c r="AD1796">
        <v>5.4400000000000004E-3</v>
      </c>
      <c r="AE1796">
        <v>6.6532450000000003E-3</v>
      </c>
      <c r="AF1796">
        <v>-4.98072343080646E-2</v>
      </c>
      <c r="AG1796">
        <v>6.3113724308064598E-2</v>
      </c>
    </row>
    <row r="1797" spans="1:33" ht="22.5">
      <c r="A1797" s="3">
        <v>1987</v>
      </c>
      <c r="B1797" s="3">
        <v>2</v>
      </c>
      <c r="C1797" s="3">
        <v>5</v>
      </c>
      <c r="D1797" s="2">
        <v>-3.98E-3</v>
      </c>
      <c r="E1797" s="2">
        <f t="shared" ref="E1797:E1860" si="196">$N$2+$N$3*D1796+$N$4*D1795+$N$5*D1794</f>
        <v>6.8737289999999994E-3</v>
      </c>
      <c r="F1797" s="2">
        <f t="shared" ref="F1797:F1860" si="197">D1797-E1797</f>
        <v>-1.0853728999999999E-2</v>
      </c>
      <c r="G1797" s="2">
        <f t="shared" ref="G1797:G1860" si="198">F1797^2</f>
        <v>1.1780343320544099E-4</v>
      </c>
      <c r="H1797" s="2">
        <f t="shared" ref="H1797:H1860" si="199">$P$2+$P$3*G1796+$P$4*H1796</f>
        <v>8.2133006036384467E-4</v>
      </c>
      <c r="I1797" s="2">
        <f t="shared" ref="I1797:I1860" si="200">SQRT(H1797)</f>
        <v>2.8658856578095446E-2</v>
      </c>
      <c r="J1797" s="2">
        <f t="shared" ref="J1797:J1860" si="201">E1797-$L$3*I1797</f>
        <v>-4.9297629893067074E-2</v>
      </c>
      <c r="K1797" s="2">
        <f t="shared" ref="K1797:K1860" si="202">E1797+$L$3*I1797</f>
        <v>6.3045087893067078E-2</v>
      </c>
      <c r="AD1797">
        <v>-3.98E-3</v>
      </c>
      <c r="AE1797">
        <v>6.8737290000000003E-3</v>
      </c>
      <c r="AF1797">
        <v>-4.9297629893067102E-2</v>
      </c>
      <c r="AG1797">
        <v>6.3045087893067106E-2</v>
      </c>
    </row>
    <row r="1798" spans="1:33" ht="22.5">
      <c r="A1798" s="3">
        <v>1987</v>
      </c>
      <c r="B1798" s="3">
        <v>2</v>
      </c>
      <c r="C1798" s="3">
        <v>6</v>
      </c>
      <c r="D1798" s="2">
        <v>-6.7099999999999998E-3</v>
      </c>
      <c r="E1798" s="2">
        <f t="shared" si="196"/>
        <v>4.3837089999999995E-3</v>
      </c>
      <c r="F1798" s="2">
        <f t="shared" si="197"/>
        <v>-1.1093709E-2</v>
      </c>
      <c r="G1798" s="2">
        <f t="shared" si="198"/>
        <v>1.23070379376681E-4</v>
      </c>
      <c r="H1798" s="2">
        <f t="shared" si="199"/>
        <v>8.2542159363295335E-4</v>
      </c>
      <c r="I1798" s="2">
        <f t="shared" si="200"/>
        <v>2.8730151298469581E-2</v>
      </c>
      <c r="J1798" s="2">
        <f t="shared" si="201"/>
        <v>-5.1927387545000377E-2</v>
      </c>
      <c r="K1798" s="2">
        <f t="shared" si="202"/>
        <v>6.0694805545000376E-2</v>
      </c>
      <c r="AD1798">
        <v>-6.7099999999999998E-3</v>
      </c>
      <c r="AE1798">
        <v>4.3837090000000004E-3</v>
      </c>
      <c r="AF1798">
        <v>-5.1927387545000397E-2</v>
      </c>
      <c r="AG1798">
        <v>6.0694805545000403E-2</v>
      </c>
    </row>
    <row r="1799" spans="1:33" ht="22.5">
      <c r="A1799" s="3">
        <v>1987</v>
      </c>
      <c r="B1799" s="3">
        <v>2</v>
      </c>
      <c r="C1799" s="3">
        <v>9</v>
      </c>
      <c r="D1799" s="2">
        <v>-1.111E-2</v>
      </c>
      <c r="E1799" s="2">
        <f t="shared" si="196"/>
        <v>5.3258379999999994E-3</v>
      </c>
      <c r="F1799" s="2">
        <f t="shared" si="197"/>
        <v>-1.6435838000000001E-2</v>
      </c>
      <c r="G1799" s="2">
        <f t="shared" si="198"/>
        <v>2.7013677076224404E-4</v>
      </c>
      <c r="H1799" s="2">
        <f t="shared" si="199"/>
        <v>8.2949633939500287E-4</v>
      </c>
      <c r="I1799" s="2">
        <f t="shared" si="200"/>
        <v>2.880097809788763E-2</v>
      </c>
      <c r="J1799" s="2">
        <f t="shared" si="201"/>
        <v>-5.1124079071859757E-2</v>
      </c>
      <c r="K1799" s="2">
        <f t="shared" si="202"/>
        <v>6.1775755071859756E-2</v>
      </c>
      <c r="AD1799">
        <v>-1.111E-2</v>
      </c>
      <c r="AE1799">
        <v>5.3258380000000003E-3</v>
      </c>
      <c r="AF1799">
        <v>-5.1124079071859799E-2</v>
      </c>
      <c r="AG1799">
        <v>6.1775755071859798E-2</v>
      </c>
    </row>
    <row r="1800" spans="1:33" ht="22.5">
      <c r="A1800" s="3">
        <v>1987</v>
      </c>
      <c r="B1800" s="3">
        <v>2</v>
      </c>
      <c r="C1800" s="3">
        <v>10</v>
      </c>
      <c r="D1800" s="2">
        <v>8.9800000000000001E-3</v>
      </c>
      <c r="E1800" s="2">
        <f t="shared" si="196"/>
        <v>6.1600909999999995E-3</v>
      </c>
      <c r="F1800" s="2">
        <f t="shared" si="197"/>
        <v>2.8199090000000007E-3</v>
      </c>
      <c r="G1800" s="2">
        <f t="shared" si="198"/>
        <v>7.9518867682810035E-6</v>
      </c>
      <c r="H1800" s="2">
        <f t="shared" si="199"/>
        <v>8.475237404882781E-4</v>
      </c>
      <c r="I1800" s="2">
        <f t="shared" si="200"/>
        <v>2.9112260999247002E-2</v>
      </c>
      <c r="J1800" s="2">
        <f t="shared" si="201"/>
        <v>-5.089994055852412E-2</v>
      </c>
      <c r="K1800" s="2">
        <f t="shared" si="202"/>
        <v>6.3220122558524119E-2</v>
      </c>
      <c r="AD1800">
        <v>8.9800000000000001E-3</v>
      </c>
      <c r="AE1800">
        <v>6.1600910000000004E-3</v>
      </c>
      <c r="AF1800">
        <v>-5.08999405585241E-2</v>
      </c>
      <c r="AG1800">
        <v>6.3220122558524106E-2</v>
      </c>
    </row>
    <row r="1801" spans="1:33" ht="22.5">
      <c r="A1801" s="3">
        <v>1987</v>
      </c>
      <c r="B1801" s="3">
        <v>2</v>
      </c>
      <c r="C1801" s="3">
        <v>11</v>
      </c>
      <c r="D1801" s="2">
        <v>-6.9199999999999999E-3</v>
      </c>
      <c r="E1801" s="2">
        <f t="shared" si="196"/>
        <v>8.3938879999999987E-3</v>
      </c>
      <c r="F1801" s="2">
        <f t="shared" si="197"/>
        <v>-1.5313887999999998E-2</v>
      </c>
      <c r="G1801" s="2">
        <f t="shared" si="198"/>
        <v>2.3451516567654394E-4</v>
      </c>
      <c r="H1801" s="2">
        <f t="shared" si="199"/>
        <v>8.3736614370503808E-4</v>
      </c>
      <c r="I1801" s="2">
        <f t="shared" si="200"/>
        <v>2.8937279480024346E-2</v>
      </c>
      <c r="J1801" s="2">
        <f t="shared" si="201"/>
        <v>-4.8323179780847714E-2</v>
      </c>
      <c r="K1801" s="2">
        <f t="shared" si="202"/>
        <v>6.5110955780847718E-2</v>
      </c>
      <c r="AD1801">
        <v>-6.9199999999999999E-3</v>
      </c>
      <c r="AE1801">
        <v>8.3938880000000004E-3</v>
      </c>
      <c r="AF1801">
        <v>-4.83231797808477E-2</v>
      </c>
      <c r="AG1801">
        <v>6.5110955780847704E-2</v>
      </c>
    </row>
    <row r="1802" spans="1:33" ht="22.5">
      <c r="A1802" s="3">
        <v>1987</v>
      </c>
      <c r="B1802" s="3">
        <v>2</v>
      </c>
      <c r="C1802" s="3">
        <v>12</v>
      </c>
      <c r="D1802" s="2">
        <v>1.4800000000000001E-2</v>
      </c>
      <c r="E1802" s="2">
        <f t="shared" si="196"/>
        <v>7.0379769999999991E-3</v>
      </c>
      <c r="F1802" s="2">
        <f t="shared" si="197"/>
        <v>7.7620230000000016E-3</v>
      </c>
      <c r="G1802" s="2">
        <f t="shared" si="198"/>
        <v>6.0249001052529027E-5</v>
      </c>
      <c r="H1802" s="2">
        <f t="shared" si="199"/>
        <v>8.5085465931318809E-4</v>
      </c>
      <c r="I1802" s="2">
        <f t="shared" si="200"/>
        <v>2.9169413077968987E-2</v>
      </c>
      <c r="J1802" s="2">
        <f t="shared" si="201"/>
        <v>-5.0134072632819215E-2</v>
      </c>
      <c r="K1802" s="2">
        <f t="shared" si="202"/>
        <v>6.4210026632819217E-2</v>
      </c>
      <c r="AD1802">
        <v>1.4800000000000001E-2</v>
      </c>
      <c r="AE1802">
        <v>7.0379769999999999E-3</v>
      </c>
      <c r="AF1802">
        <v>-5.0134072632819202E-2</v>
      </c>
      <c r="AG1802">
        <v>6.4210026632819203E-2</v>
      </c>
    </row>
    <row r="1803" spans="1:33" ht="22.5">
      <c r="A1803" s="3">
        <v>1987</v>
      </c>
      <c r="B1803" s="3">
        <v>2</v>
      </c>
      <c r="C1803" s="3">
        <v>13</v>
      </c>
      <c r="D1803" s="2">
        <v>2.07E-2</v>
      </c>
      <c r="E1803" s="2">
        <f t="shared" si="196"/>
        <v>6.878314E-3</v>
      </c>
      <c r="F1803" s="2">
        <f t="shared" si="197"/>
        <v>1.3821686E-2</v>
      </c>
      <c r="G1803" s="2">
        <f t="shared" si="198"/>
        <v>1.9103900388259598E-4</v>
      </c>
      <c r="H1803" s="2">
        <f t="shared" si="199"/>
        <v>8.4541231101276581E-4</v>
      </c>
      <c r="I1803" s="2">
        <f t="shared" si="200"/>
        <v>2.9075974807609904E-2</v>
      </c>
      <c r="J1803" s="2">
        <f t="shared" si="201"/>
        <v>-5.0110596622915407E-2</v>
      </c>
      <c r="K1803" s="2">
        <f t="shared" si="202"/>
        <v>6.3867224622915414E-2</v>
      </c>
      <c r="AD1803">
        <v>2.07E-2</v>
      </c>
      <c r="AE1803">
        <v>6.878314E-3</v>
      </c>
      <c r="AF1803">
        <v>-5.01105966229154E-2</v>
      </c>
      <c r="AG1803">
        <v>6.38672246229154E-2</v>
      </c>
    </row>
    <row r="1804" spans="1:33" ht="22.5">
      <c r="A1804" s="3">
        <v>1987</v>
      </c>
      <c r="B1804" s="3">
        <v>2</v>
      </c>
      <c r="C1804" s="3">
        <v>17</v>
      </c>
      <c r="D1804" s="2">
        <v>-2.5000000000000001E-4</v>
      </c>
      <c r="E1804" s="2">
        <f t="shared" si="196"/>
        <v>8.8459560000000003E-3</v>
      </c>
      <c r="F1804" s="2">
        <f t="shared" si="197"/>
        <v>-9.0959560000000005E-3</v>
      </c>
      <c r="G1804" s="2">
        <f t="shared" si="198"/>
        <v>8.2736415553936004E-5</v>
      </c>
      <c r="H1804" s="2">
        <f t="shared" si="199"/>
        <v>8.5356518138363048E-4</v>
      </c>
      <c r="I1804" s="2">
        <f t="shared" si="200"/>
        <v>2.9215837851816445E-2</v>
      </c>
      <c r="J1804" s="2">
        <f t="shared" si="201"/>
        <v>-4.8417086189560227E-2</v>
      </c>
      <c r="K1804" s="2">
        <f t="shared" si="202"/>
        <v>6.6108998189560231E-2</v>
      </c>
      <c r="AD1804">
        <v>-2.5000000000000001E-4</v>
      </c>
      <c r="AE1804">
        <v>8.8459560000000003E-3</v>
      </c>
      <c r="AF1804">
        <v>-4.8417086189560199E-2</v>
      </c>
      <c r="AG1804">
        <v>6.6108998189560203E-2</v>
      </c>
    </row>
    <row r="1805" spans="1:33" ht="22.5">
      <c r="A1805" s="3">
        <v>1987</v>
      </c>
      <c r="B1805" s="3">
        <v>2</v>
      </c>
      <c r="C1805" s="3">
        <v>18</v>
      </c>
      <c r="D1805" s="2">
        <v>5.2999999999999998E-4</v>
      </c>
      <c r="E1805" s="2">
        <f t="shared" si="196"/>
        <v>4.1581299999999995E-3</v>
      </c>
      <c r="F1805" s="2">
        <f t="shared" si="197"/>
        <v>-3.6281299999999994E-3</v>
      </c>
      <c r="G1805" s="2">
        <f t="shared" si="198"/>
        <v>1.3163327296899995E-5</v>
      </c>
      <c r="H1805" s="2">
        <f t="shared" si="199"/>
        <v>8.4998303607257593E-4</v>
      </c>
      <c r="I1805" s="2">
        <f t="shared" si="200"/>
        <v>2.9154468543819759E-2</v>
      </c>
      <c r="J1805" s="2">
        <f t="shared" si="201"/>
        <v>-5.2984628345886728E-2</v>
      </c>
      <c r="K1805" s="2">
        <f t="shared" si="202"/>
        <v>6.1300888345886734E-2</v>
      </c>
      <c r="AD1805">
        <v>5.2999999999999998E-4</v>
      </c>
      <c r="AE1805">
        <v>4.1581300000000003E-3</v>
      </c>
      <c r="AF1805">
        <v>-5.29846283458867E-2</v>
      </c>
      <c r="AG1805">
        <v>6.1300888345886699E-2</v>
      </c>
    </row>
    <row r="1806" spans="1:33" ht="22.5">
      <c r="A1806" s="3">
        <v>1987</v>
      </c>
      <c r="B1806" s="3">
        <v>2</v>
      </c>
      <c r="C1806" s="3">
        <v>19</v>
      </c>
      <c r="D1806" s="2">
        <v>-3.2000000000000003E-4</v>
      </c>
      <c r="E1806" s="2">
        <f t="shared" si="196"/>
        <v>4.0009409999999992E-3</v>
      </c>
      <c r="F1806" s="2">
        <f t="shared" si="197"/>
        <v>-4.3209409999999992E-3</v>
      </c>
      <c r="G1806" s="2">
        <f t="shared" si="198"/>
        <v>1.8670531125480994E-5</v>
      </c>
      <c r="H1806" s="2">
        <f t="shared" si="199"/>
        <v>8.4001684438942043E-4</v>
      </c>
      <c r="I1806" s="2">
        <f t="shared" si="200"/>
        <v>2.8983044084247265E-2</v>
      </c>
      <c r="J1806" s="2">
        <f t="shared" si="201"/>
        <v>-5.2805825405124636E-2</v>
      </c>
      <c r="K1806" s="2">
        <f t="shared" si="202"/>
        <v>6.0807707405124638E-2</v>
      </c>
      <c r="AD1806">
        <v>-3.2000000000000003E-4</v>
      </c>
      <c r="AE1806">
        <v>4.000941E-3</v>
      </c>
      <c r="AF1806">
        <v>-5.2805825405124601E-2</v>
      </c>
      <c r="AG1806">
        <v>6.0807707405124603E-2</v>
      </c>
    </row>
    <row r="1807" spans="1:33" ht="22.5">
      <c r="A1807" s="3">
        <v>1987</v>
      </c>
      <c r="B1807" s="3">
        <v>2</v>
      </c>
      <c r="C1807" s="3">
        <v>20</v>
      </c>
      <c r="D1807" s="2">
        <v>-1.086E-2</v>
      </c>
      <c r="E1807" s="2">
        <f t="shared" si="196"/>
        <v>6.4896139999999995E-3</v>
      </c>
      <c r="F1807" s="2">
        <f t="shared" si="197"/>
        <v>-1.7349613999999999E-2</v>
      </c>
      <c r="G1807" s="2">
        <f t="shared" si="198"/>
        <v>3.0100910594899597E-4</v>
      </c>
      <c r="H1807" s="2">
        <f t="shared" si="199"/>
        <v>8.3189768677470509E-4</v>
      </c>
      <c r="I1807" s="2">
        <f t="shared" si="200"/>
        <v>2.8842636612742344E-2</v>
      </c>
      <c r="J1807" s="2">
        <f t="shared" si="201"/>
        <v>-5.0041953760974998E-2</v>
      </c>
      <c r="K1807" s="2">
        <f t="shared" si="202"/>
        <v>6.3021181760975001E-2</v>
      </c>
      <c r="AD1807">
        <v>-1.086E-2</v>
      </c>
      <c r="AE1807">
        <v>6.4896140000000003E-3</v>
      </c>
      <c r="AF1807">
        <v>-5.0041953760974998E-2</v>
      </c>
      <c r="AG1807">
        <v>6.3021181760975001E-2</v>
      </c>
    </row>
    <row r="1808" spans="1:33" ht="22.5">
      <c r="A1808" s="3">
        <v>1987</v>
      </c>
      <c r="B1808" s="3">
        <v>2</v>
      </c>
      <c r="C1808" s="3">
        <v>23</v>
      </c>
      <c r="D1808" s="2">
        <v>1.7700000000000001E-3</v>
      </c>
      <c r="E1808" s="2">
        <f t="shared" si="196"/>
        <v>5.4735869999999994E-3</v>
      </c>
      <c r="F1808" s="2">
        <f t="shared" si="197"/>
        <v>-3.7035869999999995E-3</v>
      </c>
      <c r="G1808" s="2">
        <f t="shared" si="198"/>
        <v>1.3716556666568996E-5</v>
      </c>
      <c r="H1808" s="2">
        <f t="shared" si="199"/>
        <v>8.526516765118723E-4</v>
      </c>
      <c r="I1808" s="2">
        <f t="shared" si="200"/>
        <v>2.9200199939587269E-2</v>
      </c>
      <c r="J1808" s="2">
        <f t="shared" si="201"/>
        <v>-5.1758804881591042E-2</v>
      </c>
      <c r="K1808" s="2">
        <f t="shared" si="202"/>
        <v>6.2705978881591046E-2</v>
      </c>
      <c r="AD1808">
        <v>1.7700000000000001E-3</v>
      </c>
      <c r="AE1808">
        <v>5.4735870000000002E-3</v>
      </c>
      <c r="AF1808">
        <v>-5.1758804881591E-2</v>
      </c>
      <c r="AG1808">
        <v>6.2705978881591101E-2</v>
      </c>
    </row>
    <row r="1809" spans="1:33" ht="22.5">
      <c r="A1809" s="3">
        <v>1987</v>
      </c>
      <c r="B1809" s="3">
        <v>2</v>
      </c>
      <c r="C1809" s="3">
        <v>24</v>
      </c>
      <c r="D1809" s="2">
        <v>3.96E-3</v>
      </c>
      <c r="E1809" s="2">
        <f t="shared" si="196"/>
        <v>6.9568939999999999E-3</v>
      </c>
      <c r="F1809" s="2">
        <f t="shared" si="197"/>
        <v>-2.9968939999999999E-3</v>
      </c>
      <c r="G1809" s="2">
        <f t="shared" si="198"/>
        <v>8.9813736472359994E-6</v>
      </c>
      <c r="H1809" s="2">
        <f t="shared" si="199"/>
        <v>8.4239065288812533E-4</v>
      </c>
      <c r="I1809" s="2">
        <f t="shared" si="200"/>
        <v>2.9023966870297475E-2</v>
      </c>
      <c r="J1809" s="2">
        <f t="shared" si="201"/>
        <v>-4.9930081065783054E-2</v>
      </c>
      <c r="K1809" s="2">
        <f t="shared" si="202"/>
        <v>6.3843869065783057E-2</v>
      </c>
      <c r="AD1809">
        <v>3.96E-3</v>
      </c>
      <c r="AE1809">
        <v>6.9568939999999999E-3</v>
      </c>
      <c r="AF1809">
        <v>-4.9930081065783102E-2</v>
      </c>
      <c r="AG1809">
        <v>6.3843869065783099E-2</v>
      </c>
    </row>
    <row r="1810" spans="1:33" ht="22.5">
      <c r="A1810" s="3">
        <v>1987</v>
      </c>
      <c r="B1810" s="3">
        <v>2</v>
      </c>
      <c r="C1810" s="3">
        <v>25</v>
      </c>
      <c r="D1810" s="2">
        <v>-3.6600000000000001E-3</v>
      </c>
      <c r="E1810" s="2">
        <f t="shared" si="196"/>
        <v>8.149967000000001E-3</v>
      </c>
      <c r="F1810" s="2">
        <f t="shared" si="197"/>
        <v>-1.1809967000000001E-2</v>
      </c>
      <c r="G1810" s="2">
        <f t="shared" si="198"/>
        <v>1.3947532054108902E-4</v>
      </c>
      <c r="H1810" s="2">
        <f t="shared" si="199"/>
        <v>8.3300638172932248E-4</v>
      </c>
      <c r="I1810" s="2">
        <f t="shared" si="200"/>
        <v>2.8861849936019736E-2</v>
      </c>
      <c r="J1810" s="2">
        <f t="shared" si="201"/>
        <v>-4.8419258874598678E-2</v>
      </c>
      <c r="K1810" s="2">
        <f t="shared" si="202"/>
        <v>6.471919287459868E-2</v>
      </c>
      <c r="AD1810">
        <v>-3.6600000000000001E-3</v>
      </c>
      <c r="AE1810">
        <v>8.1499669999999993E-3</v>
      </c>
      <c r="AF1810">
        <v>-4.8419258874598699E-2</v>
      </c>
      <c r="AG1810">
        <v>6.4719192874598694E-2</v>
      </c>
    </row>
    <row r="1811" spans="1:33" ht="22.5">
      <c r="A1811" s="3">
        <v>1987</v>
      </c>
      <c r="B1811" s="3">
        <v>2</v>
      </c>
      <c r="C1811" s="3">
        <v>26</v>
      </c>
      <c r="D1811" s="2">
        <v>4.3800000000000002E-3</v>
      </c>
      <c r="E1811" s="2">
        <f t="shared" si="196"/>
        <v>5.8606429999999996E-3</v>
      </c>
      <c r="F1811" s="2">
        <f t="shared" si="197"/>
        <v>-1.4806429999999994E-3</v>
      </c>
      <c r="G1811" s="2">
        <f t="shared" si="198"/>
        <v>2.1923036934489981E-6</v>
      </c>
      <c r="H1811" s="2">
        <f t="shared" si="199"/>
        <v>8.3770416543425136E-4</v>
      </c>
      <c r="I1811" s="2">
        <f t="shared" si="200"/>
        <v>2.8943119483467075E-2</v>
      </c>
      <c r="J1811" s="2">
        <f t="shared" si="201"/>
        <v>-5.0867871187595469E-2</v>
      </c>
      <c r="K1811" s="2">
        <f t="shared" si="202"/>
        <v>6.2589157187595473E-2</v>
      </c>
      <c r="AD1811">
        <v>4.3800000000000002E-3</v>
      </c>
      <c r="AE1811">
        <v>5.8606429999999996E-3</v>
      </c>
      <c r="AF1811">
        <v>-5.0867871187595497E-2</v>
      </c>
      <c r="AG1811">
        <v>6.2589157187595501E-2</v>
      </c>
    </row>
    <row r="1812" spans="1:33" ht="22.5">
      <c r="A1812" s="3">
        <v>1987</v>
      </c>
      <c r="B1812" s="3">
        <v>3</v>
      </c>
      <c r="C1812" s="3">
        <v>27</v>
      </c>
      <c r="D1812" s="2">
        <v>-4.2199999999999998E-3</v>
      </c>
      <c r="E1812" s="2">
        <f t="shared" si="196"/>
        <v>6.4899019999999997E-3</v>
      </c>
      <c r="F1812" s="2">
        <f t="shared" si="197"/>
        <v>-1.0709902E-2</v>
      </c>
      <c r="G1812" s="2">
        <f t="shared" si="198"/>
        <v>1.1470200084960401E-4</v>
      </c>
      <c r="H1812" s="2">
        <f t="shared" si="199"/>
        <v>8.2826463209271259E-4</v>
      </c>
      <c r="I1812" s="2">
        <f t="shared" si="200"/>
        <v>2.8779587073005628E-2</v>
      </c>
      <c r="J1812" s="2">
        <f t="shared" si="201"/>
        <v>-4.9918088663091033E-2</v>
      </c>
      <c r="K1812" s="2">
        <f t="shared" si="202"/>
        <v>6.2897892663091037E-2</v>
      </c>
      <c r="AD1812">
        <v>-4.2199999999999998E-3</v>
      </c>
      <c r="AE1812">
        <v>6.4899019999999997E-3</v>
      </c>
      <c r="AF1812">
        <v>-4.9918088663090998E-2</v>
      </c>
      <c r="AG1812">
        <v>6.2897892663090996E-2</v>
      </c>
    </row>
    <row r="1813" spans="1:33" ht="22.5">
      <c r="A1813" s="3">
        <v>1987</v>
      </c>
      <c r="B1813" s="3">
        <v>3</v>
      </c>
      <c r="C1813" s="3">
        <v>2</v>
      </c>
      <c r="D1813" s="2">
        <v>3.96E-3</v>
      </c>
      <c r="E1813" s="2">
        <f t="shared" si="196"/>
        <v>6.4701719999999997E-3</v>
      </c>
      <c r="F1813" s="2">
        <f t="shared" si="197"/>
        <v>-2.5101719999999998E-3</v>
      </c>
      <c r="G1813" s="2">
        <f t="shared" si="198"/>
        <v>6.3009634695839986E-6</v>
      </c>
      <c r="H1813" s="2">
        <f t="shared" si="199"/>
        <v>8.3114293883546249E-4</v>
      </c>
      <c r="I1813" s="2">
        <f t="shared" si="200"/>
        <v>2.8829549750827924E-2</v>
      </c>
      <c r="J1813" s="2">
        <f t="shared" si="201"/>
        <v>-5.0035745511622723E-2</v>
      </c>
      <c r="K1813" s="2">
        <f t="shared" si="202"/>
        <v>6.2976089511622729E-2</v>
      </c>
      <c r="AD1813">
        <v>3.96E-3</v>
      </c>
      <c r="AE1813">
        <v>6.4701719999999997E-3</v>
      </c>
      <c r="AF1813">
        <v>-5.0035745511622702E-2</v>
      </c>
      <c r="AG1813">
        <v>6.2976089511622702E-2</v>
      </c>
    </row>
    <row r="1814" spans="1:33" ht="22.5">
      <c r="A1814" s="3">
        <v>1987</v>
      </c>
      <c r="B1814" s="3">
        <v>3</v>
      </c>
      <c r="C1814" s="3">
        <v>3</v>
      </c>
      <c r="D1814" s="2">
        <v>1.584E-2</v>
      </c>
      <c r="E1814" s="2">
        <f t="shared" si="196"/>
        <v>6.4140359999999997E-3</v>
      </c>
      <c r="F1814" s="2">
        <f t="shared" si="197"/>
        <v>9.4259640000000002E-3</v>
      </c>
      <c r="G1814" s="2">
        <f t="shared" si="198"/>
        <v>8.8848797329295999E-5</v>
      </c>
      <c r="H1814" s="2">
        <f t="shared" si="199"/>
        <v>8.2296697304365439E-4</v>
      </c>
      <c r="I1814" s="2">
        <f t="shared" si="200"/>
        <v>2.8687400946123619E-2</v>
      </c>
      <c r="J1814" s="2">
        <f t="shared" si="201"/>
        <v>-4.9813269854402292E-2</v>
      </c>
      <c r="K1814" s="2">
        <f t="shared" si="202"/>
        <v>6.2641341854402288E-2</v>
      </c>
      <c r="AD1814">
        <v>1.584E-2</v>
      </c>
      <c r="AE1814">
        <v>6.4140359999999997E-3</v>
      </c>
      <c r="AF1814">
        <v>-4.9813269854402299E-2</v>
      </c>
      <c r="AG1814">
        <v>6.2641341854402302E-2</v>
      </c>
    </row>
    <row r="1815" spans="1:33" ht="22.5">
      <c r="A1815" s="3">
        <v>1987</v>
      </c>
      <c r="B1815" s="3">
        <v>3</v>
      </c>
      <c r="C1815" s="3">
        <v>4</v>
      </c>
      <c r="D1815" s="2">
        <v>6.5799999999999999E-3</v>
      </c>
      <c r="E1815" s="2">
        <f t="shared" si="196"/>
        <v>8.3386099999999998E-3</v>
      </c>
      <c r="F1815" s="2">
        <f t="shared" si="197"/>
        <v>-1.7586099999999999E-3</v>
      </c>
      <c r="G1815" s="2">
        <f t="shared" si="198"/>
        <v>3.0927091320999996E-6</v>
      </c>
      <c r="H1815" s="2">
        <f t="shared" si="199"/>
        <v>8.2399220280917566E-4</v>
      </c>
      <c r="I1815" s="2">
        <f t="shared" si="200"/>
        <v>2.8705264374486707E-2</v>
      </c>
      <c r="J1815" s="2">
        <f t="shared" si="201"/>
        <v>-4.792370817399394E-2</v>
      </c>
      <c r="K1815" s="2">
        <f t="shared" si="202"/>
        <v>6.4600928173993946E-2</v>
      </c>
      <c r="AD1815">
        <v>6.5799999999999999E-3</v>
      </c>
      <c r="AE1815">
        <v>8.3386099999999998E-3</v>
      </c>
      <c r="AF1815">
        <v>-4.7923708173993898E-2</v>
      </c>
      <c r="AG1815">
        <v>6.4600928173994002E-2</v>
      </c>
    </row>
    <row r="1816" spans="1:33" ht="22.5">
      <c r="A1816" s="3">
        <v>1987</v>
      </c>
      <c r="B1816" s="3">
        <v>3</v>
      </c>
      <c r="C1816" s="3">
        <v>5</v>
      </c>
      <c r="D1816" s="2">
        <v>4.8000000000000001E-4</v>
      </c>
      <c r="E1816" s="2">
        <f t="shared" si="196"/>
        <v>6.2200919999999991E-3</v>
      </c>
      <c r="F1816" s="2">
        <f t="shared" si="197"/>
        <v>-5.7400919999999987E-3</v>
      </c>
      <c r="G1816" s="2">
        <f t="shared" si="198"/>
        <v>3.2948656168463982E-5</v>
      </c>
      <c r="H1816" s="2">
        <f t="shared" si="199"/>
        <v>8.1643625531096641E-4</v>
      </c>
      <c r="I1816" s="2">
        <f t="shared" si="200"/>
        <v>2.8573348689136288E-2</v>
      </c>
      <c r="J1816" s="2">
        <f t="shared" si="201"/>
        <v>-4.9783671430707124E-2</v>
      </c>
      <c r="K1816" s="2">
        <f t="shared" si="202"/>
        <v>6.2223855430707117E-2</v>
      </c>
      <c r="AD1816">
        <v>4.8000000000000001E-4</v>
      </c>
      <c r="AE1816">
        <v>6.220092E-3</v>
      </c>
      <c r="AF1816">
        <v>-4.9783671430707097E-2</v>
      </c>
      <c r="AG1816">
        <v>6.2223855430707103E-2</v>
      </c>
    </row>
    <row r="1817" spans="1:33" ht="22.5">
      <c r="A1817" s="3">
        <v>1987</v>
      </c>
      <c r="B1817" s="3">
        <v>3</v>
      </c>
      <c r="C1817" s="3">
        <v>6</v>
      </c>
      <c r="D1817" s="2">
        <v>-8.1200000000000005E-3</v>
      </c>
      <c r="E1817" s="2">
        <f t="shared" si="196"/>
        <v>4.4324819999999997E-3</v>
      </c>
      <c r="F1817" s="2">
        <f t="shared" si="197"/>
        <v>-1.2552482E-2</v>
      </c>
      <c r="G1817" s="2">
        <f t="shared" si="198"/>
        <v>1.5756480436032402E-4</v>
      </c>
      <c r="H1817" s="2">
        <f t="shared" si="199"/>
        <v>8.1281019212335463E-4</v>
      </c>
      <c r="I1817" s="2">
        <f t="shared" si="200"/>
        <v>2.8509826238042116E-2</v>
      </c>
      <c r="J1817" s="2">
        <f t="shared" si="201"/>
        <v>-5.1446777426562541E-2</v>
      </c>
      <c r="K1817" s="2">
        <f t="shared" si="202"/>
        <v>6.0311741426562544E-2</v>
      </c>
      <c r="AD1817">
        <v>-8.1200000000000005E-3</v>
      </c>
      <c r="AE1817">
        <v>4.4324819999999997E-3</v>
      </c>
      <c r="AF1817">
        <v>-5.14467774265625E-2</v>
      </c>
      <c r="AG1817">
        <v>6.0311741426562503E-2</v>
      </c>
    </row>
    <row r="1818" spans="1:33" ht="22.5">
      <c r="A1818" s="3">
        <v>1987</v>
      </c>
      <c r="B1818" s="3">
        <v>3</v>
      </c>
      <c r="C1818" s="3">
        <v>9</v>
      </c>
      <c r="D1818" s="2">
        <v>8.8800000000000007E-3</v>
      </c>
      <c r="E1818" s="2">
        <f t="shared" si="196"/>
        <v>4.9529099999999996E-3</v>
      </c>
      <c r="F1818" s="2">
        <f t="shared" si="197"/>
        <v>3.9270900000000011E-3</v>
      </c>
      <c r="G1818" s="2">
        <f t="shared" si="198"/>
        <v>1.542203586810001E-5</v>
      </c>
      <c r="H1818" s="2">
        <f t="shared" si="199"/>
        <v>8.2193347120389942E-4</v>
      </c>
      <c r="I1818" s="2">
        <f t="shared" si="200"/>
        <v>2.8669382121069498E-2</v>
      </c>
      <c r="J1818" s="2">
        <f t="shared" si="201"/>
        <v>-5.1239078957296215E-2</v>
      </c>
      <c r="K1818" s="2">
        <f t="shared" si="202"/>
        <v>6.1144898957296211E-2</v>
      </c>
      <c r="AD1818">
        <v>8.8800000000000007E-3</v>
      </c>
      <c r="AE1818">
        <v>4.9529099999999996E-3</v>
      </c>
      <c r="AF1818">
        <v>-5.1239078957296201E-2</v>
      </c>
      <c r="AG1818">
        <v>6.1144898957296197E-2</v>
      </c>
    </row>
    <row r="1819" spans="1:33" ht="22.5">
      <c r="A1819" s="3">
        <v>1987</v>
      </c>
      <c r="B1819" s="3">
        <v>3</v>
      </c>
      <c r="C1819" s="3">
        <v>10</v>
      </c>
      <c r="D1819" s="2">
        <v>-1.89E-3</v>
      </c>
      <c r="E1819" s="2">
        <f t="shared" si="196"/>
        <v>7.4269799999999997E-3</v>
      </c>
      <c r="F1819" s="2">
        <f t="shared" si="197"/>
        <v>-9.316979999999999E-3</v>
      </c>
      <c r="G1819" s="2">
        <f t="shared" si="198"/>
        <v>8.6806116320399976E-5</v>
      </c>
      <c r="H1819" s="2">
        <f t="shared" si="199"/>
        <v>8.1586145035631677E-4</v>
      </c>
      <c r="I1819" s="2">
        <f t="shared" si="200"/>
        <v>2.8563288507388585E-2</v>
      </c>
      <c r="J1819" s="2">
        <f t="shared" si="201"/>
        <v>-4.8557065474481624E-2</v>
      </c>
      <c r="K1819" s="2">
        <f t="shared" si="202"/>
        <v>6.341102547448163E-2</v>
      </c>
      <c r="AD1819">
        <v>-1.89E-3</v>
      </c>
      <c r="AE1819">
        <v>7.4269799999999997E-3</v>
      </c>
      <c r="AF1819">
        <v>-4.8557065474481603E-2</v>
      </c>
      <c r="AG1819">
        <v>6.3411025474481603E-2</v>
      </c>
    </row>
    <row r="1820" spans="1:33" ht="22.5">
      <c r="A1820" s="3">
        <v>1987</v>
      </c>
      <c r="B1820" s="3">
        <v>3</v>
      </c>
      <c r="C1820" s="3">
        <v>11</v>
      </c>
      <c r="D1820" s="2">
        <v>3.13E-3</v>
      </c>
      <c r="E1820" s="2">
        <f t="shared" si="196"/>
        <v>7.1203760000000003E-3</v>
      </c>
      <c r="F1820" s="2">
        <f t="shared" si="197"/>
        <v>-3.9903760000000003E-3</v>
      </c>
      <c r="G1820" s="2">
        <f t="shared" si="198"/>
        <v>1.5923100621376004E-5</v>
      </c>
      <c r="H1820" s="2">
        <f t="shared" si="199"/>
        <v>8.1761558896223429E-4</v>
      </c>
      <c r="I1820" s="2">
        <f t="shared" si="200"/>
        <v>2.8593978194057474E-2</v>
      </c>
      <c r="J1820" s="2">
        <f t="shared" si="201"/>
        <v>-4.8923821260352648E-2</v>
      </c>
      <c r="K1820" s="2">
        <f t="shared" si="202"/>
        <v>6.3164573260352644E-2</v>
      </c>
      <c r="AD1820">
        <v>3.13E-3</v>
      </c>
      <c r="AE1820">
        <v>7.1203760000000003E-3</v>
      </c>
      <c r="AF1820">
        <v>-4.8923821260352697E-2</v>
      </c>
      <c r="AG1820">
        <v>6.3164573260352602E-2</v>
      </c>
    </row>
    <row r="1821" spans="1:33" ht="22.5">
      <c r="A1821" s="3">
        <v>1987</v>
      </c>
      <c r="B1821" s="3">
        <v>3</v>
      </c>
      <c r="C1821" s="3">
        <v>12</v>
      </c>
      <c r="D1821" s="2">
        <v>-4.5700000000000003E-3</v>
      </c>
      <c r="E1821" s="2">
        <f t="shared" si="196"/>
        <v>5.7294629999999997E-3</v>
      </c>
      <c r="F1821" s="2">
        <f t="shared" si="197"/>
        <v>-1.0299463E-2</v>
      </c>
      <c r="G1821" s="2">
        <f t="shared" si="198"/>
        <v>1.06078938088369E-4</v>
      </c>
      <c r="H1821" s="2">
        <f t="shared" si="199"/>
        <v>8.1215813377828337E-4</v>
      </c>
      <c r="I1821" s="2">
        <f t="shared" si="200"/>
        <v>2.849838826632628E-2</v>
      </c>
      <c r="J1821" s="2">
        <f t="shared" si="201"/>
        <v>-5.0127378001999512E-2</v>
      </c>
      <c r="K1821" s="2">
        <f t="shared" si="202"/>
        <v>6.1586304001999506E-2</v>
      </c>
      <c r="AD1821">
        <v>-4.5700000000000003E-3</v>
      </c>
      <c r="AE1821">
        <v>5.7294629999999997E-3</v>
      </c>
      <c r="AF1821">
        <v>-5.0127378001999498E-2</v>
      </c>
      <c r="AG1821">
        <v>6.1586304001999499E-2</v>
      </c>
    </row>
    <row r="1822" spans="1:33" ht="22.5">
      <c r="A1822" s="3">
        <v>1987</v>
      </c>
      <c r="B1822" s="3">
        <v>3</v>
      </c>
      <c r="C1822" s="3">
        <v>13</v>
      </c>
      <c r="D1822" s="2">
        <v>-5.7299999999999999E-3</v>
      </c>
      <c r="E1822" s="2">
        <f t="shared" si="196"/>
        <v>6.2505859999999998E-3</v>
      </c>
      <c r="F1822" s="2">
        <f t="shared" si="197"/>
        <v>-1.1980586E-2</v>
      </c>
      <c r="G1822" s="2">
        <f t="shared" si="198"/>
        <v>1.43534440903396E-4</v>
      </c>
      <c r="H1822" s="2">
        <f t="shared" si="199"/>
        <v>8.1629540946841044E-4</v>
      </c>
      <c r="I1822" s="2">
        <f t="shared" si="200"/>
        <v>2.8570883946220677E-2</v>
      </c>
      <c r="J1822" s="2">
        <f t="shared" si="201"/>
        <v>-4.9748346534592522E-2</v>
      </c>
      <c r="K1822" s="2">
        <f t="shared" si="202"/>
        <v>6.2249518534592527E-2</v>
      </c>
      <c r="AD1822">
        <v>-5.7299999999999999E-3</v>
      </c>
      <c r="AE1822">
        <v>6.2505859999999998E-3</v>
      </c>
      <c r="AF1822">
        <v>-4.9748346534592501E-2</v>
      </c>
      <c r="AG1822">
        <v>6.2249518534592499E-2</v>
      </c>
    </row>
    <row r="1823" spans="1:33" ht="22.5">
      <c r="A1823" s="3">
        <v>1987</v>
      </c>
      <c r="B1823" s="3">
        <v>3</v>
      </c>
      <c r="C1823" s="3">
        <v>16</v>
      </c>
      <c r="D1823" s="2">
        <v>1.4710000000000001E-2</v>
      </c>
      <c r="E1823" s="2">
        <f t="shared" si="196"/>
        <v>5.712178E-3</v>
      </c>
      <c r="F1823" s="2">
        <f t="shared" si="197"/>
        <v>8.9978220000000008E-3</v>
      </c>
      <c r="G1823" s="2">
        <f t="shared" si="198"/>
        <v>8.0960800743684017E-5</v>
      </c>
      <c r="H1823" s="2">
        <f t="shared" si="199"/>
        <v>8.2358048279797995E-4</v>
      </c>
      <c r="I1823" s="2">
        <f t="shared" si="200"/>
        <v>2.8698091971383392E-2</v>
      </c>
      <c r="J1823" s="2">
        <f t="shared" si="201"/>
        <v>-5.0536082263911451E-2</v>
      </c>
      <c r="K1823" s="2">
        <f t="shared" si="202"/>
        <v>6.1960438263911448E-2</v>
      </c>
      <c r="AD1823">
        <v>1.4710000000000001E-2</v>
      </c>
      <c r="AE1823">
        <v>5.712178E-3</v>
      </c>
      <c r="AF1823">
        <v>-5.05360822639115E-2</v>
      </c>
      <c r="AG1823">
        <v>6.1960438263911503E-2</v>
      </c>
    </row>
    <row r="1824" spans="1:33" ht="22.5">
      <c r="A1824" s="3">
        <v>1987</v>
      </c>
      <c r="B1824" s="3">
        <v>3</v>
      </c>
      <c r="C1824" s="3">
        <v>17</v>
      </c>
      <c r="D1824" s="2">
        <v>1.06E-3</v>
      </c>
      <c r="E1824" s="2">
        <f t="shared" si="196"/>
        <v>8.5125599999999989E-3</v>
      </c>
      <c r="F1824" s="2">
        <f t="shared" si="197"/>
        <v>-7.4525599999999987E-3</v>
      </c>
      <c r="G1824" s="2">
        <f t="shared" si="198"/>
        <v>5.5540650553599984E-5</v>
      </c>
      <c r="H1824" s="2">
        <f t="shared" si="199"/>
        <v>8.2374843647297724E-4</v>
      </c>
      <c r="I1824" s="2">
        <f t="shared" si="200"/>
        <v>2.8701018038964701E-2</v>
      </c>
      <c r="J1824" s="2">
        <f t="shared" si="201"/>
        <v>-4.774143535637082E-2</v>
      </c>
      <c r="K1824" s="2">
        <f t="shared" si="202"/>
        <v>6.4766555356370811E-2</v>
      </c>
      <c r="AD1824">
        <v>1.06E-3</v>
      </c>
      <c r="AE1824">
        <v>8.5125600000000006E-3</v>
      </c>
      <c r="AF1824">
        <v>-4.77414353563708E-2</v>
      </c>
      <c r="AG1824">
        <v>6.4766555356370797E-2</v>
      </c>
    </row>
    <row r="1825" spans="1:33" ht="22.5">
      <c r="A1825" s="3">
        <v>1987</v>
      </c>
      <c r="B1825" s="3">
        <v>3</v>
      </c>
      <c r="C1825" s="3">
        <v>18</v>
      </c>
      <c r="D1825" s="2">
        <v>4.4400000000000004E-3</v>
      </c>
      <c r="E1825" s="2">
        <f t="shared" si="196"/>
        <v>6.9494919999999998E-3</v>
      </c>
      <c r="F1825" s="2">
        <f t="shared" si="197"/>
        <v>-2.5094919999999995E-3</v>
      </c>
      <c r="G1825" s="2">
        <f t="shared" si="198"/>
        <v>6.2975500980639972E-6</v>
      </c>
      <c r="H1825" s="2">
        <f t="shared" si="199"/>
        <v>8.2139052021819412E-4</v>
      </c>
      <c r="I1825" s="2">
        <f t="shared" si="200"/>
        <v>2.8659911378407892E-2</v>
      </c>
      <c r="J1825" s="2">
        <f t="shared" si="201"/>
        <v>-4.9223934301679463E-2</v>
      </c>
      <c r="K1825" s="2">
        <f t="shared" si="202"/>
        <v>6.3122918301679459E-2</v>
      </c>
      <c r="AD1825">
        <v>4.4400000000000004E-3</v>
      </c>
      <c r="AE1825">
        <v>6.9494919999999998E-3</v>
      </c>
      <c r="AF1825">
        <v>-4.9223934301679498E-2</v>
      </c>
      <c r="AG1825">
        <v>6.3122918301679501E-2</v>
      </c>
    </row>
    <row r="1826" spans="1:33" ht="22.5">
      <c r="A1826" s="3">
        <v>1987</v>
      </c>
      <c r="B1826" s="3">
        <v>3</v>
      </c>
      <c r="C1826" s="3">
        <v>19</v>
      </c>
      <c r="D1826" s="2">
        <v>1.391E-2</v>
      </c>
      <c r="E1826" s="2">
        <f t="shared" si="196"/>
        <v>5.0569709999999995E-3</v>
      </c>
      <c r="F1826" s="2">
        <f t="shared" si="197"/>
        <v>8.8530290000000018E-3</v>
      </c>
      <c r="G1826" s="2">
        <f t="shared" si="198"/>
        <v>7.8376122474841029E-5</v>
      </c>
      <c r="H1826" s="2">
        <f t="shared" si="199"/>
        <v>8.1449080980629176E-4</v>
      </c>
      <c r="I1826" s="2">
        <f t="shared" si="200"/>
        <v>2.8539285376587335E-2</v>
      </c>
      <c r="J1826" s="2">
        <f t="shared" si="201"/>
        <v>-5.0880028338111179E-2</v>
      </c>
      <c r="K1826" s="2">
        <f t="shared" si="202"/>
        <v>6.0993970338111179E-2</v>
      </c>
      <c r="AD1826">
        <v>1.391E-2</v>
      </c>
      <c r="AE1826">
        <v>5.0569710000000004E-3</v>
      </c>
      <c r="AF1826">
        <v>-5.08800283381112E-2</v>
      </c>
      <c r="AG1826">
        <v>6.09939703381112E-2</v>
      </c>
    </row>
    <row r="1827" spans="1:33" ht="22.5">
      <c r="A1827" s="3">
        <v>1987</v>
      </c>
      <c r="B1827" s="3">
        <v>3</v>
      </c>
      <c r="C1827" s="3">
        <v>20</v>
      </c>
      <c r="D1827" s="2">
        <v>1.0030000000000001E-2</v>
      </c>
      <c r="E1827" s="2">
        <f t="shared" si="196"/>
        <v>7.5039579999999998E-3</v>
      </c>
      <c r="F1827" s="2">
        <f t="shared" si="197"/>
        <v>2.5260420000000009E-3</v>
      </c>
      <c r="G1827" s="2">
        <f t="shared" si="198"/>
        <v>6.3808881857640042E-6</v>
      </c>
      <c r="H1827" s="2">
        <f t="shared" si="199"/>
        <v>8.1559401086642007E-4</v>
      </c>
      <c r="I1827" s="2">
        <f t="shared" si="200"/>
        <v>2.8558606598824463E-2</v>
      </c>
      <c r="J1827" s="2">
        <f t="shared" si="201"/>
        <v>-4.8470910933695946E-2</v>
      </c>
      <c r="K1827" s="2">
        <f t="shared" si="202"/>
        <v>6.3478826933695942E-2</v>
      </c>
      <c r="AD1827">
        <v>1.0030000000000001E-2</v>
      </c>
      <c r="AE1827">
        <v>7.5039579999999998E-3</v>
      </c>
      <c r="AF1827">
        <v>-4.8470910933695897E-2</v>
      </c>
      <c r="AG1827">
        <v>6.34788269336959E-2</v>
      </c>
    </row>
    <row r="1828" spans="1:33" ht="22.5">
      <c r="A1828" s="3">
        <v>1987</v>
      </c>
      <c r="B1828" s="3">
        <v>3</v>
      </c>
      <c r="C1828" s="3">
        <v>23</v>
      </c>
      <c r="D1828" s="2">
        <v>1.5900000000000001E-3</v>
      </c>
      <c r="E1828" s="2">
        <f t="shared" si="196"/>
        <v>6.5147749999999987E-3</v>
      </c>
      <c r="F1828" s="2">
        <f t="shared" si="197"/>
        <v>-4.9247749999999984E-3</v>
      </c>
      <c r="G1828" s="2">
        <f t="shared" si="198"/>
        <v>2.4253408800624984E-5</v>
      </c>
      <c r="H1828" s="2">
        <f t="shared" si="199"/>
        <v>8.0946127233030342E-4</v>
      </c>
      <c r="I1828" s="2">
        <f t="shared" si="200"/>
        <v>2.8451032886879581E-2</v>
      </c>
      <c r="J1828" s="2">
        <f t="shared" si="201"/>
        <v>-4.9249249458283975E-2</v>
      </c>
      <c r="K1828" s="2">
        <f t="shared" si="202"/>
        <v>6.2278799458283976E-2</v>
      </c>
      <c r="AD1828">
        <v>1.5900000000000001E-3</v>
      </c>
      <c r="AE1828">
        <v>6.5147750000000004E-3</v>
      </c>
      <c r="AF1828">
        <v>-4.9249249458284003E-2</v>
      </c>
      <c r="AG1828">
        <v>6.2278799458283997E-2</v>
      </c>
    </row>
    <row r="1829" spans="1:33" ht="22.5">
      <c r="A1829" s="3">
        <v>1987</v>
      </c>
      <c r="B1829" s="3">
        <v>3</v>
      </c>
      <c r="C1829" s="3">
        <v>24</v>
      </c>
      <c r="D1829" s="2">
        <v>-4.1799999999999997E-3</v>
      </c>
      <c r="E1829" s="2">
        <f t="shared" si="196"/>
        <v>4.6870079999999995E-3</v>
      </c>
      <c r="F1829" s="2">
        <f t="shared" si="197"/>
        <v>-8.8670079999999991E-3</v>
      </c>
      <c r="G1829" s="2">
        <f t="shared" si="198"/>
        <v>7.862383087206399E-5</v>
      </c>
      <c r="H1829" s="2">
        <f t="shared" si="199"/>
        <v>8.0589175254912825E-4</v>
      </c>
      <c r="I1829" s="2">
        <f t="shared" si="200"/>
        <v>2.8388232642225692E-2</v>
      </c>
      <c r="J1829" s="2">
        <f t="shared" si="201"/>
        <v>-5.0953927978762359E-2</v>
      </c>
      <c r="K1829" s="2">
        <f t="shared" si="202"/>
        <v>6.0327943978762358E-2</v>
      </c>
      <c r="AD1829">
        <v>-4.1799999999999997E-3</v>
      </c>
      <c r="AE1829">
        <v>4.6870080000000003E-3</v>
      </c>
      <c r="AF1829">
        <v>-5.0953927978762401E-2</v>
      </c>
      <c r="AG1829">
        <v>6.0327943978762399E-2</v>
      </c>
    </row>
    <row r="1830" spans="1:33" ht="22.5">
      <c r="A1830" s="3">
        <v>1987</v>
      </c>
      <c r="B1830" s="3">
        <v>3</v>
      </c>
      <c r="C1830" s="3">
        <v>25</v>
      </c>
      <c r="D1830" s="2">
        <v>1.83E-3</v>
      </c>
      <c r="E1830" s="2">
        <f t="shared" si="196"/>
        <v>4.8524439999999992E-3</v>
      </c>
      <c r="F1830" s="2">
        <f t="shared" si="197"/>
        <v>-3.0224439999999991E-3</v>
      </c>
      <c r="G1830" s="2">
        <f t="shared" si="198"/>
        <v>9.1351677331359945E-6</v>
      </c>
      <c r="H1830" s="2">
        <f t="shared" si="199"/>
        <v>8.0814496948134558E-4</v>
      </c>
      <c r="I1830" s="2">
        <f t="shared" si="200"/>
        <v>2.8427890697013479E-2</v>
      </c>
      <c r="J1830" s="2">
        <f t="shared" si="201"/>
        <v>-5.086622176614642E-2</v>
      </c>
      <c r="K1830" s="2">
        <f t="shared" si="202"/>
        <v>6.0571109766146415E-2</v>
      </c>
      <c r="AD1830">
        <v>1.83E-3</v>
      </c>
      <c r="AE1830">
        <v>4.852444E-3</v>
      </c>
      <c r="AF1830">
        <v>-5.0866221766146399E-2</v>
      </c>
      <c r="AG1830">
        <v>6.0571109766146401E-2</v>
      </c>
    </row>
    <row r="1831" spans="1:33" ht="22.5">
      <c r="A1831" s="3">
        <v>1987</v>
      </c>
      <c r="B1831" s="3">
        <v>3</v>
      </c>
      <c r="C1831" s="3">
        <v>26</v>
      </c>
      <c r="D1831" s="2">
        <v>-1.5949999999999999E-2</v>
      </c>
      <c r="E1831" s="2">
        <f t="shared" si="196"/>
        <v>6.5670909999999989E-3</v>
      </c>
      <c r="F1831" s="2">
        <f t="shared" si="197"/>
        <v>-2.2517090999999996E-2</v>
      </c>
      <c r="G1831" s="2">
        <f t="shared" si="198"/>
        <v>5.0701938710228083E-4</v>
      </c>
      <c r="H1831" s="2">
        <f t="shared" si="199"/>
        <v>8.032586069979513E-4</v>
      </c>
      <c r="I1831" s="2">
        <f t="shared" si="200"/>
        <v>2.8341817284675861E-2</v>
      </c>
      <c r="J1831" s="2">
        <f t="shared" si="201"/>
        <v>-4.8982870877964692E-2</v>
      </c>
      <c r="K1831" s="2">
        <f t="shared" si="202"/>
        <v>6.2117052877964686E-2</v>
      </c>
      <c r="AD1831">
        <v>-1.5949999999999999E-2</v>
      </c>
      <c r="AE1831">
        <v>6.5670909999999997E-3</v>
      </c>
      <c r="AF1831">
        <v>-4.8982870877964699E-2</v>
      </c>
      <c r="AG1831">
        <v>6.21170528779647E-2</v>
      </c>
    </row>
    <row r="1832" spans="1:33" ht="22.5">
      <c r="A1832" s="3">
        <v>1987</v>
      </c>
      <c r="B1832" s="3">
        <v>3</v>
      </c>
      <c r="C1832" s="3">
        <v>27</v>
      </c>
      <c r="D1832" s="2">
        <v>-2.3400000000000001E-2</v>
      </c>
      <c r="E1832" s="2">
        <f t="shared" si="196"/>
        <v>5.5489169999999996E-3</v>
      </c>
      <c r="F1832" s="2">
        <f t="shared" si="197"/>
        <v>-2.8948917000000001E-2</v>
      </c>
      <c r="G1832" s="2">
        <f t="shared" si="198"/>
        <v>8.3803979547288911E-4</v>
      </c>
      <c r="H1832" s="2">
        <f t="shared" si="199"/>
        <v>8.4805346497149412E-4</v>
      </c>
      <c r="I1832" s="2">
        <f t="shared" si="200"/>
        <v>2.9121357539982476E-2</v>
      </c>
      <c r="J1832" s="2">
        <f t="shared" si="201"/>
        <v>-5.152894377836565E-2</v>
      </c>
      <c r="K1832" s="2">
        <f t="shared" si="202"/>
        <v>6.2626777778365644E-2</v>
      </c>
      <c r="AD1832">
        <v>-2.3400000000000001E-2</v>
      </c>
      <c r="AE1832">
        <v>5.5489170000000004E-3</v>
      </c>
      <c r="AF1832">
        <v>-5.1528943778365699E-2</v>
      </c>
      <c r="AG1832">
        <v>6.2626777778365603E-2</v>
      </c>
    </row>
    <row r="1833" spans="1:33" ht="22.5">
      <c r="A1833" s="3">
        <v>1987</v>
      </c>
      <c r="B1833" s="3">
        <v>3</v>
      </c>
      <c r="C1833" s="3">
        <v>30</v>
      </c>
      <c r="D1833" s="2">
        <v>8.6400000000000001E-3</v>
      </c>
      <c r="E1833" s="2">
        <f t="shared" si="196"/>
        <v>4.5682860000000004E-3</v>
      </c>
      <c r="F1833" s="2">
        <f t="shared" si="197"/>
        <v>4.0717139999999997E-3</v>
      </c>
      <c r="G1833" s="2">
        <f t="shared" si="198"/>
        <v>1.6578854897795997E-5</v>
      </c>
      <c r="H1833" s="2">
        <f t="shared" si="199"/>
        <v>9.1959018626080503E-4</v>
      </c>
      <c r="I1833" s="2">
        <f t="shared" si="200"/>
        <v>3.0324745444286996E-2</v>
      </c>
      <c r="J1833" s="2">
        <f t="shared" si="201"/>
        <v>-5.4868215070802515E-2</v>
      </c>
      <c r="K1833" s="2">
        <f t="shared" si="202"/>
        <v>6.400478707080251E-2</v>
      </c>
      <c r="AD1833">
        <v>8.6400000000000001E-3</v>
      </c>
      <c r="AE1833">
        <v>4.5682860000000004E-3</v>
      </c>
      <c r="AF1833">
        <v>-5.4868215070802501E-2</v>
      </c>
      <c r="AG1833">
        <v>6.4004787070802496E-2</v>
      </c>
    </row>
    <row r="1834" spans="1:33" ht="22.5">
      <c r="A1834" s="3">
        <v>1987</v>
      </c>
      <c r="B1834" s="3">
        <v>4</v>
      </c>
      <c r="C1834" s="3">
        <v>31</v>
      </c>
      <c r="D1834" s="2">
        <v>2.3700000000000001E-3</v>
      </c>
      <c r="E1834" s="2">
        <f t="shared" si="196"/>
        <v>9.7965829999999993E-3</v>
      </c>
      <c r="F1834" s="2">
        <f t="shared" si="197"/>
        <v>-7.4265829999999988E-3</v>
      </c>
      <c r="G1834" s="2">
        <f t="shared" si="198"/>
        <v>5.5154135055888979E-5</v>
      </c>
      <c r="H1834" s="2">
        <f t="shared" si="199"/>
        <v>9.0084884808669852E-4</v>
      </c>
      <c r="I1834" s="2">
        <f t="shared" si="200"/>
        <v>3.0014144133836275E-2</v>
      </c>
      <c r="J1834" s="2">
        <f t="shared" si="201"/>
        <v>-4.9031139502319097E-2</v>
      </c>
      <c r="K1834" s="2">
        <f t="shared" si="202"/>
        <v>6.86243055023191E-2</v>
      </c>
      <c r="AD1834">
        <v>2.3700000000000001E-3</v>
      </c>
      <c r="AE1834">
        <v>9.7965829999999993E-3</v>
      </c>
      <c r="AF1834">
        <v>-4.9031139502319097E-2</v>
      </c>
      <c r="AG1834">
        <v>6.86243055023191E-2</v>
      </c>
    </row>
    <row r="1835" spans="1:33" ht="22.5">
      <c r="A1835" s="3">
        <v>1987</v>
      </c>
      <c r="B1835" s="3">
        <v>4</v>
      </c>
      <c r="C1835" s="3">
        <v>1</v>
      </c>
      <c r="D1835" s="2">
        <v>4.2399999999999998E-3</v>
      </c>
      <c r="E1835" s="2">
        <f t="shared" si="196"/>
        <v>9.3901280000000011E-3</v>
      </c>
      <c r="F1835" s="2">
        <f t="shared" si="197"/>
        <v>-5.1501280000000012E-3</v>
      </c>
      <c r="G1835" s="2">
        <f t="shared" si="198"/>
        <v>2.6523818416384013E-5</v>
      </c>
      <c r="H1835" s="2">
        <f t="shared" si="199"/>
        <v>8.8836041617515471E-4</v>
      </c>
      <c r="I1835" s="2">
        <f t="shared" si="200"/>
        <v>2.9805375625466535E-2</v>
      </c>
      <c r="J1835" s="2">
        <f t="shared" si="201"/>
        <v>-4.9028408225914408E-2</v>
      </c>
      <c r="K1835" s="2">
        <f t="shared" si="202"/>
        <v>6.7808664225914403E-2</v>
      </c>
      <c r="AD1835">
        <v>4.2399999999999998E-3</v>
      </c>
      <c r="AE1835">
        <v>9.3901279999999993E-3</v>
      </c>
      <c r="AF1835">
        <v>-4.9028408225914401E-2</v>
      </c>
      <c r="AG1835">
        <v>6.7808664225914403E-2</v>
      </c>
    </row>
    <row r="1836" spans="1:33" ht="22.5">
      <c r="A1836" s="3">
        <v>1987</v>
      </c>
      <c r="B1836" s="3">
        <v>4</v>
      </c>
      <c r="C1836" s="3">
        <v>2</v>
      </c>
      <c r="D1836" s="2">
        <v>2.3089999999999999E-2</v>
      </c>
      <c r="E1836" s="2">
        <f t="shared" si="196"/>
        <v>5.7562529999999994E-3</v>
      </c>
      <c r="F1836" s="2">
        <f t="shared" si="197"/>
        <v>1.7333747E-2</v>
      </c>
      <c r="G1836" s="2">
        <f t="shared" si="198"/>
        <v>3.00458785060009E-4</v>
      </c>
      <c r="H1836" s="2">
        <f t="shared" si="199"/>
        <v>8.7468663381184075E-4</v>
      </c>
      <c r="I1836" s="2">
        <f t="shared" si="200"/>
        <v>2.9575101585824531E-2</v>
      </c>
      <c r="J1836" s="2">
        <f t="shared" si="201"/>
        <v>-5.2210946108216083E-2</v>
      </c>
      <c r="K1836" s="2">
        <f t="shared" si="202"/>
        <v>6.3723452108216075E-2</v>
      </c>
      <c r="AD1836">
        <v>2.3089999999999999E-2</v>
      </c>
      <c r="AE1836">
        <v>5.7562530000000002E-3</v>
      </c>
      <c r="AF1836">
        <v>-5.2210946108216097E-2</v>
      </c>
      <c r="AG1836">
        <v>6.3723452108216103E-2</v>
      </c>
    </row>
    <row r="1837" spans="1:33" ht="22.5">
      <c r="A1837" s="3">
        <v>1987</v>
      </c>
      <c r="B1837" s="3">
        <v>4</v>
      </c>
      <c r="C1837" s="3">
        <v>3</v>
      </c>
      <c r="D1837" s="2">
        <v>5.13E-3</v>
      </c>
      <c r="E1837" s="2">
        <f t="shared" si="196"/>
        <v>8.1660709999999987E-3</v>
      </c>
      <c r="F1837" s="2">
        <f t="shared" si="197"/>
        <v>-3.0360709999999987E-3</v>
      </c>
      <c r="G1837" s="2">
        <f t="shared" si="198"/>
        <v>9.217727117040992E-6</v>
      </c>
      <c r="H1837" s="2">
        <f t="shared" si="199"/>
        <v>8.8978534377428175E-4</v>
      </c>
      <c r="I1837" s="2">
        <f t="shared" si="200"/>
        <v>2.9829269916883346E-2</v>
      </c>
      <c r="J1837" s="2">
        <f t="shared" si="201"/>
        <v>-5.0299298037091357E-2</v>
      </c>
      <c r="K1837" s="2">
        <f t="shared" si="202"/>
        <v>6.6631440037091358E-2</v>
      </c>
      <c r="AD1837">
        <v>5.13E-3</v>
      </c>
      <c r="AE1837">
        <v>8.1660710000000004E-3</v>
      </c>
      <c r="AF1837">
        <v>-5.0299298037091399E-2</v>
      </c>
      <c r="AG1837">
        <v>6.66314400370914E-2</v>
      </c>
    </row>
    <row r="1838" spans="1:33" ht="22.5">
      <c r="A1838" s="3">
        <v>1987</v>
      </c>
      <c r="B1838" s="3">
        <v>4</v>
      </c>
      <c r="C1838" s="3">
        <v>6</v>
      </c>
      <c r="D1838" s="2">
        <v>-1.7420000000000001E-2</v>
      </c>
      <c r="E1838" s="2">
        <f t="shared" si="196"/>
        <v>5.8829529999999998E-3</v>
      </c>
      <c r="F1838" s="2">
        <f t="shared" si="197"/>
        <v>-2.3302953000000001E-2</v>
      </c>
      <c r="G1838" s="2">
        <f t="shared" si="198"/>
        <v>5.4302761852020908E-4</v>
      </c>
      <c r="H1838" s="2">
        <f t="shared" si="199"/>
        <v>8.7422038839525681E-4</v>
      </c>
      <c r="I1838" s="2">
        <f t="shared" si="200"/>
        <v>2.956721813758029E-2</v>
      </c>
      <c r="J1838" s="2">
        <f t="shared" si="201"/>
        <v>-5.2068794549657363E-2</v>
      </c>
      <c r="K1838" s="2">
        <f t="shared" si="202"/>
        <v>6.3834700549657369E-2</v>
      </c>
      <c r="AD1838">
        <v>-1.7420000000000001E-2</v>
      </c>
      <c r="AE1838">
        <v>5.8829529999999998E-3</v>
      </c>
      <c r="AF1838">
        <v>-5.2068794549657398E-2</v>
      </c>
      <c r="AG1838">
        <v>6.3834700549657397E-2</v>
      </c>
    </row>
    <row r="1839" spans="1:33" ht="22.5">
      <c r="A1839" s="3">
        <v>1987</v>
      </c>
      <c r="B1839" s="3">
        <v>4</v>
      </c>
      <c r="C1839" s="3">
        <v>7</v>
      </c>
      <c r="D1839" s="2">
        <v>1.92E-3</v>
      </c>
      <c r="E1839" s="2">
        <f t="shared" si="196"/>
        <v>1.9765319999999992E-3</v>
      </c>
      <c r="F1839" s="2">
        <f t="shared" si="197"/>
        <v>-5.6531999999999112E-5</v>
      </c>
      <c r="G1839" s="2">
        <f t="shared" si="198"/>
        <v>3.1958670239998997E-9</v>
      </c>
      <c r="H1839" s="2">
        <f t="shared" si="199"/>
        <v>9.1327315997855832E-4</v>
      </c>
      <c r="I1839" s="2">
        <f t="shared" si="200"/>
        <v>3.0220409659343771E-2</v>
      </c>
      <c r="J1839" s="2">
        <f t="shared" si="201"/>
        <v>-5.7255470932313791E-2</v>
      </c>
      <c r="K1839" s="2">
        <f t="shared" si="202"/>
        <v>6.1208534932313784E-2</v>
      </c>
      <c r="AD1839">
        <v>1.92E-3</v>
      </c>
      <c r="AE1839">
        <v>1.976532E-3</v>
      </c>
      <c r="AF1839">
        <v>-5.7255470932313798E-2</v>
      </c>
      <c r="AG1839">
        <v>6.1208534932313798E-2</v>
      </c>
    </row>
    <row r="1840" spans="1:33" ht="22.5">
      <c r="A1840" s="3">
        <v>1987</v>
      </c>
      <c r="B1840" s="3">
        <v>4</v>
      </c>
      <c r="C1840" s="3">
        <v>8</v>
      </c>
      <c r="D1840" s="2">
        <v>-1.4800000000000001E-2</v>
      </c>
      <c r="E1840" s="2">
        <f t="shared" si="196"/>
        <v>6.4550730000000004E-3</v>
      </c>
      <c r="F1840" s="2">
        <f t="shared" si="197"/>
        <v>-2.1255072999999999E-2</v>
      </c>
      <c r="G1840" s="2">
        <f t="shared" si="198"/>
        <v>4.51778128235329E-4</v>
      </c>
      <c r="H1840" s="2">
        <f t="shared" si="199"/>
        <v>8.9372601813026689E-4</v>
      </c>
      <c r="I1840" s="2">
        <f t="shared" si="200"/>
        <v>2.9895250762123855E-2</v>
      </c>
      <c r="J1840" s="2">
        <f t="shared" si="201"/>
        <v>-5.2139618493762759E-2</v>
      </c>
      <c r="K1840" s="2">
        <f t="shared" si="202"/>
        <v>6.5049764493762763E-2</v>
      </c>
      <c r="AD1840">
        <v>-1.4800000000000001E-2</v>
      </c>
      <c r="AE1840">
        <v>6.4550730000000004E-3</v>
      </c>
      <c r="AF1840">
        <v>-5.21396184937628E-2</v>
      </c>
      <c r="AG1840">
        <v>6.5049764493762804E-2</v>
      </c>
    </row>
    <row r="1841" spans="1:33" ht="22.5">
      <c r="A1841" s="3">
        <v>1987</v>
      </c>
      <c r="B1841" s="3">
        <v>4</v>
      </c>
      <c r="C1841" s="3">
        <v>9</v>
      </c>
      <c r="D1841" s="2">
        <v>-1.2600000000000001E-3</v>
      </c>
      <c r="E1841" s="2">
        <f t="shared" si="196"/>
        <v>7.2818380000000005E-3</v>
      </c>
      <c r="F1841" s="2">
        <f t="shared" si="197"/>
        <v>-8.5418380000000012E-3</v>
      </c>
      <c r="G1841" s="2">
        <f t="shared" si="198"/>
        <v>7.2962996418244027E-5</v>
      </c>
      <c r="H1841" s="2">
        <f t="shared" si="199"/>
        <v>9.212374279881949E-4</v>
      </c>
      <c r="I1841" s="2">
        <f t="shared" si="200"/>
        <v>3.0351893318015515E-2</v>
      </c>
      <c r="J1841" s="2">
        <f t="shared" si="201"/>
        <v>-5.2207872903310408E-2</v>
      </c>
      <c r="K1841" s="2">
        <f t="shared" si="202"/>
        <v>6.6771548903310413E-2</v>
      </c>
      <c r="AD1841">
        <v>-1.2600000000000001E-3</v>
      </c>
      <c r="AE1841">
        <v>7.2818379999999997E-3</v>
      </c>
      <c r="AF1841">
        <v>-5.2207872903310401E-2</v>
      </c>
      <c r="AG1841">
        <v>6.6771548903310399E-2</v>
      </c>
    </row>
    <row r="1842" spans="1:33" ht="22.5">
      <c r="A1842" s="3">
        <v>1987</v>
      </c>
      <c r="B1842" s="3">
        <v>4</v>
      </c>
      <c r="C1842" s="3">
        <v>10</v>
      </c>
      <c r="D1842" s="2">
        <v>-2.349E-2</v>
      </c>
      <c r="E1842" s="2">
        <f t="shared" si="196"/>
        <v>6.5045919999999991E-3</v>
      </c>
      <c r="F1842" s="2">
        <f t="shared" si="197"/>
        <v>-2.9994592E-2</v>
      </c>
      <c r="G1842" s="2">
        <f t="shared" si="198"/>
        <v>8.9967554924646402E-4</v>
      </c>
      <c r="H1842" s="2">
        <f t="shared" si="199"/>
        <v>9.0783430381173721E-4</v>
      </c>
      <c r="I1842" s="2">
        <f t="shared" si="200"/>
        <v>3.0130288810626047E-2</v>
      </c>
      <c r="J1842" s="2">
        <f t="shared" si="201"/>
        <v>-5.2550774068827057E-2</v>
      </c>
      <c r="K1842" s="2">
        <f t="shared" si="202"/>
        <v>6.5559958068827057E-2</v>
      </c>
      <c r="AD1842">
        <v>-2.349E-2</v>
      </c>
      <c r="AE1842">
        <v>6.504592E-3</v>
      </c>
      <c r="AF1842">
        <v>-5.2550774068827098E-2</v>
      </c>
      <c r="AG1842">
        <v>6.5559958068827098E-2</v>
      </c>
    </row>
    <row r="1843" spans="1:33" ht="22.5">
      <c r="A1843" s="3">
        <v>1987</v>
      </c>
      <c r="B1843" s="3">
        <v>4</v>
      </c>
      <c r="C1843" s="3">
        <v>13</v>
      </c>
      <c r="D1843" s="2">
        <v>-2.2620000000000001E-2</v>
      </c>
      <c r="E1843" s="2">
        <f t="shared" si="196"/>
        <v>6.2596460000000007E-3</v>
      </c>
      <c r="F1843" s="2">
        <f t="shared" si="197"/>
        <v>-2.8879646000000002E-2</v>
      </c>
      <c r="G1843" s="2">
        <f t="shared" si="198"/>
        <v>8.3403395308531616E-4</v>
      </c>
      <c r="H1843" s="2">
        <f t="shared" si="199"/>
        <v>9.7761683504355747E-4</v>
      </c>
      <c r="I1843" s="2">
        <f t="shared" si="200"/>
        <v>3.1266864809947885E-2</v>
      </c>
      <c r="J1843" s="2">
        <f t="shared" si="201"/>
        <v>-5.5023409027497854E-2</v>
      </c>
      <c r="K1843" s="2">
        <f t="shared" si="202"/>
        <v>6.7542701027497848E-2</v>
      </c>
      <c r="AD1843">
        <v>-2.2620000000000001E-2</v>
      </c>
      <c r="AE1843">
        <v>6.2596459999999998E-3</v>
      </c>
      <c r="AF1843">
        <v>-5.5023409027497902E-2</v>
      </c>
      <c r="AG1843">
        <v>6.7542701027497903E-2</v>
      </c>
    </row>
    <row r="1844" spans="1:33" ht="22.5">
      <c r="A1844" s="3">
        <v>1987</v>
      </c>
      <c r="B1844" s="3">
        <v>4</v>
      </c>
      <c r="C1844" s="3">
        <v>14</v>
      </c>
      <c r="D1844" s="2">
        <v>1.891E-2</v>
      </c>
      <c r="E1844" s="2">
        <f t="shared" si="196"/>
        <v>5.199065000000001E-3</v>
      </c>
      <c r="F1844" s="2">
        <f t="shared" si="197"/>
        <v>1.3710934999999999E-2</v>
      </c>
      <c r="G1844" s="2">
        <f t="shared" si="198"/>
        <v>1.8798973857422498E-4</v>
      </c>
      <c r="H1844" s="2">
        <f t="shared" si="199"/>
        <v>1.0317991357152593E-3</v>
      </c>
      <c r="I1844" s="2">
        <f t="shared" si="200"/>
        <v>3.2121630340243616E-2</v>
      </c>
      <c r="J1844" s="2">
        <f t="shared" si="201"/>
        <v>-5.7759330466877479E-2</v>
      </c>
      <c r="K1844" s="2">
        <f t="shared" si="202"/>
        <v>6.8157460466877484E-2</v>
      </c>
      <c r="AD1844">
        <v>1.891E-2</v>
      </c>
      <c r="AE1844">
        <v>5.1990650000000001E-3</v>
      </c>
      <c r="AF1844">
        <v>-5.77593304668775E-2</v>
      </c>
      <c r="AG1844">
        <v>6.8157460466877498E-2</v>
      </c>
    </row>
    <row r="1845" spans="1:33" ht="22.5">
      <c r="A1845" s="3">
        <v>1987</v>
      </c>
      <c r="B1845" s="3">
        <v>4</v>
      </c>
      <c r="C1845" s="3">
        <v>15</v>
      </c>
      <c r="D1845" s="2">
        <v>8.6800000000000002E-3</v>
      </c>
      <c r="E1845" s="2">
        <f t="shared" si="196"/>
        <v>1.1623707E-2</v>
      </c>
      <c r="F1845" s="2">
        <f t="shared" si="197"/>
        <v>-2.9437070000000003E-3</v>
      </c>
      <c r="G1845" s="2">
        <f t="shared" si="198"/>
        <v>8.665410901849002E-6</v>
      </c>
      <c r="H1845" s="2">
        <f t="shared" si="199"/>
        <v>1.015253618099693E-3</v>
      </c>
      <c r="I1845" s="2">
        <f t="shared" si="200"/>
        <v>3.1863044708559995E-2</v>
      </c>
      <c r="J1845" s="2">
        <f t="shared" si="201"/>
        <v>-5.0827860628777588E-2</v>
      </c>
      <c r="K1845" s="2">
        <f t="shared" si="202"/>
        <v>7.4075274628777596E-2</v>
      </c>
      <c r="AD1845">
        <v>8.6800000000000002E-3</v>
      </c>
      <c r="AE1845">
        <v>1.1623707E-2</v>
      </c>
      <c r="AF1845">
        <v>-5.0827860628777602E-2</v>
      </c>
      <c r="AG1845">
        <v>7.4075274628777596E-2</v>
      </c>
    </row>
    <row r="1846" spans="1:33" ht="22.5">
      <c r="A1846" s="3">
        <v>1987</v>
      </c>
      <c r="B1846" s="3">
        <v>4</v>
      </c>
      <c r="C1846" s="3">
        <v>16</v>
      </c>
      <c r="D1846" s="2">
        <v>-2.8600000000000001E-3</v>
      </c>
      <c r="E1846" s="2">
        <f t="shared" si="196"/>
        <v>9.6113529999999996E-3</v>
      </c>
      <c r="F1846" s="2">
        <f t="shared" si="197"/>
        <v>-1.2471352999999999E-2</v>
      </c>
      <c r="G1846" s="2">
        <f t="shared" si="198"/>
        <v>1.5553464565060899E-4</v>
      </c>
      <c r="H1846" s="2">
        <f t="shared" si="199"/>
        <v>9.8321046246427519E-4</v>
      </c>
      <c r="I1846" s="2">
        <f t="shared" si="200"/>
        <v>3.1356186988603624E-2</v>
      </c>
      <c r="J1846" s="2">
        <f t="shared" si="201"/>
        <v>-5.1846773497663104E-2</v>
      </c>
      <c r="K1846" s="2">
        <f t="shared" si="202"/>
        <v>7.1069479497663096E-2</v>
      </c>
      <c r="AD1846">
        <v>-2.8600000000000001E-3</v>
      </c>
      <c r="AE1846">
        <v>9.6113529999999996E-3</v>
      </c>
      <c r="AF1846">
        <v>-5.1846773497663097E-2</v>
      </c>
      <c r="AG1846">
        <v>7.1069479497663096E-2</v>
      </c>
    </row>
    <row r="1847" spans="1:33" ht="22.5">
      <c r="A1847" s="3">
        <v>1987</v>
      </c>
      <c r="B1847" s="3">
        <v>4</v>
      </c>
      <c r="C1847" s="3">
        <v>20</v>
      </c>
      <c r="D1847" s="2">
        <v>2.4400000000000002E-2</v>
      </c>
      <c r="E1847" s="2">
        <f t="shared" si="196"/>
        <v>3.7058329999999991E-3</v>
      </c>
      <c r="F1847" s="2">
        <f t="shared" si="197"/>
        <v>2.0694167000000003E-2</v>
      </c>
      <c r="G1847" s="2">
        <f t="shared" si="198"/>
        <v>4.2824854782388911E-4</v>
      </c>
      <c r="H1847" s="2">
        <f t="shared" si="199"/>
        <v>9.6982837552428652E-4</v>
      </c>
      <c r="I1847" s="2">
        <f t="shared" si="200"/>
        <v>3.1142067618003248E-2</v>
      </c>
      <c r="J1847" s="2">
        <f t="shared" si="201"/>
        <v>-5.7332619531286363E-2</v>
      </c>
      <c r="K1847" s="2">
        <f t="shared" si="202"/>
        <v>6.4744285531286361E-2</v>
      </c>
      <c r="AD1847">
        <v>2.4400000000000002E-2</v>
      </c>
      <c r="AE1847">
        <v>3.705833E-3</v>
      </c>
      <c r="AF1847">
        <v>-5.7332619531286398E-2</v>
      </c>
      <c r="AG1847">
        <v>6.4744285531286402E-2</v>
      </c>
    </row>
    <row r="1848" spans="1:33" ht="22.5">
      <c r="A1848" s="3">
        <v>1987</v>
      </c>
      <c r="B1848" s="3">
        <v>4</v>
      </c>
      <c r="C1848" s="3">
        <v>21</v>
      </c>
      <c r="D1848" s="2">
        <v>-2.0060000000000001E-2</v>
      </c>
      <c r="E1848" s="2">
        <f t="shared" si="196"/>
        <v>7.6745900000000002E-3</v>
      </c>
      <c r="F1848" s="2">
        <f t="shared" si="197"/>
        <v>-2.7734590000000003E-2</v>
      </c>
      <c r="G1848" s="2">
        <f t="shared" si="198"/>
        <v>7.6920748246810014E-4</v>
      </c>
      <c r="H1848" s="2">
        <f t="shared" si="199"/>
        <v>9.8506032312881044E-4</v>
      </c>
      <c r="I1848" s="2">
        <f t="shared" si="200"/>
        <v>3.1385670665588943E-2</v>
      </c>
      <c r="J1848" s="2">
        <f t="shared" si="201"/>
        <v>-5.3841324504554325E-2</v>
      </c>
      <c r="K1848" s="2">
        <f t="shared" si="202"/>
        <v>6.9190504504554329E-2</v>
      </c>
      <c r="AD1848">
        <v>-2.0060000000000001E-2</v>
      </c>
      <c r="AE1848">
        <v>7.6745900000000002E-3</v>
      </c>
      <c r="AF1848">
        <v>-5.3841324504554297E-2</v>
      </c>
      <c r="AG1848">
        <v>6.9190504504554301E-2</v>
      </c>
    </row>
    <row r="1849" spans="1:33" ht="22.5">
      <c r="A1849" s="3">
        <v>1987</v>
      </c>
      <c r="B1849" s="3">
        <v>4</v>
      </c>
      <c r="C1849" s="3">
        <v>22</v>
      </c>
      <c r="D1849" s="2">
        <v>-1.2899999999999999E-3</v>
      </c>
      <c r="E1849" s="2">
        <f t="shared" si="196"/>
        <v>4.4801259999999992E-3</v>
      </c>
      <c r="F1849" s="2">
        <f t="shared" si="197"/>
        <v>-5.7701259999999987E-3</v>
      </c>
      <c r="G1849" s="2">
        <f t="shared" si="198"/>
        <v>3.3294354055875984E-5</v>
      </c>
      <c r="H1849" s="2">
        <f t="shared" si="199"/>
        <v>1.031882863854357E-3</v>
      </c>
      <c r="I1849" s="2">
        <f t="shared" si="200"/>
        <v>3.212293361220854E-2</v>
      </c>
      <c r="J1849" s="2">
        <f t="shared" si="201"/>
        <v>-5.8480823879928742E-2</v>
      </c>
      <c r="K1849" s="2">
        <f t="shared" si="202"/>
        <v>6.7441075879928744E-2</v>
      </c>
      <c r="AD1849">
        <v>-1.2899999999999999E-3</v>
      </c>
      <c r="AE1849">
        <v>4.4801260000000001E-3</v>
      </c>
      <c r="AF1849">
        <v>-5.8480823879928701E-2</v>
      </c>
      <c r="AG1849">
        <v>6.7441075879928702E-2</v>
      </c>
    </row>
    <row r="1850" spans="1:33" ht="22.5">
      <c r="A1850" s="3">
        <v>1987</v>
      </c>
      <c r="B1850" s="3">
        <v>4</v>
      </c>
      <c r="C1850" s="3">
        <v>23</v>
      </c>
      <c r="D1850" s="2">
        <v>-1.848E-2</v>
      </c>
      <c r="E1850" s="2">
        <f t="shared" si="196"/>
        <v>3.8558459999999991E-3</v>
      </c>
      <c r="F1850" s="2">
        <f t="shared" si="197"/>
        <v>-2.2335845999999999E-2</v>
      </c>
      <c r="G1850" s="2">
        <f t="shared" si="198"/>
        <v>4.9889001653571593E-4</v>
      </c>
      <c r="H1850" s="2">
        <f t="shared" si="199"/>
        <v>1.0000888908503255E-3</v>
      </c>
      <c r="I1850" s="2">
        <f t="shared" si="200"/>
        <v>3.1624182058202319E-2</v>
      </c>
      <c r="J1850" s="2">
        <f t="shared" si="201"/>
        <v>-5.8127550834076544E-2</v>
      </c>
      <c r="K1850" s="2">
        <f t="shared" si="202"/>
        <v>6.5839242834076536E-2</v>
      </c>
      <c r="AD1850">
        <v>-1.848E-2</v>
      </c>
      <c r="AE1850">
        <v>3.855846E-3</v>
      </c>
      <c r="AF1850">
        <v>-5.8127550834076502E-2</v>
      </c>
      <c r="AG1850">
        <v>6.5839242834076495E-2</v>
      </c>
    </row>
    <row r="1851" spans="1:33" ht="22.5">
      <c r="A1851" s="3">
        <v>1987</v>
      </c>
      <c r="B1851" s="3">
        <v>4</v>
      </c>
      <c r="C1851" s="3">
        <v>24</v>
      </c>
      <c r="D1851" s="2">
        <v>1.1000000000000001E-3</v>
      </c>
      <c r="E1851" s="2">
        <f t="shared" si="196"/>
        <v>7.355813000000001E-3</v>
      </c>
      <c r="F1851" s="2">
        <f t="shared" si="197"/>
        <v>-6.2558130000000007E-3</v>
      </c>
      <c r="G1851" s="2">
        <f t="shared" si="198"/>
        <v>3.9135196290969011E-5</v>
      </c>
      <c r="H1851" s="2">
        <f t="shared" si="199"/>
        <v>1.018317921666786E-3</v>
      </c>
      <c r="I1851" s="2">
        <f t="shared" si="200"/>
        <v>3.1911094021778476E-2</v>
      </c>
      <c r="J1851" s="2">
        <f t="shared" si="201"/>
        <v>-5.5189931282685803E-2</v>
      </c>
      <c r="K1851" s="2">
        <f t="shared" si="202"/>
        <v>6.9901557282685808E-2</v>
      </c>
      <c r="AD1851">
        <v>1.1000000000000001E-3</v>
      </c>
      <c r="AE1851">
        <v>7.3558130000000001E-3</v>
      </c>
      <c r="AF1851">
        <v>-5.5189931282685803E-2</v>
      </c>
      <c r="AG1851">
        <v>6.9901557282685794E-2</v>
      </c>
    </row>
    <row r="1852" spans="1:33" ht="22.5">
      <c r="A1852" s="3">
        <v>1987</v>
      </c>
      <c r="B1852" s="3">
        <v>4</v>
      </c>
      <c r="C1852" s="3">
        <v>27</v>
      </c>
      <c r="D1852" s="2">
        <v>2.4099999999999998E-3</v>
      </c>
      <c r="E1852" s="2">
        <f t="shared" si="196"/>
        <v>7.1988489999999994E-3</v>
      </c>
      <c r="F1852" s="2">
        <f t="shared" si="197"/>
        <v>-4.7888489999999995E-3</v>
      </c>
      <c r="G1852" s="2">
        <f t="shared" si="198"/>
        <v>2.2933074744800995E-5</v>
      </c>
      <c r="H1852" s="2">
        <f t="shared" si="199"/>
        <v>9.8887492255526422E-4</v>
      </c>
      <c r="I1852" s="2">
        <f t="shared" si="200"/>
        <v>3.1446381708477432E-2</v>
      </c>
      <c r="J1852" s="2">
        <f t="shared" si="201"/>
        <v>-5.4436059148615767E-2</v>
      </c>
      <c r="K1852" s="2">
        <f t="shared" si="202"/>
        <v>6.8833757148615768E-2</v>
      </c>
      <c r="AD1852">
        <v>2.4099999999999998E-3</v>
      </c>
      <c r="AE1852">
        <v>7.1988490000000002E-3</v>
      </c>
      <c r="AF1852">
        <v>-5.4436059148615802E-2</v>
      </c>
      <c r="AG1852">
        <v>6.8833757148615796E-2</v>
      </c>
    </row>
    <row r="1853" spans="1:33" ht="22.5">
      <c r="A1853" s="3">
        <v>1987</v>
      </c>
      <c r="B1853" s="3">
        <v>4</v>
      </c>
      <c r="C1853" s="3">
        <v>28</v>
      </c>
      <c r="D1853" s="2">
        <v>7.2899999999999996E-3</v>
      </c>
      <c r="E1853" s="2">
        <f t="shared" si="196"/>
        <v>8.9672659999999998E-3</v>
      </c>
      <c r="F1853" s="2">
        <f t="shared" si="197"/>
        <v>-1.6772660000000002E-3</v>
      </c>
      <c r="G1853" s="2">
        <f t="shared" si="198"/>
        <v>2.8132212347560004E-6</v>
      </c>
      <c r="H1853" s="2">
        <f t="shared" si="199"/>
        <v>9.6169010305514305E-4</v>
      </c>
      <c r="I1853" s="2">
        <f t="shared" si="200"/>
        <v>3.1011128696891106E-2</v>
      </c>
      <c r="J1853" s="2">
        <f t="shared" si="201"/>
        <v>-5.1814546245906569E-2</v>
      </c>
      <c r="K1853" s="2">
        <f t="shared" si="202"/>
        <v>6.9749078245906565E-2</v>
      </c>
      <c r="AD1853">
        <v>7.2899999999999996E-3</v>
      </c>
      <c r="AE1853">
        <v>8.9672659999999998E-3</v>
      </c>
      <c r="AF1853">
        <v>-5.1814546245906597E-2</v>
      </c>
      <c r="AG1853">
        <v>6.9749078245906607E-2</v>
      </c>
    </row>
    <row r="1854" spans="1:33" ht="22.5">
      <c r="A1854" s="3">
        <v>1987</v>
      </c>
      <c r="B1854" s="3">
        <v>4</v>
      </c>
      <c r="C1854" s="3">
        <v>29</v>
      </c>
      <c r="D1854" s="2">
        <v>1.332E-2</v>
      </c>
      <c r="E1854" s="2">
        <f t="shared" si="196"/>
        <v>6.9570389999999991E-3</v>
      </c>
      <c r="F1854" s="2">
        <f t="shared" si="197"/>
        <v>6.3629610000000012E-3</v>
      </c>
      <c r="G1854" s="2">
        <f t="shared" si="198"/>
        <v>4.0487272687521015E-5</v>
      </c>
      <c r="H1854" s="2">
        <f t="shared" si="199"/>
        <v>9.3608197085684832E-4</v>
      </c>
      <c r="I1854" s="2">
        <f t="shared" si="200"/>
        <v>3.0595456702864371E-2</v>
      </c>
      <c r="J1854" s="2">
        <f t="shared" si="201"/>
        <v>-5.301005613761417E-2</v>
      </c>
      <c r="K1854" s="2">
        <f t="shared" si="202"/>
        <v>6.6924134137614166E-2</v>
      </c>
      <c r="AD1854">
        <v>1.332E-2</v>
      </c>
      <c r="AE1854">
        <v>6.9570389999999999E-3</v>
      </c>
      <c r="AF1854">
        <v>-5.3010056137614198E-2</v>
      </c>
      <c r="AG1854">
        <v>6.6924134137614194E-2</v>
      </c>
    </row>
    <row r="1855" spans="1:33" ht="22.5">
      <c r="A1855" s="3">
        <v>1987</v>
      </c>
      <c r="B1855" s="3">
        <v>5</v>
      </c>
      <c r="C1855" s="3">
        <v>30</v>
      </c>
      <c r="D1855" s="2">
        <v>-1.14E-3</v>
      </c>
      <c r="E1855" s="2">
        <f t="shared" si="196"/>
        <v>7.21676E-3</v>
      </c>
      <c r="F1855" s="2">
        <f t="shared" si="197"/>
        <v>-8.3567599999999995E-3</v>
      </c>
      <c r="G1855" s="2">
        <f t="shared" si="198"/>
        <v>6.9835437697599991E-5</v>
      </c>
      <c r="H1855" s="2">
        <f t="shared" si="199"/>
        <v>9.1753683723140762E-4</v>
      </c>
      <c r="I1855" s="2">
        <f t="shared" si="200"/>
        <v>3.0290870526140507E-2</v>
      </c>
      <c r="J1855" s="2">
        <f t="shared" si="201"/>
        <v>-5.2153346231235388E-2</v>
      </c>
      <c r="K1855" s="2">
        <f t="shared" si="202"/>
        <v>6.6586866231235387E-2</v>
      </c>
      <c r="AD1855">
        <v>-1.14E-3</v>
      </c>
      <c r="AE1855">
        <v>7.21676E-3</v>
      </c>
      <c r="AF1855">
        <v>-5.2153346231235402E-2</v>
      </c>
      <c r="AG1855">
        <v>6.65868662312354E-2</v>
      </c>
    </row>
    <row r="1856" spans="1:33" ht="22.5">
      <c r="A1856" s="3">
        <v>1987</v>
      </c>
      <c r="B1856" s="3">
        <v>5</v>
      </c>
      <c r="C1856" s="3">
        <v>1</v>
      </c>
      <c r="D1856" s="2">
        <v>4.62E-3</v>
      </c>
      <c r="E1856" s="2">
        <f t="shared" si="196"/>
        <v>5.181106999999999E-3</v>
      </c>
      <c r="F1856" s="2">
        <f t="shared" si="197"/>
        <v>-5.6110699999999906E-4</v>
      </c>
      <c r="G1856" s="2">
        <f t="shared" si="198"/>
        <v>3.1484106544899896E-7</v>
      </c>
      <c r="H1856" s="2">
        <f t="shared" si="199"/>
        <v>9.0431005585102993E-4</v>
      </c>
      <c r="I1856" s="2">
        <f t="shared" si="200"/>
        <v>3.0071748466809007E-2</v>
      </c>
      <c r="J1856" s="2">
        <f t="shared" si="201"/>
        <v>-5.3759519994945652E-2</v>
      </c>
      <c r="K1856" s="2">
        <f t="shared" si="202"/>
        <v>6.4121733994945654E-2</v>
      </c>
      <c r="AD1856">
        <v>4.62E-3</v>
      </c>
      <c r="AE1856">
        <v>5.1811069999999999E-3</v>
      </c>
      <c r="AF1856">
        <v>-5.3759519994945701E-2</v>
      </c>
      <c r="AG1856">
        <v>6.4121733994945695E-2</v>
      </c>
    </row>
    <row r="1857" spans="1:33" ht="22.5">
      <c r="A1857" s="3">
        <v>1987</v>
      </c>
      <c r="B1857" s="3">
        <v>5</v>
      </c>
      <c r="C1857" s="3">
        <v>4</v>
      </c>
      <c r="D1857" s="2">
        <v>2.0670000000000001E-2</v>
      </c>
      <c r="E1857" s="2">
        <f t="shared" si="196"/>
        <v>5.2969939999999993E-3</v>
      </c>
      <c r="F1857" s="2">
        <f t="shared" si="197"/>
        <v>1.5373006000000002E-2</v>
      </c>
      <c r="G1857" s="2">
        <f t="shared" si="198"/>
        <v>2.3632931347603606E-4</v>
      </c>
      <c r="H1857" s="2">
        <f t="shared" si="199"/>
        <v>8.8596688138507687E-4</v>
      </c>
      <c r="I1857" s="2">
        <f t="shared" si="200"/>
        <v>2.9765195806261326E-2</v>
      </c>
      <c r="J1857" s="2">
        <f t="shared" si="201"/>
        <v>-5.3042789780272201E-2</v>
      </c>
      <c r="K1857" s="2">
        <f t="shared" si="202"/>
        <v>6.36367777802722E-2</v>
      </c>
      <c r="AD1857">
        <v>2.0670000000000001E-2</v>
      </c>
      <c r="AE1857">
        <v>5.2969940000000002E-3</v>
      </c>
      <c r="AF1857">
        <v>-5.3042789780272201E-2</v>
      </c>
      <c r="AG1857">
        <v>6.36367777802722E-2</v>
      </c>
    </row>
    <row r="1858" spans="1:33" ht="22.5">
      <c r="A1858" s="3">
        <v>1987</v>
      </c>
      <c r="B1858" s="3">
        <v>5</v>
      </c>
      <c r="C1858" s="3">
        <v>5</v>
      </c>
      <c r="D1858" s="2">
        <v>4.4000000000000002E-4</v>
      </c>
      <c r="E1858" s="2">
        <f t="shared" si="196"/>
        <v>8.3739080000000011E-3</v>
      </c>
      <c r="F1858" s="2">
        <f t="shared" si="197"/>
        <v>-7.9339080000000017E-3</v>
      </c>
      <c r="G1858" s="2">
        <f t="shared" si="198"/>
        <v>6.2946896152464021E-5</v>
      </c>
      <c r="H1858" s="2">
        <f t="shared" si="199"/>
        <v>8.9327225398915986E-4</v>
      </c>
      <c r="I1858" s="2">
        <f t="shared" si="200"/>
        <v>2.9887660564004669E-2</v>
      </c>
      <c r="J1858" s="2">
        <f t="shared" si="201"/>
        <v>-5.0205906705449152E-2</v>
      </c>
      <c r="K1858" s="2">
        <f t="shared" si="202"/>
        <v>6.6953722705449151E-2</v>
      </c>
      <c r="AD1858">
        <v>4.4000000000000002E-4</v>
      </c>
      <c r="AE1858">
        <v>8.3739079999999994E-3</v>
      </c>
      <c r="AF1858">
        <v>-5.0205906705449201E-2</v>
      </c>
      <c r="AG1858">
        <v>6.6953722705449206E-2</v>
      </c>
    </row>
    <row r="1859" spans="1:33" ht="22.5">
      <c r="A1859" s="3">
        <v>1987</v>
      </c>
      <c r="B1859" s="3">
        <v>5</v>
      </c>
      <c r="C1859" s="3">
        <v>6</v>
      </c>
      <c r="D1859" s="2">
        <v>-2.5699999999999998E-3</v>
      </c>
      <c r="E1859" s="2">
        <f t="shared" si="196"/>
        <v>5.4755890000000003E-3</v>
      </c>
      <c r="F1859" s="2">
        <f t="shared" si="197"/>
        <v>-8.0455890000000006E-3</v>
      </c>
      <c r="G1859" s="2">
        <f t="shared" si="198"/>
        <v>6.4731502356921009E-5</v>
      </c>
      <c r="H1859" s="2">
        <f t="shared" si="199"/>
        <v>8.8254318521299648E-4</v>
      </c>
      <c r="I1859" s="2">
        <f t="shared" si="200"/>
        <v>2.9707628401018423E-2</v>
      </c>
      <c r="J1859" s="2">
        <f t="shared" si="201"/>
        <v>-5.2751362665996109E-2</v>
      </c>
      <c r="K1859" s="2">
        <f t="shared" si="202"/>
        <v>6.3702540665996107E-2</v>
      </c>
      <c r="AD1859">
        <v>-2.5699999999999998E-3</v>
      </c>
      <c r="AE1859">
        <v>5.4755890000000003E-3</v>
      </c>
      <c r="AF1859">
        <v>-5.2751362665996102E-2</v>
      </c>
      <c r="AG1859">
        <v>6.3702540665996094E-2</v>
      </c>
    </row>
    <row r="1860" spans="1:33" ht="22.5">
      <c r="A1860" s="3">
        <v>1987</v>
      </c>
      <c r="B1860" s="3">
        <v>5</v>
      </c>
      <c r="C1860" s="3">
        <v>7</v>
      </c>
      <c r="D1860" s="2">
        <v>-4.5500000000000002E-3</v>
      </c>
      <c r="E1860" s="2">
        <f t="shared" si="196"/>
        <v>3.7116289999999993E-3</v>
      </c>
      <c r="F1860" s="2">
        <f t="shared" si="197"/>
        <v>-8.2616289999999995E-3</v>
      </c>
      <c r="G1860" s="2">
        <f t="shared" si="198"/>
        <v>6.8254513733640996E-5</v>
      </c>
      <c r="H1860" s="2">
        <f t="shared" si="199"/>
        <v>8.7339433525077191E-4</v>
      </c>
      <c r="I1860" s="2">
        <f t="shared" si="200"/>
        <v>2.9553245765072438E-2</v>
      </c>
      <c r="J1860" s="2">
        <f t="shared" si="201"/>
        <v>-5.4212732699541979E-2</v>
      </c>
      <c r="K1860" s="2">
        <f t="shared" si="202"/>
        <v>6.1635990699541982E-2</v>
      </c>
      <c r="AD1860">
        <v>-4.5500000000000002E-3</v>
      </c>
      <c r="AE1860">
        <v>3.7116290000000001E-3</v>
      </c>
      <c r="AF1860">
        <v>-5.4212732699542E-2</v>
      </c>
      <c r="AG1860">
        <v>6.1635990699542002E-2</v>
      </c>
    </row>
    <row r="1861" spans="1:33" ht="22.5">
      <c r="A1861" s="3">
        <v>1987</v>
      </c>
      <c r="B1861" s="3">
        <v>5</v>
      </c>
      <c r="C1861" s="3">
        <v>8</v>
      </c>
      <c r="D1861" s="2">
        <v>-6.1399999999999996E-3</v>
      </c>
      <c r="E1861" s="2">
        <f t="shared" ref="E1861:E1924" si="203">$N$2+$N$3*D1860+$N$4*D1859+$N$5*D1858</f>
        <v>6.101310999999999E-3</v>
      </c>
      <c r="F1861" s="2">
        <f t="shared" ref="F1861:F1924" si="204">D1861-E1861</f>
        <v>-1.2241310999999998E-2</v>
      </c>
      <c r="G1861" s="2">
        <f t="shared" ref="G1861:G1924" si="205">F1861^2</f>
        <v>1.4984969499872095E-4</v>
      </c>
      <c r="H1861" s="2">
        <f t="shared" ref="H1861:H1924" si="206">$P$2+$P$3*G1860+$P$4*H1860</f>
        <v>8.6579008636920949E-4</v>
      </c>
      <c r="I1861" s="2">
        <f t="shared" ref="I1861:I1924" si="207">SQRT(H1861)</f>
        <v>2.9424311145194369E-2</v>
      </c>
      <c r="J1861" s="2">
        <f t="shared" ref="J1861:J1924" si="208">E1861-$L$3*I1861</f>
        <v>-5.1570338844580961E-2</v>
      </c>
      <c r="K1861" s="2">
        <f t="shared" ref="K1861:K1924" si="209">E1861+$L$3*I1861</f>
        <v>6.3772960844580964E-2</v>
      </c>
      <c r="AD1861">
        <v>-6.1399999999999996E-3</v>
      </c>
      <c r="AE1861">
        <v>6.1013109999999999E-3</v>
      </c>
      <c r="AF1861">
        <v>-5.1570338844581003E-2</v>
      </c>
      <c r="AG1861">
        <v>6.3772960844581006E-2</v>
      </c>
    </row>
    <row r="1862" spans="1:33" ht="22.5">
      <c r="A1862" s="3">
        <v>1987</v>
      </c>
      <c r="B1862" s="3">
        <v>5</v>
      </c>
      <c r="C1862" s="3">
        <v>11</v>
      </c>
      <c r="D1862" s="2">
        <v>5.9300000000000004E-3</v>
      </c>
      <c r="E1862" s="2">
        <f t="shared" si="203"/>
        <v>6.3779379999999997E-3</v>
      </c>
      <c r="F1862" s="2">
        <f t="shared" si="204"/>
        <v>-4.4793799999999929E-4</v>
      </c>
      <c r="G1862" s="2">
        <f t="shared" si="205"/>
        <v>2.0064845184399936E-7</v>
      </c>
      <c r="H1862" s="2">
        <f t="shared" si="206"/>
        <v>8.6721835902085396E-4</v>
      </c>
      <c r="I1862" s="2">
        <f t="shared" si="207"/>
        <v>2.9448571425806955E-2</v>
      </c>
      <c r="J1862" s="2">
        <f t="shared" si="208"/>
        <v>-5.1341261994581631E-2</v>
      </c>
      <c r="K1862" s="2">
        <f t="shared" si="209"/>
        <v>6.4097137994581638E-2</v>
      </c>
      <c r="AD1862">
        <v>5.9300000000000004E-3</v>
      </c>
      <c r="AE1862">
        <v>6.3779379999999997E-3</v>
      </c>
      <c r="AF1862">
        <v>-5.1341261994581597E-2</v>
      </c>
      <c r="AG1862">
        <v>6.4097137994581596E-2</v>
      </c>
    </row>
    <row r="1863" spans="1:33" ht="22.5">
      <c r="A1863" s="3">
        <v>1987</v>
      </c>
      <c r="B1863" s="3">
        <v>5</v>
      </c>
      <c r="C1863" s="3">
        <v>12</v>
      </c>
      <c r="D1863" s="2">
        <v>2.32E-3</v>
      </c>
      <c r="E1863" s="2">
        <f t="shared" si="203"/>
        <v>7.7367169999999989E-3</v>
      </c>
      <c r="F1863" s="2">
        <f t="shared" si="204"/>
        <v>-5.4167169999999988E-3</v>
      </c>
      <c r="G1863" s="2">
        <f t="shared" si="205"/>
        <v>2.9340823058088986E-5</v>
      </c>
      <c r="H1863" s="2">
        <f t="shared" si="206"/>
        <v>8.5371923969753077E-4</v>
      </c>
      <c r="I1863" s="2">
        <f t="shared" si="207"/>
        <v>2.9218474287640871E-2</v>
      </c>
      <c r="J1863" s="2">
        <f t="shared" si="208"/>
        <v>-4.9531492603776109E-2</v>
      </c>
      <c r="K1863" s="2">
        <f t="shared" si="209"/>
        <v>6.5004926603776103E-2</v>
      </c>
      <c r="AD1863">
        <v>2.32E-3</v>
      </c>
      <c r="AE1863">
        <v>7.7367169999999997E-3</v>
      </c>
      <c r="AF1863">
        <v>-4.9531492603776102E-2</v>
      </c>
      <c r="AG1863">
        <v>6.5004926603776103E-2</v>
      </c>
    </row>
    <row r="1864" spans="1:33" ht="22.5">
      <c r="A1864" s="3">
        <v>1987</v>
      </c>
      <c r="B1864" s="3">
        <v>5</v>
      </c>
      <c r="C1864" s="3">
        <v>13</v>
      </c>
      <c r="D1864" s="2">
        <v>8.8000000000000003E-4</v>
      </c>
      <c r="E1864" s="2">
        <f t="shared" si="203"/>
        <v>7.3222789999999992E-3</v>
      </c>
      <c r="F1864" s="2">
        <f t="shared" si="204"/>
        <v>-6.4422789999999995E-3</v>
      </c>
      <c r="G1864" s="2">
        <f t="shared" si="205"/>
        <v>4.1502958713840991E-5</v>
      </c>
      <c r="H1864" s="2">
        <f t="shared" si="206"/>
        <v>8.4485746229234575E-4</v>
      </c>
      <c r="I1864" s="2">
        <f t="shared" si="207"/>
        <v>2.906643188099196E-2</v>
      </c>
      <c r="J1864" s="2">
        <f t="shared" si="208"/>
        <v>-4.9647927486744237E-2</v>
      </c>
      <c r="K1864" s="2">
        <f t="shared" si="209"/>
        <v>6.4292485486744239E-2</v>
      </c>
      <c r="AD1864">
        <v>8.8000000000000003E-4</v>
      </c>
      <c r="AE1864">
        <v>7.3222790000000001E-3</v>
      </c>
      <c r="AF1864">
        <v>-4.9647927486744202E-2</v>
      </c>
      <c r="AG1864">
        <v>6.4292485486744197E-2</v>
      </c>
    </row>
    <row r="1865" spans="1:33" ht="22.5">
      <c r="A1865" s="3">
        <v>1987</v>
      </c>
      <c r="B1865" s="3">
        <v>5</v>
      </c>
      <c r="C1865" s="3">
        <v>14</v>
      </c>
      <c r="D1865" s="2">
        <v>-2.3140000000000001E-2</v>
      </c>
      <c r="E1865" s="2">
        <f t="shared" si="203"/>
        <v>5.7918789999999998E-3</v>
      </c>
      <c r="F1865" s="2">
        <f t="shared" si="204"/>
        <v>-2.8931879000000001E-2</v>
      </c>
      <c r="G1865" s="2">
        <f t="shared" si="205"/>
        <v>8.3705362247064104E-4</v>
      </c>
      <c r="H1865" s="2">
        <f t="shared" si="206"/>
        <v>8.3835366191159109E-4</v>
      </c>
      <c r="I1865" s="2">
        <f t="shared" si="207"/>
        <v>2.8954337531906876E-2</v>
      </c>
      <c r="J1865" s="2">
        <f t="shared" si="208"/>
        <v>-5.0958622562537477E-2</v>
      </c>
      <c r="K1865" s="2">
        <f t="shared" si="209"/>
        <v>6.254238056253747E-2</v>
      </c>
      <c r="AD1865">
        <v>-2.3140000000000001E-2</v>
      </c>
      <c r="AE1865">
        <v>5.7918789999999998E-3</v>
      </c>
      <c r="AF1865">
        <v>-5.0958622562537498E-2</v>
      </c>
      <c r="AG1865">
        <v>6.2542380562537497E-2</v>
      </c>
    </row>
    <row r="1866" spans="1:33" ht="22.5">
      <c r="A1866" s="3">
        <v>1987</v>
      </c>
      <c r="B1866" s="3">
        <v>5</v>
      </c>
      <c r="C1866" s="3">
        <v>15</v>
      </c>
      <c r="D1866" s="2">
        <v>-2.7100000000000002E-3</v>
      </c>
      <c r="E1866" s="2">
        <f t="shared" si="203"/>
        <v>4.1288240000000006E-3</v>
      </c>
      <c r="F1866" s="2">
        <f t="shared" si="204"/>
        <v>-6.8388240000000003E-3</v>
      </c>
      <c r="G1866" s="2">
        <f t="shared" si="205"/>
        <v>4.6769513702976003E-5</v>
      </c>
      <c r="H1866" s="2">
        <f t="shared" si="206"/>
        <v>9.1106294938072185E-4</v>
      </c>
      <c r="I1866" s="2">
        <f t="shared" si="207"/>
        <v>3.0183819330573822E-2</v>
      </c>
      <c r="J1866" s="2">
        <f t="shared" si="208"/>
        <v>-5.5031461887924689E-2</v>
      </c>
      <c r="K1866" s="2">
        <f t="shared" si="209"/>
        <v>6.3289109887924688E-2</v>
      </c>
      <c r="AD1866">
        <v>-2.7100000000000002E-3</v>
      </c>
      <c r="AE1866">
        <v>4.1288239999999997E-3</v>
      </c>
      <c r="AF1866">
        <v>-5.5031461887924703E-2</v>
      </c>
      <c r="AG1866">
        <v>6.3289109887924702E-2</v>
      </c>
    </row>
    <row r="1867" spans="1:33" ht="22.5">
      <c r="A1867" s="3">
        <v>1987</v>
      </c>
      <c r="B1867" s="3">
        <v>5</v>
      </c>
      <c r="C1867" s="3">
        <v>18</v>
      </c>
      <c r="D1867" s="2">
        <v>-2.452E-2</v>
      </c>
      <c r="E1867" s="2">
        <f t="shared" si="203"/>
        <v>6.70281E-3</v>
      </c>
      <c r="F1867" s="2">
        <f t="shared" si="204"/>
        <v>-3.122281E-2</v>
      </c>
      <c r="G1867" s="2">
        <f t="shared" si="205"/>
        <v>9.7486386429610004E-4</v>
      </c>
      <c r="H1867" s="2">
        <f t="shared" si="206"/>
        <v>8.9641160640652846E-4</v>
      </c>
      <c r="I1867" s="2">
        <f t="shared" si="207"/>
        <v>2.9940133707225296E-2</v>
      </c>
      <c r="J1867" s="2">
        <f t="shared" si="208"/>
        <v>-5.1979852066161583E-2</v>
      </c>
      <c r="K1867" s="2">
        <f t="shared" si="209"/>
        <v>6.5385472066161576E-2</v>
      </c>
      <c r="AD1867">
        <v>-2.452E-2</v>
      </c>
      <c r="AE1867">
        <v>6.70281E-3</v>
      </c>
      <c r="AF1867">
        <v>-5.1979852066161597E-2</v>
      </c>
      <c r="AG1867">
        <v>6.5385472066161604E-2</v>
      </c>
    </row>
    <row r="1868" spans="1:33" ht="22.5">
      <c r="A1868" s="3">
        <v>1987</v>
      </c>
      <c r="B1868" s="3">
        <v>5</v>
      </c>
      <c r="C1868" s="3">
        <v>19</v>
      </c>
      <c r="D1868" s="2">
        <v>-5.0400000000000002E-3</v>
      </c>
      <c r="E1868" s="2">
        <f t="shared" si="203"/>
        <v>7.230747E-3</v>
      </c>
      <c r="F1868" s="2">
        <f t="shared" si="204"/>
        <v>-1.2270747E-2</v>
      </c>
      <c r="G1868" s="2">
        <f t="shared" si="205"/>
        <v>1.5057123193800901E-4</v>
      </c>
      <c r="H1868" s="2">
        <f t="shared" si="206"/>
        <v>9.7509541776107968E-4</v>
      </c>
      <c r="I1868" s="2">
        <f t="shared" si="207"/>
        <v>3.1226517861604096E-2</v>
      </c>
      <c r="J1868" s="2">
        <f t="shared" si="208"/>
        <v>-5.3973228008744024E-2</v>
      </c>
      <c r="K1868" s="2">
        <f t="shared" si="209"/>
        <v>6.8434722008744023E-2</v>
      </c>
      <c r="AD1868">
        <v>-5.0400000000000002E-3</v>
      </c>
      <c r="AE1868">
        <v>7.230747E-3</v>
      </c>
      <c r="AF1868">
        <v>-5.3973228008743997E-2</v>
      </c>
      <c r="AG1868">
        <v>6.8434722008743995E-2</v>
      </c>
    </row>
    <row r="1869" spans="1:33" ht="22.5">
      <c r="A1869" s="3">
        <v>1987</v>
      </c>
      <c r="B1869" s="3">
        <v>5</v>
      </c>
      <c r="C1869" s="3">
        <v>20</v>
      </c>
      <c r="D1869" s="2">
        <v>7.0499999999999998E-3</v>
      </c>
      <c r="E1869" s="2">
        <f t="shared" si="203"/>
        <v>6.9706029999999997E-3</v>
      </c>
      <c r="F1869" s="2">
        <f t="shared" si="204"/>
        <v>7.9397000000000148E-5</v>
      </c>
      <c r="G1869" s="2">
        <f t="shared" si="205"/>
        <v>6.3038836090000235E-9</v>
      </c>
      <c r="H1869" s="2">
        <f t="shared" si="206"/>
        <v>9.6228669392204832E-4</v>
      </c>
      <c r="I1869" s="2">
        <f t="shared" si="207"/>
        <v>3.1020746185771358E-2</v>
      </c>
      <c r="J1869" s="2">
        <f t="shared" si="208"/>
        <v>-5.3830059524111865E-2</v>
      </c>
      <c r="K1869" s="2">
        <f t="shared" si="209"/>
        <v>6.7771265524111862E-2</v>
      </c>
      <c r="AD1869">
        <v>7.0499999999999998E-3</v>
      </c>
      <c r="AE1869">
        <v>6.9706029999999997E-3</v>
      </c>
      <c r="AF1869">
        <v>-5.3830059524111899E-2</v>
      </c>
      <c r="AG1869">
        <v>6.7771265524111904E-2</v>
      </c>
    </row>
    <row r="1870" spans="1:33" ht="22.5">
      <c r="A1870" s="3">
        <v>1987</v>
      </c>
      <c r="B1870" s="3">
        <v>5</v>
      </c>
      <c r="C1870" s="3">
        <v>21</v>
      </c>
      <c r="D1870" s="2">
        <v>7.1000000000000004E-3</v>
      </c>
      <c r="E1870" s="2">
        <f t="shared" si="203"/>
        <v>1.0272632E-2</v>
      </c>
      <c r="F1870" s="2">
        <f t="shared" si="204"/>
        <v>-3.1726319999999999E-3</v>
      </c>
      <c r="G1870" s="2">
        <f t="shared" si="205"/>
        <v>1.0065593807423999E-5</v>
      </c>
      <c r="H1870" s="2">
        <f t="shared" si="206"/>
        <v>9.3632398662018765E-4</v>
      </c>
      <c r="I1870" s="2">
        <f t="shared" si="207"/>
        <v>3.0599411540423251E-2</v>
      </c>
      <c r="J1870" s="2">
        <f t="shared" si="208"/>
        <v>-4.9702214619229565E-2</v>
      </c>
      <c r="K1870" s="2">
        <f t="shared" si="209"/>
        <v>7.0247478619229572E-2</v>
      </c>
      <c r="AD1870">
        <v>7.1000000000000004E-3</v>
      </c>
      <c r="AE1870">
        <v>1.0272632E-2</v>
      </c>
      <c r="AF1870">
        <v>-4.97022146192296E-2</v>
      </c>
      <c r="AG1870">
        <v>7.02474786192296E-2</v>
      </c>
    </row>
    <row r="1871" spans="1:33" ht="22.5">
      <c r="A1871" s="3">
        <v>1987</v>
      </c>
      <c r="B1871" s="3">
        <v>5</v>
      </c>
      <c r="C1871" s="3">
        <v>22</v>
      </c>
      <c r="D1871" s="2">
        <v>2.4629999999999999E-2</v>
      </c>
      <c r="E1871" s="2">
        <f t="shared" si="203"/>
        <v>7.586256999999999E-3</v>
      </c>
      <c r="F1871" s="2">
        <f t="shared" si="204"/>
        <v>1.7043743E-2</v>
      </c>
      <c r="G1871" s="2">
        <f t="shared" si="205"/>
        <v>2.9048917545004902E-4</v>
      </c>
      <c r="H1871" s="2">
        <f t="shared" si="206"/>
        <v>9.1475063776163634E-4</v>
      </c>
      <c r="I1871" s="2">
        <f t="shared" si="207"/>
        <v>3.0244844812986497E-2</v>
      </c>
      <c r="J1871" s="2">
        <f t="shared" si="208"/>
        <v>-5.1693638833453535E-2</v>
      </c>
      <c r="K1871" s="2">
        <f t="shared" si="209"/>
        <v>6.686615283345354E-2</v>
      </c>
      <c r="AD1871">
        <v>2.4629999999999999E-2</v>
      </c>
      <c r="AE1871">
        <v>7.5862569999999999E-3</v>
      </c>
      <c r="AF1871">
        <v>-5.1693638833453501E-2</v>
      </c>
      <c r="AG1871">
        <v>6.6866152833453499E-2</v>
      </c>
    </row>
    <row r="1872" spans="1:33" ht="22.5">
      <c r="A1872" s="3">
        <v>1987</v>
      </c>
      <c r="B1872" s="3">
        <v>5</v>
      </c>
      <c r="C1872" s="3">
        <v>26</v>
      </c>
      <c r="D1872" s="2">
        <v>-1.31E-3</v>
      </c>
      <c r="E1872" s="2">
        <f t="shared" si="203"/>
        <v>7.658041E-3</v>
      </c>
      <c r="F1872" s="2">
        <f t="shared" si="204"/>
        <v>-8.9680409999999995E-3</v>
      </c>
      <c r="G1872" s="2">
        <f t="shared" si="205"/>
        <v>8.0425759377680993E-5</v>
      </c>
      <c r="H1872" s="2">
        <f t="shared" si="206"/>
        <v>9.2362296306046799E-4</v>
      </c>
      <c r="I1872" s="2">
        <f t="shared" si="207"/>
        <v>3.0391165872017283E-2</v>
      </c>
      <c r="J1872" s="2">
        <f t="shared" si="208"/>
        <v>-5.1908644109153877E-2</v>
      </c>
      <c r="K1872" s="2">
        <f t="shared" si="209"/>
        <v>6.7224726109153879E-2</v>
      </c>
      <c r="AD1872">
        <v>-1.31E-3</v>
      </c>
      <c r="AE1872">
        <v>7.658041E-3</v>
      </c>
      <c r="AF1872">
        <v>-5.1908644109153898E-2</v>
      </c>
      <c r="AG1872">
        <v>6.7224726109153907E-2</v>
      </c>
    </row>
    <row r="1873" spans="1:33" ht="22.5">
      <c r="A1873" s="3">
        <v>1987</v>
      </c>
      <c r="B1873" s="3">
        <v>5</v>
      </c>
      <c r="C1873" s="3">
        <v>27</v>
      </c>
      <c r="D1873" s="2">
        <v>7.0299999999999998E-3</v>
      </c>
      <c r="E1873" s="2">
        <f t="shared" si="203"/>
        <v>4.9190609999999997E-3</v>
      </c>
      <c r="F1873" s="2">
        <f t="shared" si="204"/>
        <v>2.110939E-3</v>
      </c>
      <c r="G1873" s="2">
        <f t="shared" si="205"/>
        <v>4.4560634617210003E-6</v>
      </c>
      <c r="H1873" s="2">
        <f t="shared" si="206"/>
        <v>9.1064265449455439E-4</v>
      </c>
      <c r="I1873" s="2">
        <f t="shared" si="207"/>
        <v>3.0176856272556861E-2</v>
      </c>
      <c r="J1873" s="2">
        <f t="shared" si="208"/>
        <v>-5.4227577294211446E-2</v>
      </c>
      <c r="K1873" s="2">
        <f t="shared" si="209"/>
        <v>6.4065699294211451E-2</v>
      </c>
      <c r="AD1873">
        <v>7.0299999999999998E-3</v>
      </c>
      <c r="AE1873">
        <v>4.9190609999999997E-3</v>
      </c>
      <c r="AF1873">
        <v>-5.4227577294211397E-2</v>
      </c>
      <c r="AG1873">
        <v>6.4065699294211506E-2</v>
      </c>
    </row>
    <row r="1874" spans="1:33" ht="22.5">
      <c r="A1874" s="3">
        <v>1987</v>
      </c>
      <c r="B1874" s="3">
        <v>5</v>
      </c>
      <c r="C1874" s="3">
        <v>28</v>
      </c>
      <c r="D1874" s="2">
        <v>-2.2699999999999999E-3</v>
      </c>
      <c r="E1874" s="2">
        <f t="shared" si="203"/>
        <v>4.1215059999999996E-3</v>
      </c>
      <c r="F1874" s="2">
        <f t="shared" si="204"/>
        <v>-6.3915059999999999E-3</v>
      </c>
      <c r="G1874" s="2">
        <f t="shared" si="205"/>
        <v>4.0851348948036E-5</v>
      </c>
      <c r="H1874" s="2">
        <f t="shared" si="206"/>
        <v>8.9187845327219671E-4</v>
      </c>
      <c r="I1874" s="2">
        <f t="shared" si="207"/>
        <v>2.9864334134083698E-2</v>
      </c>
      <c r="J1874" s="2">
        <f t="shared" si="208"/>
        <v>-5.4412588902804052E-2</v>
      </c>
      <c r="K1874" s="2">
        <f t="shared" si="209"/>
        <v>6.2655600902804046E-2</v>
      </c>
      <c r="AD1874">
        <v>-2.2699999999999999E-3</v>
      </c>
      <c r="AE1874">
        <v>4.1215059999999996E-3</v>
      </c>
      <c r="AF1874">
        <v>-5.44125889028041E-2</v>
      </c>
      <c r="AG1874">
        <v>6.2655600902804101E-2</v>
      </c>
    </row>
    <row r="1875" spans="1:33" ht="22.5">
      <c r="A1875" s="3">
        <v>1987</v>
      </c>
      <c r="B1875" s="3">
        <v>6</v>
      </c>
      <c r="C1875" s="3">
        <v>29</v>
      </c>
      <c r="D1875" s="2">
        <v>-9.3000000000000005E-4</v>
      </c>
      <c r="E1875" s="2">
        <f t="shared" si="203"/>
        <v>6.2910219999999994E-3</v>
      </c>
      <c r="F1875" s="2">
        <f t="shared" si="204"/>
        <v>-7.2210219999999997E-3</v>
      </c>
      <c r="G1875" s="2">
        <f t="shared" si="205"/>
        <v>5.2143158724483994E-5</v>
      </c>
      <c r="H1875" s="2">
        <f t="shared" si="206"/>
        <v>8.7915542161024764E-4</v>
      </c>
      <c r="I1875" s="2">
        <f t="shared" si="207"/>
        <v>2.9650555165295769E-2</v>
      </c>
      <c r="J1875" s="2">
        <f t="shared" si="208"/>
        <v>-5.1824066123979703E-2</v>
      </c>
      <c r="K1875" s="2">
        <f t="shared" si="209"/>
        <v>6.4406110123979704E-2</v>
      </c>
      <c r="AD1875">
        <v>-9.3000000000000005E-4</v>
      </c>
      <c r="AE1875">
        <v>6.2910220000000003E-3</v>
      </c>
      <c r="AF1875">
        <v>-5.1824066123979703E-2</v>
      </c>
      <c r="AG1875">
        <v>6.4406110123979704E-2</v>
      </c>
    </row>
    <row r="1876" spans="1:33" ht="22.5">
      <c r="A1876" s="3">
        <v>1987</v>
      </c>
      <c r="B1876" s="3">
        <v>6</v>
      </c>
      <c r="C1876" s="3">
        <v>1</v>
      </c>
      <c r="D1876" s="2">
        <v>-4.7299999999999998E-3</v>
      </c>
      <c r="E1876" s="2">
        <f t="shared" si="203"/>
        <v>5.6044979999999994E-3</v>
      </c>
      <c r="F1876" s="2">
        <f t="shared" si="204"/>
        <v>-1.0334497999999999E-2</v>
      </c>
      <c r="G1876" s="2">
        <f t="shared" si="205"/>
        <v>1.0680184891200399E-4</v>
      </c>
      <c r="H1876" s="2">
        <f t="shared" si="206"/>
        <v>8.6921007805582789E-4</v>
      </c>
      <c r="I1876" s="2">
        <f t="shared" si="207"/>
        <v>2.9482368935616891E-2</v>
      </c>
      <c r="J1876" s="2">
        <f t="shared" si="208"/>
        <v>-5.2180945113809107E-2</v>
      </c>
      <c r="K1876" s="2">
        <f t="shared" si="209"/>
        <v>6.3389941113809106E-2</v>
      </c>
      <c r="AD1876">
        <v>-4.7299999999999998E-3</v>
      </c>
      <c r="AE1876">
        <v>5.6044980000000003E-3</v>
      </c>
      <c r="AF1876">
        <v>-5.21809451138091E-2</v>
      </c>
      <c r="AG1876">
        <v>6.3389941113809106E-2</v>
      </c>
    </row>
    <row r="1877" spans="1:33" ht="22.5">
      <c r="A1877" s="3">
        <v>1987</v>
      </c>
      <c r="B1877" s="3">
        <v>6</v>
      </c>
      <c r="C1877" s="3">
        <v>2</v>
      </c>
      <c r="D1877" s="2">
        <v>1.737E-2</v>
      </c>
      <c r="E1877" s="2">
        <f t="shared" si="203"/>
        <v>6.3802019999999997E-3</v>
      </c>
      <c r="F1877" s="2">
        <f t="shared" si="204"/>
        <v>1.0989798E-2</v>
      </c>
      <c r="G1877" s="2">
        <f t="shared" si="205"/>
        <v>1.20775660080804E-4</v>
      </c>
      <c r="H1877" s="2">
        <f t="shared" si="206"/>
        <v>8.6595046095615236E-4</v>
      </c>
      <c r="I1877" s="2">
        <f t="shared" si="207"/>
        <v>2.9427036224468007E-2</v>
      </c>
      <c r="J1877" s="2">
        <f t="shared" si="208"/>
        <v>-5.1296788999957293E-2</v>
      </c>
      <c r="K1877" s="2">
        <f t="shared" si="209"/>
        <v>6.4057192999957296E-2</v>
      </c>
      <c r="AD1877">
        <v>1.737E-2</v>
      </c>
      <c r="AE1877">
        <v>6.3802019999999997E-3</v>
      </c>
      <c r="AF1877">
        <v>-5.12967889999573E-2</v>
      </c>
      <c r="AG1877">
        <v>6.4057192999957296E-2</v>
      </c>
    </row>
    <row r="1878" spans="1:33" ht="22.5">
      <c r="A1878" s="3">
        <v>1987</v>
      </c>
      <c r="B1878" s="3">
        <v>6</v>
      </c>
      <c r="C1878" s="3">
        <v>3</v>
      </c>
      <c r="D1878" s="2">
        <v>5.5199999999999997E-3</v>
      </c>
      <c r="E1878" s="2">
        <f t="shared" si="203"/>
        <v>8.2771199999999989E-3</v>
      </c>
      <c r="F1878" s="2">
        <f t="shared" si="204"/>
        <v>-2.7571199999999992E-3</v>
      </c>
      <c r="G1878" s="2">
        <f t="shared" si="205"/>
        <v>7.6017106943999957E-6</v>
      </c>
      <c r="H1878" s="2">
        <f t="shared" si="206"/>
        <v>8.6449394813495123E-4</v>
      </c>
      <c r="I1878" s="2">
        <f t="shared" si="207"/>
        <v>2.9402277941257396E-2</v>
      </c>
      <c r="J1878" s="2">
        <f t="shared" si="208"/>
        <v>-4.9351344764864497E-2</v>
      </c>
      <c r="K1878" s="2">
        <f t="shared" si="209"/>
        <v>6.5905584764864494E-2</v>
      </c>
      <c r="AD1878">
        <v>5.5199999999999997E-3</v>
      </c>
      <c r="AE1878">
        <v>8.2771200000000007E-3</v>
      </c>
      <c r="AF1878">
        <v>-4.9351344764864503E-2</v>
      </c>
      <c r="AG1878">
        <v>6.5905584764864494E-2</v>
      </c>
    </row>
    <row r="1879" spans="1:33" ht="22.5">
      <c r="A1879" s="3">
        <v>1987</v>
      </c>
      <c r="B1879" s="3">
        <v>6</v>
      </c>
      <c r="C1879" s="3">
        <v>4</v>
      </c>
      <c r="D1879" s="2">
        <v>-5.5599999999999998E-3</v>
      </c>
      <c r="E1879" s="2">
        <f t="shared" si="203"/>
        <v>7.1604500000000005E-3</v>
      </c>
      <c r="F1879" s="2">
        <f t="shared" si="204"/>
        <v>-1.2720450000000001E-2</v>
      </c>
      <c r="G1879" s="2">
        <f t="shared" si="205"/>
        <v>1.6180984820250003E-4</v>
      </c>
      <c r="H1879" s="2">
        <f t="shared" si="206"/>
        <v>8.5208045882748454E-4</v>
      </c>
      <c r="I1879" s="2">
        <f t="shared" si="207"/>
        <v>2.9190417243120808E-2</v>
      </c>
      <c r="J1879" s="2">
        <f t="shared" si="208"/>
        <v>-5.0052767796516781E-2</v>
      </c>
      <c r="K1879" s="2">
        <f t="shared" si="209"/>
        <v>6.4373667796516779E-2</v>
      </c>
      <c r="AD1879">
        <v>-5.5599999999999998E-3</v>
      </c>
      <c r="AE1879">
        <v>7.1604499999999996E-3</v>
      </c>
      <c r="AF1879">
        <v>-5.0052767796516802E-2</v>
      </c>
      <c r="AG1879">
        <v>6.4373667796516806E-2</v>
      </c>
    </row>
    <row r="1880" spans="1:33" ht="22.5">
      <c r="A1880" s="3">
        <v>1987</v>
      </c>
      <c r="B1880" s="3">
        <v>6</v>
      </c>
      <c r="C1880" s="3">
        <v>5</v>
      </c>
      <c r="D1880" s="2">
        <v>1.1140000000000001E-2</v>
      </c>
      <c r="E1880" s="2">
        <f t="shared" si="203"/>
        <v>3.7303989999999997E-3</v>
      </c>
      <c r="F1880" s="2">
        <f t="shared" si="204"/>
        <v>7.4096010000000009E-3</v>
      </c>
      <c r="G1880" s="2">
        <f t="shared" si="205"/>
        <v>5.4902186979201013E-5</v>
      </c>
      <c r="H1880" s="2">
        <f t="shared" si="206"/>
        <v>8.5648139681491304E-4</v>
      </c>
      <c r="I1880" s="2">
        <f t="shared" si="207"/>
        <v>2.9265703422520242E-2</v>
      </c>
      <c r="J1880" s="2">
        <f t="shared" si="208"/>
        <v>-5.3630379708139671E-2</v>
      </c>
      <c r="K1880" s="2">
        <f t="shared" si="209"/>
        <v>6.1091177708139675E-2</v>
      </c>
      <c r="AD1880">
        <v>1.1140000000000001E-2</v>
      </c>
      <c r="AE1880">
        <v>3.7303990000000001E-3</v>
      </c>
      <c r="AF1880">
        <v>-5.3630379708139699E-2</v>
      </c>
      <c r="AG1880">
        <v>6.1091177708139703E-2</v>
      </c>
    </row>
    <row r="1881" spans="1:33" ht="22.5">
      <c r="A1881" s="3">
        <v>1987</v>
      </c>
      <c r="B1881" s="3">
        <v>6</v>
      </c>
      <c r="C1881" s="3">
        <v>8</v>
      </c>
      <c r="D1881" s="2">
        <v>1.89E-3</v>
      </c>
      <c r="E1881" s="2">
        <f t="shared" si="203"/>
        <v>6.9459559999999997E-3</v>
      </c>
      <c r="F1881" s="2">
        <f t="shared" si="204"/>
        <v>-5.0559559999999995E-3</v>
      </c>
      <c r="G1881" s="2">
        <f t="shared" si="205"/>
        <v>2.5562691073935995E-5</v>
      </c>
      <c r="H1881" s="2">
        <f t="shared" si="206"/>
        <v>8.4977584738929219E-4</v>
      </c>
      <c r="I1881" s="2">
        <f t="shared" si="207"/>
        <v>2.9150915035197303E-2</v>
      </c>
      <c r="J1881" s="2">
        <f t="shared" si="208"/>
        <v>-5.0189837468986712E-2</v>
      </c>
      <c r="K1881" s="2">
        <f t="shared" si="209"/>
        <v>6.4081749468986718E-2</v>
      </c>
      <c r="AD1881">
        <v>1.89E-3</v>
      </c>
      <c r="AE1881">
        <v>6.9459559999999997E-3</v>
      </c>
      <c r="AF1881">
        <v>-5.0189837468986698E-2</v>
      </c>
      <c r="AG1881">
        <v>6.4081749468986704E-2</v>
      </c>
    </row>
    <row r="1882" spans="1:33" ht="22.5">
      <c r="A1882" s="3">
        <v>1987</v>
      </c>
      <c r="B1882" s="3">
        <v>6</v>
      </c>
      <c r="C1882" s="3">
        <v>9</v>
      </c>
      <c r="D1882" s="2">
        <v>6.4000000000000005E-4</v>
      </c>
      <c r="E1882" s="2">
        <f t="shared" si="203"/>
        <v>7.0878899999999995E-3</v>
      </c>
      <c r="F1882" s="2">
        <f t="shared" si="204"/>
        <v>-6.4478899999999995E-3</v>
      </c>
      <c r="G1882" s="2">
        <f t="shared" si="205"/>
        <v>4.1575285452099994E-5</v>
      </c>
      <c r="H1882" s="2">
        <f t="shared" si="206"/>
        <v>8.4105811403681644E-4</v>
      </c>
      <c r="I1882" s="2">
        <f t="shared" si="207"/>
        <v>2.900100194884336E-2</v>
      </c>
      <c r="J1882" s="2">
        <f t="shared" si="208"/>
        <v>-4.9754073819732986E-2</v>
      </c>
      <c r="K1882" s="2">
        <f t="shared" si="209"/>
        <v>6.3929853819732985E-2</v>
      </c>
      <c r="AD1882">
        <v>6.4000000000000005E-4</v>
      </c>
      <c r="AE1882">
        <v>7.0878900000000003E-3</v>
      </c>
      <c r="AF1882">
        <v>-4.9754073819733E-2</v>
      </c>
      <c r="AG1882">
        <v>6.3929853819732999E-2</v>
      </c>
    </row>
    <row r="1883" spans="1:33" ht="22.5">
      <c r="A1883" s="3">
        <v>1987</v>
      </c>
      <c r="B1883" s="3">
        <v>6</v>
      </c>
      <c r="C1883" s="3">
        <v>10</v>
      </c>
      <c r="D1883" s="2">
        <v>4.2399999999999998E-3</v>
      </c>
      <c r="E1883" s="2">
        <f t="shared" si="203"/>
        <v>5.1383549999999998E-3</v>
      </c>
      <c r="F1883" s="2">
        <f t="shared" si="204"/>
        <v>-8.9835499999999999E-4</v>
      </c>
      <c r="G1883" s="2">
        <f t="shared" si="205"/>
        <v>8.0704170602500002E-7</v>
      </c>
      <c r="H1883" s="2">
        <f t="shared" si="206"/>
        <v>8.3505877252642896E-4</v>
      </c>
      <c r="I1883" s="2">
        <f t="shared" si="207"/>
        <v>2.8897383489278557E-2</v>
      </c>
      <c r="J1883" s="2">
        <f t="shared" si="208"/>
        <v>-5.1500516638985971E-2</v>
      </c>
      <c r="K1883" s="2">
        <f t="shared" si="209"/>
        <v>6.1777226638985966E-2</v>
      </c>
      <c r="AD1883">
        <v>4.2399999999999998E-3</v>
      </c>
      <c r="AE1883">
        <v>5.1383549999999998E-3</v>
      </c>
      <c r="AF1883">
        <v>-5.1500516638985999E-2</v>
      </c>
      <c r="AG1883">
        <v>6.1777226638986001E-2</v>
      </c>
    </row>
    <row r="1884" spans="1:33" ht="22.5">
      <c r="A1884" s="3">
        <v>1987</v>
      </c>
      <c r="B1884" s="3">
        <v>6</v>
      </c>
      <c r="C1884" s="3">
        <v>11</v>
      </c>
      <c r="D1884" s="2">
        <v>9.6699999999999998E-3</v>
      </c>
      <c r="E1884" s="2">
        <f t="shared" si="203"/>
        <v>6.6298749999999995E-3</v>
      </c>
      <c r="F1884" s="2">
        <f t="shared" si="204"/>
        <v>3.0401250000000003E-3</v>
      </c>
      <c r="G1884" s="2">
        <f t="shared" si="205"/>
        <v>9.242360015625002E-6</v>
      </c>
      <c r="H1884" s="2">
        <f t="shared" si="206"/>
        <v>8.2582907281076277E-4</v>
      </c>
      <c r="I1884" s="2">
        <f t="shared" si="207"/>
        <v>2.873724191377389E-2</v>
      </c>
      <c r="J1884" s="2">
        <f t="shared" si="208"/>
        <v>-4.9695119150996822E-2</v>
      </c>
      <c r="K1884" s="2">
        <f t="shared" si="209"/>
        <v>6.2954869150996823E-2</v>
      </c>
      <c r="AD1884">
        <v>9.6699999999999998E-3</v>
      </c>
      <c r="AE1884">
        <v>6.6298750000000004E-3</v>
      </c>
      <c r="AF1884">
        <v>-4.9695119150996801E-2</v>
      </c>
      <c r="AG1884">
        <v>6.2954869150996795E-2</v>
      </c>
    </row>
    <row r="1885" spans="1:33" ht="22.5">
      <c r="A1885" s="3">
        <v>1987</v>
      </c>
      <c r="B1885" s="3">
        <v>6</v>
      </c>
      <c r="C1885" s="3">
        <v>12</v>
      </c>
      <c r="D1885" s="2">
        <v>5.0400000000000002E-3</v>
      </c>
      <c r="E1885" s="2">
        <f t="shared" si="203"/>
        <v>7.1823159999999994E-3</v>
      </c>
      <c r="F1885" s="2">
        <f t="shared" si="204"/>
        <v>-2.1423159999999991E-3</v>
      </c>
      <c r="G1885" s="2">
        <f t="shared" si="205"/>
        <v>4.5895178438559966E-6</v>
      </c>
      <c r="H1885" s="2">
        <f t="shared" si="206"/>
        <v>8.1863841964137298E-4</v>
      </c>
      <c r="I1885" s="2">
        <f t="shared" si="207"/>
        <v>2.8611858024975817E-2</v>
      </c>
      <c r="J1885" s="2">
        <f t="shared" si="208"/>
        <v>-4.88969257289526E-2</v>
      </c>
      <c r="K1885" s="2">
        <f t="shared" si="209"/>
        <v>6.3261557728952603E-2</v>
      </c>
      <c r="AD1885">
        <v>5.0400000000000002E-3</v>
      </c>
      <c r="AE1885">
        <v>7.1823160000000002E-3</v>
      </c>
      <c r="AF1885">
        <v>-4.88969257289526E-2</v>
      </c>
      <c r="AG1885">
        <v>6.3261557728952603E-2</v>
      </c>
    </row>
    <row r="1886" spans="1:33" ht="22.5">
      <c r="A1886" s="3">
        <v>1987</v>
      </c>
      <c r="B1886" s="3">
        <v>6</v>
      </c>
      <c r="C1886" s="3">
        <v>15</v>
      </c>
      <c r="D1886" s="2">
        <v>5.3400000000000001E-3</v>
      </c>
      <c r="E1886" s="2">
        <f t="shared" si="203"/>
        <v>6.1956629999999997E-3</v>
      </c>
      <c r="F1886" s="2">
        <f t="shared" si="204"/>
        <v>-8.5566299999999956E-4</v>
      </c>
      <c r="G1886" s="2">
        <f t="shared" si="205"/>
        <v>7.3215916956899922E-7</v>
      </c>
      <c r="H1886" s="2">
        <f t="shared" si="206"/>
        <v>8.1193071801793709E-4</v>
      </c>
      <c r="I1886" s="2">
        <f t="shared" si="207"/>
        <v>2.8494398011151896E-2</v>
      </c>
      <c r="J1886" s="2">
        <f t="shared" si="208"/>
        <v>-4.9653357101857719E-2</v>
      </c>
      <c r="K1886" s="2">
        <f t="shared" si="209"/>
        <v>6.2044683101857713E-2</v>
      </c>
      <c r="AD1886">
        <v>5.3400000000000001E-3</v>
      </c>
      <c r="AE1886">
        <v>6.1956629999999997E-3</v>
      </c>
      <c r="AF1886">
        <v>-4.9653357101857698E-2</v>
      </c>
      <c r="AG1886">
        <v>6.2044683101857699E-2</v>
      </c>
    </row>
    <row r="1887" spans="1:33" ht="22.5">
      <c r="A1887" s="3">
        <v>1987</v>
      </c>
      <c r="B1887" s="3">
        <v>6</v>
      </c>
      <c r="C1887" s="3">
        <v>16</v>
      </c>
      <c r="D1887" s="2">
        <v>1.6000000000000001E-4</v>
      </c>
      <c r="E1887" s="2">
        <f t="shared" si="203"/>
        <v>5.6635610000000001E-3</v>
      </c>
      <c r="F1887" s="2">
        <f t="shared" si="204"/>
        <v>-5.5035609999999997E-3</v>
      </c>
      <c r="G1887" s="2">
        <f t="shared" si="205"/>
        <v>3.0289183680720998E-5</v>
      </c>
      <c r="H1887" s="2">
        <f t="shared" si="206"/>
        <v>8.0572110470759168E-4</v>
      </c>
      <c r="I1887" s="2">
        <f t="shared" si="207"/>
        <v>2.8385226874337144E-2</v>
      </c>
      <c r="J1887" s="2">
        <f t="shared" si="208"/>
        <v>-4.9971483673700801E-2</v>
      </c>
      <c r="K1887" s="2">
        <f t="shared" si="209"/>
        <v>6.1298605673700796E-2</v>
      </c>
      <c r="AD1887">
        <v>1.6000000000000001E-4</v>
      </c>
      <c r="AE1887">
        <v>5.6635610000000001E-3</v>
      </c>
      <c r="AF1887">
        <v>-4.9971483673700801E-2</v>
      </c>
      <c r="AG1887">
        <v>6.1298605673700803E-2</v>
      </c>
    </row>
    <row r="1888" spans="1:33" ht="22.5">
      <c r="A1888" s="3">
        <v>1987</v>
      </c>
      <c r="B1888" s="3">
        <v>6</v>
      </c>
      <c r="C1888" s="3">
        <v>17</v>
      </c>
      <c r="D1888" s="2">
        <v>2.8900000000000002E-3</v>
      </c>
      <c r="E1888" s="2">
        <f t="shared" si="203"/>
        <v>5.7652140000000003E-3</v>
      </c>
      <c r="F1888" s="2">
        <f t="shared" si="204"/>
        <v>-2.8752140000000001E-3</v>
      </c>
      <c r="G1888" s="2">
        <f t="shared" si="205"/>
        <v>8.2668555457960005E-6</v>
      </c>
      <c r="H1888" s="2">
        <f t="shared" si="206"/>
        <v>8.0323569669391894E-4</v>
      </c>
      <c r="I1888" s="2">
        <f t="shared" si="207"/>
        <v>2.834141310333553E-2</v>
      </c>
      <c r="J1888" s="2">
        <f t="shared" si="208"/>
        <v>-4.9783955682537642E-2</v>
      </c>
      <c r="K1888" s="2">
        <f t="shared" si="209"/>
        <v>6.1314383682537638E-2</v>
      </c>
      <c r="AD1888">
        <v>2.8900000000000002E-3</v>
      </c>
      <c r="AE1888">
        <v>5.7652140000000003E-3</v>
      </c>
      <c r="AF1888">
        <v>-4.9783955682537601E-2</v>
      </c>
      <c r="AG1888">
        <v>6.1314383682537603E-2</v>
      </c>
    </row>
    <row r="1889" spans="1:33" ht="22.5">
      <c r="A1889" s="3">
        <v>1987</v>
      </c>
      <c r="B1889" s="3">
        <v>6</v>
      </c>
      <c r="C1889" s="3">
        <v>18</v>
      </c>
      <c r="D1889" s="2">
        <v>4.1900000000000001E-3</v>
      </c>
      <c r="E1889" s="2">
        <f t="shared" si="203"/>
        <v>6.0955419999999989E-3</v>
      </c>
      <c r="F1889" s="2">
        <f t="shared" si="204"/>
        <v>-1.9055419999999988E-3</v>
      </c>
      <c r="G1889" s="2">
        <f t="shared" si="205"/>
        <v>3.6310903137639955E-6</v>
      </c>
      <c r="H1889" s="2">
        <f t="shared" si="206"/>
        <v>7.9890642926794579E-4</v>
      </c>
      <c r="I1889" s="2">
        <f t="shared" si="207"/>
        <v>2.826493285447439E-2</v>
      </c>
      <c r="J1889" s="2">
        <f t="shared" si="208"/>
        <v>-4.9303726394769806E-2</v>
      </c>
      <c r="K1889" s="2">
        <f t="shared" si="209"/>
        <v>6.1494810394769797E-2</v>
      </c>
      <c r="AD1889">
        <v>4.1900000000000001E-3</v>
      </c>
      <c r="AE1889">
        <v>6.0955419999999998E-3</v>
      </c>
      <c r="AF1889">
        <v>-4.9303726394769799E-2</v>
      </c>
      <c r="AG1889">
        <v>6.1494810394769797E-2</v>
      </c>
    </row>
    <row r="1890" spans="1:33" ht="22.5">
      <c r="A1890" s="3">
        <v>1987</v>
      </c>
      <c r="B1890" s="3">
        <v>6</v>
      </c>
      <c r="C1890" s="3">
        <v>19</v>
      </c>
      <c r="D1890" s="2">
        <v>8.7299999999999999E-3</v>
      </c>
      <c r="E1890" s="2">
        <f t="shared" si="203"/>
        <v>6.7849489999999993E-3</v>
      </c>
      <c r="F1890" s="2">
        <f t="shared" si="204"/>
        <v>1.9450510000000006E-3</v>
      </c>
      <c r="G1890" s="2">
        <f t="shared" si="205"/>
        <v>3.7832233926010023E-6</v>
      </c>
      <c r="H1890" s="2">
        <f t="shared" si="206"/>
        <v>7.9468724007267743E-4</v>
      </c>
      <c r="I1890" s="2">
        <f t="shared" si="207"/>
        <v>2.8190197588393692E-2</v>
      </c>
      <c r="J1890" s="2">
        <f t="shared" si="208"/>
        <v>-4.8467838273251636E-2</v>
      </c>
      <c r="K1890" s="2">
        <f t="shared" si="209"/>
        <v>6.2037736273251633E-2</v>
      </c>
      <c r="AD1890">
        <v>8.7299999999999999E-3</v>
      </c>
      <c r="AE1890">
        <v>6.7849490000000002E-3</v>
      </c>
      <c r="AF1890">
        <v>-4.8467838273251601E-2</v>
      </c>
      <c r="AG1890">
        <v>6.2037736273251598E-2</v>
      </c>
    </row>
    <row r="1891" spans="1:33" ht="22.5">
      <c r="A1891" s="3">
        <v>1987</v>
      </c>
      <c r="B1891" s="3">
        <v>6</v>
      </c>
      <c r="C1891" s="3">
        <v>22</v>
      </c>
      <c r="D1891" s="2">
        <v>-3.9399999999999999E-3</v>
      </c>
      <c r="E1891" s="2">
        <f t="shared" si="203"/>
        <v>6.8222379999999996E-3</v>
      </c>
      <c r="F1891" s="2">
        <f t="shared" si="204"/>
        <v>-1.0762238E-2</v>
      </c>
      <c r="G1891" s="2">
        <f t="shared" si="205"/>
        <v>1.15825766768644E-4</v>
      </c>
      <c r="H1891" s="2">
        <f t="shared" si="206"/>
        <v>7.910353278513351E-4</v>
      </c>
      <c r="I1891" s="2">
        <f t="shared" si="207"/>
        <v>2.8125350270731476E-2</v>
      </c>
      <c r="J1891" s="2">
        <f t="shared" si="208"/>
        <v>-4.8303448530633689E-2</v>
      </c>
      <c r="K1891" s="2">
        <f t="shared" si="209"/>
        <v>6.1947924530633691E-2</v>
      </c>
      <c r="AD1891">
        <v>-3.9399999999999999E-3</v>
      </c>
      <c r="AE1891">
        <v>6.8222379999999996E-3</v>
      </c>
      <c r="AF1891">
        <v>-4.8303448530633702E-2</v>
      </c>
      <c r="AG1891">
        <v>6.1947924530633698E-2</v>
      </c>
    </row>
    <row r="1892" spans="1:33" ht="22.5">
      <c r="A1892" s="3">
        <v>1987</v>
      </c>
      <c r="B1892" s="3">
        <v>6</v>
      </c>
      <c r="C1892" s="3">
        <v>23</v>
      </c>
      <c r="D1892" s="2">
        <v>-5.0899999999999999E-3</v>
      </c>
      <c r="E1892" s="2">
        <f t="shared" si="203"/>
        <v>5.4232779999999993E-3</v>
      </c>
      <c r="F1892" s="2">
        <f t="shared" si="204"/>
        <v>-1.0513277999999999E-2</v>
      </c>
      <c r="G1892" s="2">
        <f t="shared" si="205"/>
        <v>1.1052901430528398E-4</v>
      </c>
      <c r="H1892" s="2">
        <f t="shared" si="206"/>
        <v>7.9889764146230668E-4</v>
      </c>
      <c r="I1892" s="2">
        <f t="shared" si="207"/>
        <v>2.8264777399836474E-2</v>
      </c>
      <c r="J1892" s="2">
        <f t="shared" si="208"/>
        <v>-4.9975685703679489E-2</v>
      </c>
      <c r="K1892" s="2">
        <f t="shared" si="209"/>
        <v>6.0822241703679482E-2</v>
      </c>
      <c r="AD1892">
        <v>-5.0899999999999999E-3</v>
      </c>
      <c r="AE1892">
        <v>5.4232780000000001E-3</v>
      </c>
      <c r="AF1892">
        <v>-4.9975685703679502E-2</v>
      </c>
      <c r="AG1892">
        <v>6.0822241703679503E-2</v>
      </c>
    </row>
    <row r="1893" spans="1:33" ht="22.5">
      <c r="A1893" s="3">
        <v>1987</v>
      </c>
      <c r="B1893" s="3">
        <v>6</v>
      </c>
      <c r="C1893" s="3">
        <v>24</v>
      </c>
      <c r="D1893" s="2">
        <v>6.8399999999999997E-3</v>
      </c>
      <c r="E1893" s="2">
        <f t="shared" si="203"/>
        <v>5.0637289999999995E-3</v>
      </c>
      <c r="F1893" s="2">
        <f t="shared" si="204"/>
        <v>1.7762710000000003E-3</v>
      </c>
      <c r="G1893" s="2">
        <f t="shared" si="205"/>
        <v>3.155138665441001E-6</v>
      </c>
      <c r="H1893" s="2">
        <f t="shared" si="206"/>
        <v>8.0520904810396123E-4</v>
      </c>
      <c r="I1893" s="2">
        <f t="shared" si="207"/>
        <v>2.8376205667847158E-2</v>
      </c>
      <c r="J1893" s="2">
        <f t="shared" si="208"/>
        <v>-5.0553634108980422E-2</v>
      </c>
      <c r="K1893" s="2">
        <f t="shared" si="209"/>
        <v>6.0681092108980428E-2</v>
      </c>
      <c r="AD1893">
        <v>6.8399999999999997E-3</v>
      </c>
      <c r="AE1893">
        <v>5.0637290000000003E-3</v>
      </c>
      <c r="AF1893">
        <v>-5.0553634108980401E-2</v>
      </c>
      <c r="AG1893">
        <v>6.06810921089804E-2</v>
      </c>
    </row>
    <row r="1894" spans="1:33" ht="22.5">
      <c r="A1894" s="3">
        <v>1987</v>
      </c>
      <c r="B1894" s="3">
        <v>6</v>
      </c>
      <c r="C1894" s="3">
        <v>25</v>
      </c>
      <c r="D1894" s="2">
        <v>-5.8300000000000001E-3</v>
      </c>
      <c r="E1894" s="2">
        <f t="shared" si="203"/>
        <v>7.7175809999999994E-3</v>
      </c>
      <c r="F1894" s="2">
        <f t="shared" si="204"/>
        <v>-1.3547581E-2</v>
      </c>
      <c r="G1894" s="2">
        <f t="shared" si="205"/>
        <v>1.83536950951561E-4</v>
      </c>
      <c r="H1894" s="2">
        <f t="shared" si="206"/>
        <v>8.0011796486569866E-4</v>
      </c>
      <c r="I1894" s="2">
        <f t="shared" si="207"/>
        <v>2.828635651450534E-2</v>
      </c>
      <c r="J1894" s="2">
        <f t="shared" si="208"/>
        <v>-4.7723677768430464E-2</v>
      </c>
      <c r="K1894" s="2">
        <f t="shared" si="209"/>
        <v>6.3158839768430466E-2</v>
      </c>
      <c r="AD1894">
        <v>-5.8300000000000001E-3</v>
      </c>
      <c r="AE1894">
        <v>7.7175810000000003E-3</v>
      </c>
      <c r="AF1894">
        <v>-4.7723677768430499E-2</v>
      </c>
      <c r="AG1894">
        <v>6.3158839768430494E-2</v>
      </c>
    </row>
    <row r="1895" spans="1:33" ht="22.5">
      <c r="A1895" s="3">
        <v>1987</v>
      </c>
      <c r="B1895" s="3">
        <v>6</v>
      </c>
      <c r="C1895" s="3">
        <v>26</v>
      </c>
      <c r="D1895" s="2">
        <v>2.4099999999999998E-3</v>
      </c>
      <c r="E1895" s="2">
        <f t="shared" si="203"/>
        <v>6.4440849999999996E-3</v>
      </c>
      <c r="F1895" s="2">
        <f t="shared" si="204"/>
        <v>-4.0340849999999998E-3</v>
      </c>
      <c r="G1895" s="2">
        <f t="shared" si="205"/>
        <v>1.6273841787224997E-5</v>
      </c>
      <c r="H1895" s="2">
        <f t="shared" si="206"/>
        <v>8.1346091293350744E-4</v>
      </c>
      <c r="I1895" s="2">
        <f t="shared" si="207"/>
        <v>2.8521236174708618E-2</v>
      </c>
      <c r="J1895" s="2">
        <f t="shared" si="208"/>
        <v>-4.9457537902428884E-2</v>
      </c>
      <c r="K1895" s="2">
        <f t="shared" si="209"/>
        <v>6.2345707902428889E-2</v>
      </c>
      <c r="AD1895">
        <v>2.4099999999999998E-3</v>
      </c>
      <c r="AE1895">
        <v>6.4440849999999996E-3</v>
      </c>
      <c r="AF1895">
        <v>-4.9457537902428898E-2</v>
      </c>
      <c r="AG1895">
        <v>6.2345707902428903E-2</v>
      </c>
    </row>
    <row r="1896" spans="1:33" ht="22.5">
      <c r="A1896" s="3">
        <v>1987</v>
      </c>
      <c r="B1896" s="3">
        <v>6</v>
      </c>
      <c r="C1896" s="3">
        <v>29</v>
      </c>
      <c r="D1896" s="2">
        <v>-1.2670000000000001E-2</v>
      </c>
      <c r="E1896" s="2">
        <f t="shared" si="203"/>
        <v>6.0109369999999992E-3</v>
      </c>
      <c r="F1896" s="2">
        <f t="shared" si="204"/>
        <v>-1.8680937000000002E-2</v>
      </c>
      <c r="G1896" s="2">
        <f t="shared" si="205"/>
        <v>3.4897740719796907E-4</v>
      </c>
      <c r="H1896" s="2">
        <f t="shared" si="206"/>
        <v>8.0858185284655298E-4</v>
      </c>
      <c r="I1896" s="2">
        <f t="shared" si="207"/>
        <v>2.8435573721072572E-2</v>
      </c>
      <c r="J1896" s="2">
        <f t="shared" si="208"/>
        <v>-4.9722787493302237E-2</v>
      </c>
      <c r="K1896" s="2">
        <f t="shared" si="209"/>
        <v>6.1744661493302239E-2</v>
      </c>
      <c r="AD1896">
        <v>-1.2670000000000001E-2</v>
      </c>
      <c r="AE1896">
        <v>6.0109370000000001E-3</v>
      </c>
      <c r="AF1896">
        <v>-4.9722787493302202E-2</v>
      </c>
      <c r="AG1896">
        <v>6.1744661493302197E-2</v>
      </c>
    </row>
    <row r="1897" spans="1:33" ht="22.5">
      <c r="A1897" s="3">
        <v>1987</v>
      </c>
      <c r="B1897" s="3">
        <v>7</v>
      </c>
      <c r="C1897" s="3">
        <v>30</v>
      </c>
      <c r="D1897" s="2">
        <v>-3.49E-3</v>
      </c>
      <c r="E1897" s="2">
        <f t="shared" si="203"/>
        <v>6.0310759999999989E-3</v>
      </c>
      <c r="F1897" s="2">
        <f t="shared" si="204"/>
        <v>-9.5210759999999998E-3</v>
      </c>
      <c r="G1897" s="2">
        <f t="shared" si="205"/>
        <v>9.0650888197775997E-5</v>
      </c>
      <c r="H1897" s="2">
        <f t="shared" si="206"/>
        <v>8.371127629179391E-4</v>
      </c>
      <c r="I1897" s="2">
        <f t="shared" si="207"/>
        <v>2.8932901045659751E-2</v>
      </c>
      <c r="J1897" s="2">
        <f t="shared" si="208"/>
        <v>-5.0677410049493117E-2</v>
      </c>
      <c r="K1897" s="2">
        <f t="shared" si="209"/>
        <v>6.2739562049493117E-2</v>
      </c>
      <c r="AD1897">
        <v>-3.49E-3</v>
      </c>
      <c r="AE1897">
        <v>6.0310759999999998E-3</v>
      </c>
      <c r="AF1897">
        <v>-5.0677410049493103E-2</v>
      </c>
      <c r="AG1897">
        <v>6.2739562049493103E-2</v>
      </c>
    </row>
    <row r="1898" spans="1:33" ht="22.5">
      <c r="A1898" s="3">
        <v>1987</v>
      </c>
      <c r="B1898" s="3">
        <v>7</v>
      </c>
      <c r="C1898" s="3">
        <v>1</v>
      </c>
      <c r="D1898" s="2">
        <v>8.8800000000000007E-3</v>
      </c>
      <c r="E1898" s="2">
        <f t="shared" si="203"/>
        <v>6.1943520000000002E-3</v>
      </c>
      <c r="F1898" s="2">
        <f t="shared" si="204"/>
        <v>2.6856480000000005E-3</v>
      </c>
      <c r="G1898" s="2">
        <f t="shared" si="205"/>
        <v>7.2127051799040034E-6</v>
      </c>
      <c r="H1898" s="2">
        <f t="shared" si="206"/>
        <v>8.3646381473946184E-4</v>
      </c>
      <c r="I1898" s="2">
        <f t="shared" si="207"/>
        <v>2.892168416153288E-2</v>
      </c>
      <c r="J1898" s="2">
        <f t="shared" si="208"/>
        <v>-5.0492148956604442E-2</v>
      </c>
      <c r="K1898" s="2">
        <f t="shared" si="209"/>
        <v>6.2880852956604449E-2</v>
      </c>
      <c r="AD1898">
        <v>8.8800000000000007E-3</v>
      </c>
      <c r="AE1898">
        <v>6.1943520000000002E-3</v>
      </c>
      <c r="AF1898">
        <v>-5.04921489566044E-2</v>
      </c>
      <c r="AG1898">
        <v>6.2880852956604505E-2</v>
      </c>
    </row>
    <row r="1899" spans="1:33" ht="22.5">
      <c r="A1899" s="3">
        <v>1987</v>
      </c>
      <c r="B1899" s="3">
        <v>7</v>
      </c>
      <c r="C1899" s="3">
        <v>2</v>
      </c>
      <c r="D1899" s="2">
        <v>-2.32E-3</v>
      </c>
      <c r="E1899" s="2">
        <f t="shared" si="203"/>
        <v>8.9377180000000007E-3</v>
      </c>
      <c r="F1899" s="2">
        <f t="shared" si="204"/>
        <v>-1.1257718E-2</v>
      </c>
      <c r="G1899" s="2">
        <f t="shared" si="205"/>
        <v>1.26736214567524E-4</v>
      </c>
      <c r="H1899" s="2">
        <f t="shared" si="206"/>
        <v>8.2768115285028682E-4</v>
      </c>
      <c r="I1899" s="2">
        <f t="shared" si="207"/>
        <v>2.8769448254186016E-2</v>
      </c>
      <c r="J1899" s="2">
        <f t="shared" si="208"/>
        <v>-4.7450400578204585E-2</v>
      </c>
      <c r="K1899" s="2">
        <f t="shared" si="209"/>
        <v>6.5325836578204594E-2</v>
      </c>
      <c r="AD1899">
        <v>-2.32E-3</v>
      </c>
      <c r="AE1899">
        <v>8.9377180000000007E-3</v>
      </c>
      <c r="AF1899">
        <v>-4.7450400578204599E-2</v>
      </c>
      <c r="AG1899">
        <v>6.5325836578204594E-2</v>
      </c>
    </row>
    <row r="1900" spans="1:33" ht="22.5">
      <c r="A1900" s="3">
        <v>1987</v>
      </c>
      <c r="B1900" s="3">
        <v>7</v>
      </c>
      <c r="C1900" s="3">
        <v>6</v>
      </c>
      <c r="D1900" s="2">
        <v>8.1300000000000001E-3</v>
      </c>
      <c r="E1900" s="2">
        <f t="shared" si="203"/>
        <v>6.5111410000000007E-3</v>
      </c>
      <c r="F1900" s="2">
        <f t="shared" si="204"/>
        <v>1.6188589999999994E-3</v>
      </c>
      <c r="G1900" s="2">
        <f t="shared" si="205"/>
        <v>2.6207044618809983E-6</v>
      </c>
      <c r="H1900" s="2">
        <f t="shared" si="206"/>
        <v>8.3182120707708535E-4</v>
      </c>
      <c r="I1900" s="2">
        <f t="shared" si="207"/>
        <v>2.8841310772520123E-2</v>
      </c>
      <c r="J1900" s="2">
        <f t="shared" si="208"/>
        <v>-5.0017828114139441E-2</v>
      </c>
      <c r="K1900" s="2">
        <f t="shared" si="209"/>
        <v>6.3040110114139444E-2</v>
      </c>
      <c r="AD1900">
        <v>8.1300000000000001E-3</v>
      </c>
      <c r="AE1900">
        <v>6.5111409999999998E-3</v>
      </c>
      <c r="AF1900">
        <v>-5.00178281141394E-2</v>
      </c>
      <c r="AG1900">
        <v>6.3040110114139403E-2</v>
      </c>
    </row>
    <row r="1901" spans="1:33" ht="22.5">
      <c r="A1901" s="3">
        <v>1987</v>
      </c>
      <c r="B1901" s="3">
        <v>7</v>
      </c>
      <c r="C1901" s="3">
        <v>7</v>
      </c>
      <c r="D1901" s="2">
        <v>2.8999999999999998E-3</v>
      </c>
      <c r="E1901" s="2">
        <f t="shared" si="203"/>
        <v>6.1857399999999995E-3</v>
      </c>
      <c r="F1901" s="2">
        <f t="shared" si="204"/>
        <v>-3.2857399999999997E-3</v>
      </c>
      <c r="G1901" s="2">
        <f t="shared" si="205"/>
        <v>1.0796087347599998E-5</v>
      </c>
      <c r="H1901" s="2">
        <f t="shared" si="206"/>
        <v>8.231939504601901E-4</v>
      </c>
      <c r="I1901" s="2">
        <f t="shared" si="207"/>
        <v>2.8691356720451373E-2</v>
      </c>
      <c r="J1901" s="2">
        <f t="shared" si="208"/>
        <v>-5.0049319172084689E-2</v>
      </c>
      <c r="K1901" s="2">
        <f t="shared" si="209"/>
        <v>6.2420799172084693E-2</v>
      </c>
      <c r="AD1901">
        <v>2.8999999999999998E-3</v>
      </c>
      <c r="AE1901">
        <v>6.1857400000000003E-3</v>
      </c>
      <c r="AF1901">
        <v>-5.0049319172084702E-2</v>
      </c>
      <c r="AG1901">
        <v>6.24207991720847E-2</v>
      </c>
    </row>
    <row r="1902" spans="1:33" ht="22.5">
      <c r="A1902" s="3">
        <v>1987</v>
      </c>
      <c r="B1902" s="3">
        <v>7</v>
      </c>
      <c r="C1902" s="3">
        <v>8</v>
      </c>
      <c r="D1902" s="2">
        <v>-2.5000000000000001E-3</v>
      </c>
      <c r="E1902" s="2">
        <f t="shared" si="203"/>
        <v>6.850428999999999E-3</v>
      </c>
      <c r="F1902" s="2">
        <f t="shared" si="204"/>
        <v>-9.3504289999999986E-3</v>
      </c>
      <c r="G1902" s="2">
        <f t="shared" si="205"/>
        <v>8.7430522484040972E-5</v>
      </c>
      <c r="H1902" s="2">
        <f t="shared" si="206"/>
        <v>8.1650127694868975E-4</v>
      </c>
      <c r="I1902" s="2">
        <f t="shared" si="207"/>
        <v>2.8574486468678485E-2</v>
      </c>
      <c r="J1902" s="2">
        <f t="shared" si="208"/>
        <v>-4.9155564478609831E-2</v>
      </c>
      <c r="K1902" s="2">
        <f t="shared" si="209"/>
        <v>6.2856422478609827E-2</v>
      </c>
      <c r="AD1902">
        <v>-2.5000000000000001E-3</v>
      </c>
      <c r="AE1902">
        <v>6.8504289999999999E-3</v>
      </c>
      <c r="AF1902">
        <v>-4.9155564478609803E-2</v>
      </c>
      <c r="AG1902">
        <v>6.28564224786098E-2</v>
      </c>
    </row>
    <row r="1903" spans="1:33" ht="22.5">
      <c r="A1903" s="3">
        <v>1987</v>
      </c>
      <c r="B1903" s="3">
        <v>7</v>
      </c>
      <c r="C1903" s="3">
        <v>9</v>
      </c>
      <c r="D1903" s="2">
        <v>2.8300000000000001E-3</v>
      </c>
      <c r="E1903" s="2">
        <f t="shared" si="203"/>
        <v>5.2052609999999992E-3</v>
      </c>
      <c r="F1903" s="2">
        <f t="shared" si="204"/>
        <v>-2.3752609999999992E-3</v>
      </c>
      <c r="G1903" s="2">
        <f t="shared" si="205"/>
        <v>5.6418648181209963E-6</v>
      </c>
      <c r="H1903" s="2">
        <f t="shared" si="206"/>
        <v>8.1823316626078435E-4</v>
      </c>
      <c r="I1903" s="2">
        <f t="shared" si="207"/>
        <v>2.8604775235278188E-2</v>
      </c>
      <c r="J1903" s="2">
        <f t="shared" si="208"/>
        <v>-5.0860098461145253E-2</v>
      </c>
      <c r="K1903" s="2">
        <f t="shared" si="209"/>
        <v>6.1270620461145245E-2</v>
      </c>
      <c r="AD1903">
        <v>2.8300000000000001E-3</v>
      </c>
      <c r="AE1903">
        <v>5.2052610000000001E-3</v>
      </c>
      <c r="AF1903">
        <v>-5.0860098461145302E-2</v>
      </c>
      <c r="AG1903">
        <v>6.1270620461145203E-2</v>
      </c>
    </row>
    <row r="1904" spans="1:33" ht="22.5">
      <c r="A1904" s="3">
        <v>1987</v>
      </c>
      <c r="B1904" s="3">
        <v>7</v>
      </c>
      <c r="C1904" s="3">
        <v>10</v>
      </c>
      <c r="D1904" s="2">
        <v>-2.4599999999999999E-3</v>
      </c>
      <c r="E1904" s="2">
        <f t="shared" si="203"/>
        <v>6.4546159999999998E-3</v>
      </c>
      <c r="F1904" s="2">
        <f t="shared" si="204"/>
        <v>-8.9146160000000002E-3</v>
      </c>
      <c r="G1904" s="2">
        <f t="shared" si="205"/>
        <v>7.9470378427456007E-5</v>
      </c>
      <c r="H1904" s="2">
        <f t="shared" si="206"/>
        <v>8.1168216848183264E-4</v>
      </c>
      <c r="I1904" s="2">
        <f t="shared" si="207"/>
        <v>2.8490036301869338E-2</v>
      </c>
      <c r="J1904" s="2">
        <f t="shared" si="208"/>
        <v>-4.9385855151663896E-2</v>
      </c>
      <c r="K1904" s="2">
        <f t="shared" si="209"/>
        <v>6.2295087151663903E-2</v>
      </c>
      <c r="AD1904">
        <v>-2.4599999999999999E-3</v>
      </c>
      <c r="AE1904">
        <v>6.4546159999999998E-3</v>
      </c>
      <c r="AF1904">
        <v>-4.9385855151663903E-2</v>
      </c>
      <c r="AG1904">
        <v>6.2295087151663903E-2</v>
      </c>
    </row>
    <row r="1905" spans="1:33" ht="22.5">
      <c r="A1905" s="3">
        <v>1987</v>
      </c>
      <c r="B1905" s="3">
        <v>7</v>
      </c>
      <c r="C1905" s="3">
        <v>13</v>
      </c>
      <c r="D1905" s="2">
        <v>9.9100000000000004E-3</v>
      </c>
      <c r="E1905" s="2">
        <f t="shared" si="203"/>
        <v>6.521181E-3</v>
      </c>
      <c r="F1905" s="2">
        <f t="shared" si="204"/>
        <v>3.3888190000000004E-3</v>
      </c>
      <c r="G1905" s="2">
        <f t="shared" si="205"/>
        <v>1.1484094214761002E-5</v>
      </c>
      <c r="H1905" s="2">
        <f t="shared" si="206"/>
        <v>8.1326080490266514E-4</v>
      </c>
      <c r="I1905" s="2">
        <f t="shared" si="207"/>
        <v>2.8517727905684652E-2</v>
      </c>
      <c r="J1905" s="2">
        <f t="shared" si="208"/>
        <v>-4.9373565695141917E-2</v>
      </c>
      <c r="K1905" s="2">
        <f t="shared" si="209"/>
        <v>6.2415927695141919E-2</v>
      </c>
      <c r="AD1905">
        <v>9.9100000000000004E-3</v>
      </c>
      <c r="AE1905">
        <v>6.521181E-3</v>
      </c>
      <c r="AF1905">
        <v>-4.9373565695141897E-2</v>
      </c>
      <c r="AG1905">
        <v>6.2415927695141898E-2</v>
      </c>
    </row>
    <row r="1906" spans="1:33" ht="22.5">
      <c r="A1906" s="3">
        <v>1987</v>
      </c>
      <c r="B1906" s="3">
        <v>7</v>
      </c>
      <c r="C1906" s="3">
        <v>14</v>
      </c>
      <c r="D1906" s="2">
        <v>-8.4000000000000003E-4</v>
      </c>
      <c r="E1906" s="2">
        <f t="shared" si="203"/>
        <v>7.0938269999999996E-3</v>
      </c>
      <c r="F1906" s="2">
        <f t="shared" si="204"/>
        <v>-7.9338269999999992E-3</v>
      </c>
      <c r="G1906" s="2">
        <f t="shared" si="205"/>
        <v>6.2945610865928982E-5</v>
      </c>
      <c r="H1906" s="2">
        <f t="shared" si="206"/>
        <v>8.0793614882106017E-4</v>
      </c>
      <c r="I1906" s="2">
        <f t="shared" si="207"/>
        <v>2.8424217646596011E-2</v>
      </c>
      <c r="J1906" s="2">
        <f t="shared" si="208"/>
        <v>-4.8617639587328183E-2</v>
      </c>
      <c r="K1906" s="2">
        <f t="shared" si="209"/>
        <v>6.2805293587328184E-2</v>
      </c>
      <c r="AD1906">
        <v>-8.4000000000000003E-4</v>
      </c>
      <c r="AE1906">
        <v>7.0938269999999996E-3</v>
      </c>
      <c r="AF1906">
        <v>-4.8617639587328197E-2</v>
      </c>
      <c r="AG1906">
        <v>6.2805293587328198E-2</v>
      </c>
    </row>
    <row r="1907" spans="1:33" ht="22.5">
      <c r="A1907" s="3">
        <v>1987</v>
      </c>
      <c r="B1907" s="3">
        <v>7</v>
      </c>
      <c r="C1907" s="3">
        <v>15</v>
      </c>
      <c r="D1907" s="2">
        <v>7.3400000000000002E-3</v>
      </c>
      <c r="E1907" s="2">
        <f t="shared" si="203"/>
        <v>6.491541E-3</v>
      </c>
      <c r="F1907" s="2">
        <f t="shared" si="204"/>
        <v>8.4845900000000019E-4</v>
      </c>
      <c r="G1907" s="2">
        <f t="shared" si="205"/>
        <v>7.1988267468100033E-7</v>
      </c>
      <c r="H1907" s="2">
        <f t="shared" si="206"/>
        <v>8.0837744961067735E-4</v>
      </c>
      <c r="I1907" s="2">
        <f t="shared" si="207"/>
        <v>2.8431979347394675E-2</v>
      </c>
      <c r="J1907" s="2">
        <f t="shared" si="208"/>
        <v>-4.9235138520893562E-2</v>
      </c>
      <c r="K1907" s="2">
        <f t="shared" si="209"/>
        <v>6.2218220520893569E-2</v>
      </c>
      <c r="AD1907">
        <v>7.3400000000000002E-3</v>
      </c>
      <c r="AE1907">
        <v>6.491541E-3</v>
      </c>
      <c r="AF1907">
        <v>-4.9235138520893597E-2</v>
      </c>
      <c r="AG1907">
        <v>6.2218220520893597E-2</v>
      </c>
    </row>
    <row r="1908" spans="1:33" ht="22.5">
      <c r="A1908" s="3">
        <v>1987</v>
      </c>
      <c r="B1908" s="3">
        <v>7</v>
      </c>
      <c r="C1908" s="3">
        <v>16</v>
      </c>
      <c r="D1908" s="2">
        <v>6.0400000000000002E-3</v>
      </c>
      <c r="E1908" s="2">
        <f t="shared" si="203"/>
        <v>5.952901E-3</v>
      </c>
      <c r="F1908" s="2">
        <f t="shared" si="204"/>
        <v>8.7099000000000204E-5</v>
      </c>
      <c r="G1908" s="2">
        <f t="shared" si="205"/>
        <v>7.5862358010000349E-9</v>
      </c>
      <c r="H1908" s="2">
        <f t="shared" si="206"/>
        <v>8.0263174990009574E-4</v>
      </c>
      <c r="I1908" s="2">
        <f t="shared" si="207"/>
        <v>2.8330756253585884E-2</v>
      </c>
      <c r="J1908" s="2">
        <f t="shared" si="208"/>
        <v>-4.9575381257028331E-2</v>
      </c>
      <c r="K1908" s="2">
        <f t="shared" si="209"/>
        <v>6.1481183257028324E-2</v>
      </c>
      <c r="AD1908">
        <v>6.0400000000000002E-3</v>
      </c>
      <c r="AE1908">
        <v>5.952901E-3</v>
      </c>
      <c r="AF1908">
        <v>-4.9575381257028303E-2</v>
      </c>
      <c r="AG1908">
        <v>6.1481183257028303E-2</v>
      </c>
    </row>
    <row r="1909" spans="1:33" ht="22.5">
      <c r="A1909" s="3">
        <v>1987</v>
      </c>
      <c r="B1909" s="3">
        <v>7</v>
      </c>
      <c r="C1909" s="3">
        <v>17</v>
      </c>
      <c r="D1909" s="2">
        <v>-1.017E-2</v>
      </c>
      <c r="E1909" s="2">
        <f t="shared" si="203"/>
        <v>6.9669139999999994E-3</v>
      </c>
      <c r="F1909" s="2">
        <f t="shared" si="204"/>
        <v>-1.7136914E-2</v>
      </c>
      <c r="G1909" s="2">
        <f t="shared" si="205"/>
        <v>2.9367382144339599E-4</v>
      </c>
      <c r="H1909" s="2">
        <f t="shared" si="206"/>
        <v>7.975680010823996E-4</v>
      </c>
      <c r="I1909" s="2">
        <f t="shared" si="207"/>
        <v>2.824124645058004E-2</v>
      </c>
      <c r="J1909" s="2">
        <f t="shared" si="208"/>
        <v>-4.8385929043136877E-2</v>
      </c>
      <c r="K1909" s="2">
        <f t="shared" si="209"/>
        <v>6.2319757043136872E-2</v>
      </c>
      <c r="AD1909">
        <v>-1.017E-2</v>
      </c>
      <c r="AE1909">
        <v>6.9669140000000003E-3</v>
      </c>
      <c r="AF1909">
        <v>-4.8385929043136898E-2</v>
      </c>
      <c r="AG1909">
        <v>6.23197570431369E-2</v>
      </c>
    </row>
    <row r="1910" spans="1:33" ht="22.5">
      <c r="A1910" s="3">
        <v>1987</v>
      </c>
      <c r="B1910" s="3">
        <v>7</v>
      </c>
      <c r="C1910" s="3">
        <v>20</v>
      </c>
      <c r="D1910" s="2">
        <v>-9.1199999999999996E-3</v>
      </c>
      <c r="E1910" s="2">
        <f t="shared" si="203"/>
        <v>4.5434579999999994E-3</v>
      </c>
      <c r="F1910" s="2">
        <f t="shared" si="204"/>
        <v>-1.3663458E-2</v>
      </c>
      <c r="G1910" s="2">
        <f t="shared" si="205"/>
        <v>1.8669008451776401E-4</v>
      </c>
      <c r="H1910" s="2">
        <f t="shared" si="206"/>
        <v>8.2209322115288797E-4</v>
      </c>
      <c r="I1910" s="2">
        <f t="shared" si="207"/>
        <v>2.8672168058116707E-2</v>
      </c>
      <c r="J1910" s="2">
        <f t="shared" si="208"/>
        <v>-5.1653991393908742E-2</v>
      </c>
      <c r="K1910" s="2">
        <f t="shared" si="209"/>
        <v>6.0740907393908743E-2</v>
      </c>
      <c r="AD1910">
        <v>-9.1199999999999996E-3</v>
      </c>
      <c r="AE1910">
        <v>4.5434580000000002E-3</v>
      </c>
      <c r="AF1910">
        <v>-5.1653991393908701E-2</v>
      </c>
      <c r="AG1910">
        <v>6.0740907393908701E-2</v>
      </c>
    </row>
    <row r="1911" spans="1:33" ht="22.5">
      <c r="A1911" s="3">
        <v>1987</v>
      </c>
      <c r="B1911" s="3">
        <v>7</v>
      </c>
      <c r="C1911" s="3">
        <v>21</v>
      </c>
      <c r="D1911" s="2">
        <v>-2.5999999999999998E-4</v>
      </c>
      <c r="E1911" s="2">
        <f t="shared" si="203"/>
        <v>5.1848269999999995E-3</v>
      </c>
      <c r="F1911" s="2">
        <f t="shared" si="204"/>
        <v>-5.4448269999999993E-3</v>
      </c>
      <c r="G1911" s="2">
        <f t="shared" si="205"/>
        <v>2.9646141059928993E-5</v>
      </c>
      <c r="H1911" s="2">
        <f t="shared" si="206"/>
        <v>8.3287019182897467E-4</v>
      </c>
      <c r="I1911" s="2">
        <f t="shared" si="207"/>
        <v>2.8859490498430056E-2</v>
      </c>
      <c r="J1911" s="2">
        <f t="shared" si="208"/>
        <v>-5.1379774376922913E-2</v>
      </c>
      <c r="K1911" s="2">
        <f t="shared" si="209"/>
        <v>6.1749428376922905E-2</v>
      </c>
      <c r="AD1911">
        <v>-2.5999999999999998E-4</v>
      </c>
      <c r="AE1911">
        <v>5.1848270000000004E-3</v>
      </c>
      <c r="AF1911">
        <v>-5.1379774376922899E-2</v>
      </c>
      <c r="AG1911">
        <v>6.1749428376922898E-2</v>
      </c>
    </row>
    <row r="1912" spans="1:33" ht="22.5">
      <c r="A1912" s="3">
        <v>1987</v>
      </c>
      <c r="B1912" s="3">
        <v>7</v>
      </c>
      <c r="C1912" s="3">
        <v>22</v>
      </c>
      <c r="D1912" s="2">
        <v>-2.14E-3</v>
      </c>
      <c r="E1912" s="2">
        <f t="shared" si="203"/>
        <v>7.9487369999999991E-3</v>
      </c>
      <c r="F1912" s="2">
        <f t="shared" si="204"/>
        <v>-1.0088736999999999E-2</v>
      </c>
      <c r="G1912" s="2">
        <f t="shared" si="205"/>
        <v>1.0178261425516897E-4</v>
      </c>
      <c r="H1912" s="2">
        <f t="shared" si="206"/>
        <v>8.267676286129648E-4</v>
      </c>
      <c r="I1912" s="2">
        <f t="shared" si="207"/>
        <v>2.875356723283156E-2</v>
      </c>
      <c r="J1912" s="2">
        <f t="shared" si="208"/>
        <v>-4.8408254776349857E-2</v>
      </c>
      <c r="K1912" s="2">
        <f t="shared" si="209"/>
        <v>6.4305728776349852E-2</v>
      </c>
      <c r="AD1912">
        <v>-2.14E-3</v>
      </c>
      <c r="AE1912">
        <v>7.9487370000000009E-3</v>
      </c>
      <c r="AF1912">
        <v>-4.8408254776349899E-2</v>
      </c>
      <c r="AG1912">
        <v>6.4305728776349894E-2</v>
      </c>
    </row>
    <row r="1913" spans="1:33" ht="22.5">
      <c r="A1913" s="3">
        <v>1987</v>
      </c>
      <c r="B1913" s="3">
        <v>7</v>
      </c>
      <c r="C1913" s="3">
        <v>23</v>
      </c>
      <c r="D1913" s="2">
        <v>4.7400000000000003E-3</v>
      </c>
      <c r="E1913" s="2">
        <f t="shared" si="203"/>
        <v>7.4398219999999996E-3</v>
      </c>
      <c r="F1913" s="2">
        <f t="shared" si="204"/>
        <v>-2.6998219999999993E-3</v>
      </c>
      <c r="G1913" s="2">
        <f t="shared" si="205"/>
        <v>7.289038831683996E-6</v>
      </c>
      <c r="H1913" s="2">
        <f t="shared" si="206"/>
        <v>8.2856933353166184E-4</v>
      </c>
      <c r="I1913" s="2">
        <f t="shared" si="207"/>
        <v>2.8784880293856736E-2</v>
      </c>
      <c r="J1913" s="2">
        <f t="shared" si="208"/>
        <v>-4.8978543375959201E-2</v>
      </c>
      <c r="K1913" s="2">
        <f t="shared" si="209"/>
        <v>6.3858187375959205E-2</v>
      </c>
      <c r="AD1913">
        <v>4.7400000000000003E-3</v>
      </c>
      <c r="AE1913">
        <v>7.4398219999999996E-3</v>
      </c>
      <c r="AF1913">
        <v>-4.8978543375959201E-2</v>
      </c>
      <c r="AG1913">
        <v>6.3858187375959205E-2</v>
      </c>
    </row>
    <row r="1914" spans="1:33" ht="22.5">
      <c r="A1914" s="3">
        <v>1987</v>
      </c>
      <c r="B1914" s="3">
        <v>7</v>
      </c>
      <c r="C1914" s="3">
        <v>24</v>
      </c>
      <c r="D1914" s="2">
        <v>4.4600000000000004E-3</v>
      </c>
      <c r="E1914" s="2">
        <f t="shared" si="203"/>
        <v>7.0060119999999998E-3</v>
      </c>
      <c r="F1914" s="2">
        <f t="shared" si="204"/>
        <v>-2.5460119999999994E-3</v>
      </c>
      <c r="G1914" s="2">
        <f t="shared" si="205"/>
        <v>6.4821771041439968E-6</v>
      </c>
      <c r="H1914" s="2">
        <f t="shared" si="206"/>
        <v>8.2082757809728813E-4</v>
      </c>
      <c r="I1914" s="2">
        <f t="shared" si="207"/>
        <v>2.8650088622852253E-2</v>
      </c>
      <c r="J1914" s="2">
        <f t="shared" si="208"/>
        <v>-4.9148161700790415E-2</v>
      </c>
      <c r="K1914" s="2">
        <f t="shared" si="209"/>
        <v>6.3160185700790419E-2</v>
      </c>
      <c r="AD1914">
        <v>4.4600000000000004E-3</v>
      </c>
      <c r="AE1914">
        <v>7.0060119999999998E-3</v>
      </c>
      <c r="AF1914">
        <v>-4.9148161700790401E-2</v>
      </c>
      <c r="AG1914">
        <v>6.3160185700790406E-2</v>
      </c>
    </row>
    <row r="1915" spans="1:33" ht="22.5">
      <c r="A1915" s="3">
        <v>1987</v>
      </c>
      <c r="B1915" s="3">
        <v>7</v>
      </c>
      <c r="C1915" s="3">
        <v>27</v>
      </c>
      <c r="D1915" s="2">
        <v>5.4099999999999999E-3</v>
      </c>
      <c r="E1915" s="2">
        <f t="shared" si="203"/>
        <v>7.0484079999999999E-3</v>
      </c>
      <c r="F1915" s="2">
        <f t="shared" si="204"/>
        <v>-1.6384080000000001E-3</v>
      </c>
      <c r="G1915" s="2">
        <f t="shared" si="205"/>
        <v>2.684380774464E-6</v>
      </c>
      <c r="H1915" s="2">
        <f t="shared" si="206"/>
        <v>8.1401974256911126E-4</v>
      </c>
      <c r="I1915" s="2">
        <f t="shared" si="207"/>
        <v>2.853103122162098E-2</v>
      </c>
      <c r="J1915" s="2">
        <f t="shared" si="208"/>
        <v>-4.8872413194377122E-2</v>
      </c>
      <c r="K1915" s="2">
        <f t="shared" si="209"/>
        <v>6.2969229194377127E-2</v>
      </c>
      <c r="AD1915">
        <v>5.4099999999999999E-3</v>
      </c>
      <c r="AE1915">
        <v>7.0484079999999999E-3</v>
      </c>
      <c r="AF1915">
        <v>-4.8872413194377101E-2</v>
      </c>
      <c r="AG1915">
        <v>6.2969229194377099E-2</v>
      </c>
    </row>
    <row r="1916" spans="1:33" ht="22.5">
      <c r="A1916" s="3">
        <v>1987</v>
      </c>
      <c r="B1916" s="3">
        <v>7</v>
      </c>
      <c r="C1916" s="3">
        <v>28</v>
      </c>
      <c r="D1916" s="2">
        <v>1.0630000000000001E-2</v>
      </c>
      <c r="E1916" s="2">
        <f t="shared" si="203"/>
        <v>6.2915359999999995E-3</v>
      </c>
      <c r="F1916" s="2">
        <f t="shared" si="204"/>
        <v>4.3384640000000011E-3</v>
      </c>
      <c r="G1916" s="2">
        <f t="shared" si="205"/>
        <v>1.8822269879296008E-5</v>
      </c>
      <c r="H1916" s="2">
        <f t="shared" si="206"/>
        <v>8.0772896977309935E-4</v>
      </c>
      <c r="I1916" s="2">
        <f t="shared" si="207"/>
        <v>2.8420573002195072E-2</v>
      </c>
      <c r="J1916" s="2">
        <f t="shared" si="208"/>
        <v>-4.9412787084302336E-2</v>
      </c>
      <c r="K1916" s="2">
        <f t="shared" si="209"/>
        <v>6.1995859084302336E-2</v>
      </c>
      <c r="AD1916">
        <v>1.0630000000000001E-2</v>
      </c>
      <c r="AE1916">
        <v>6.2915360000000004E-3</v>
      </c>
      <c r="AF1916">
        <v>-4.9412787084302301E-2</v>
      </c>
      <c r="AG1916">
        <v>6.1995859084302302E-2</v>
      </c>
    </row>
    <row r="1917" spans="1:33" ht="22.5">
      <c r="A1917" s="3">
        <v>1987</v>
      </c>
      <c r="B1917" s="3">
        <v>7</v>
      </c>
      <c r="C1917" s="3">
        <v>29</v>
      </c>
      <c r="D1917" s="2">
        <v>7.6E-3</v>
      </c>
      <c r="E1917" s="2">
        <f t="shared" si="203"/>
        <v>6.7689789999999996E-3</v>
      </c>
      <c r="F1917" s="2">
        <f t="shared" si="204"/>
        <v>8.3102100000000036E-4</v>
      </c>
      <c r="G1917" s="2">
        <f t="shared" si="205"/>
        <v>6.9059590244100057E-7</v>
      </c>
      <c r="H1917" s="2">
        <f t="shared" si="206"/>
        <v>8.0385124121291136E-4</v>
      </c>
      <c r="I1917" s="2">
        <f t="shared" si="207"/>
        <v>2.8352270477210662E-2</v>
      </c>
      <c r="J1917" s="2">
        <f t="shared" si="208"/>
        <v>-4.8801471135332897E-2</v>
      </c>
      <c r="K1917" s="2">
        <f t="shared" si="209"/>
        <v>6.2339429135332899E-2</v>
      </c>
      <c r="AD1917">
        <v>7.6E-3</v>
      </c>
      <c r="AE1917">
        <v>6.7689789999999996E-3</v>
      </c>
      <c r="AF1917">
        <v>-4.8801471135332897E-2</v>
      </c>
      <c r="AG1917">
        <v>6.2339429135332899E-2</v>
      </c>
    </row>
    <row r="1918" spans="1:33" ht="22.5">
      <c r="A1918" s="3">
        <v>1987</v>
      </c>
      <c r="B1918" s="3">
        <v>7</v>
      </c>
      <c r="C1918" s="3">
        <v>30</v>
      </c>
      <c r="D1918" s="2">
        <v>1.92E-3</v>
      </c>
      <c r="E1918" s="2">
        <f t="shared" si="203"/>
        <v>6.2568099999999998E-3</v>
      </c>
      <c r="F1918" s="2">
        <f t="shared" si="204"/>
        <v>-4.33681E-3</v>
      </c>
      <c r="G1918" s="2">
        <f t="shared" si="205"/>
        <v>1.8807920976100001E-5</v>
      </c>
      <c r="H1918" s="2">
        <f t="shared" si="206"/>
        <v>7.9869513743453173E-4</v>
      </c>
      <c r="I1918" s="2">
        <f t="shared" si="207"/>
        <v>2.8261194904577756E-2</v>
      </c>
      <c r="J1918" s="2">
        <f t="shared" si="208"/>
        <v>-4.9135132012972399E-2</v>
      </c>
      <c r="K1918" s="2">
        <f t="shared" si="209"/>
        <v>6.1648752012972402E-2</v>
      </c>
      <c r="AD1918">
        <v>1.92E-3</v>
      </c>
      <c r="AE1918">
        <v>6.2568099999999998E-3</v>
      </c>
      <c r="AF1918">
        <v>-4.9135132012972399E-2</v>
      </c>
      <c r="AG1918">
        <v>6.1648752012972402E-2</v>
      </c>
    </row>
    <row r="1919" spans="1:33" ht="22.5">
      <c r="A1919" s="3">
        <v>1987</v>
      </c>
      <c r="B1919" s="3">
        <v>8</v>
      </c>
      <c r="C1919" s="3">
        <v>31</v>
      </c>
      <c r="D1919" s="2">
        <v>-3.4199999999999999E-3</v>
      </c>
      <c r="E1919" s="2">
        <f t="shared" si="203"/>
        <v>5.178944999999999E-3</v>
      </c>
      <c r="F1919" s="2">
        <f t="shared" si="204"/>
        <v>-8.5989449999999985E-3</v>
      </c>
      <c r="G1919" s="2">
        <f t="shared" si="205"/>
        <v>7.3941855113024974E-5</v>
      </c>
      <c r="H1919" s="2">
        <f t="shared" si="206"/>
        <v>7.9599852416049736E-4</v>
      </c>
      <c r="I1919" s="2">
        <f t="shared" si="207"/>
        <v>2.8213445804447519E-2</v>
      </c>
      <c r="J1919" s="2">
        <f t="shared" si="208"/>
        <v>-5.0119408776717139E-2</v>
      </c>
      <c r="K1919" s="2">
        <f t="shared" si="209"/>
        <v>6.0477298776717134E-2</v>
      </c>
      <c r="AD1919">
        <v>-3.4199999999999999E-3</v>
      </c>
      <c r="AE1919">
        <v>5.1789449999999999E-3</v>
      </c>
      <c r="AF1919">
        <v>-5.0119408776717098E-2</v>
      </c>
      <c r="AG1919">
        <v>6.0477298776717099E-2</v>
      </c>
    </row>
    <row r="1920" spans="1:33" ht="22.5">
      <c r="A1920" s="3">
        <v>1987</v>
      </c>
      <c r="B1920" s="3">
        <v>8</v>
      </c>
      <c r="C1920" s="3">
        <v>3</v>
      </c>
      <c r="D1920" s="2">
        <v>-4.2199999999999998E-3</v>
      </c>
      <c r="E1920" s="2">
        <f t="shared" si="203"/>
        <v>5.211968E-3</v>
      </c>
      <c r="F1920" s="2">
        <f t="shared" si="204"/>
        <v>-9.4319679999999989E-3</v>
      </c>
      <c r="G1920" s="2">
        <f t="shared" si="205"/>
        <v>8.8962020353023974E-5</v>
      </c>
      <c r="H1920" s="2">
        <f t="shared" si="206"/>
        <v>7.9908559007652123E-4</v>
      </c>
      <c r="I1920" s="2">
        <f t="shared" si="207"/>
        <v>2.8268101989283277E-2</v>
      </c>
      <c r="J1920" s="2">
        <f t="shared" si="208"/>
        <v>-5.0193511898995222E-2</v>
      </c>
      <c r="K1920" s="2">
        <f t="shared" si="209"/>
        <v>6.0617447898995216E-2</v>
      </c>
      <c r="AD1920">
        <v>-4.2199999999999998E-3</v>
      </c>
      <c r="AE1920">
        <v>5.211968E-3</v>
      </c>
      <c r="AF1920">
        <v>-5.0193511898995201E-2</v>
      </c>
      <c r="AG1920">
        <v>6.0617447898995203E-2</v>
      </c>
    </row>
    <row r="1921" spans="1:33" ht="22.5">
      <c r="A1921" s="3">
        <v>1987</v>
      </c>
      <c r="B1921" s="3">
        <v>8</v>
      </c>
      <c r="C1921" s="3">
        <v>4</v>
      </c>
      <c r="D1921" s="2">
        <v>7.0200000000000002E-3</v>
      </c>
      <c r="E1921" s="2">
        <f t="shared" si="203"/>
        <v>5.9685779999999987E-3</v>
      </c>
      <c r="F1921" s="2">
        <f t="shared" si="204"/>
        <v>1.0514220000000015E-3</v>
      </c>
      <c r="G1921" s="2">
        <f t="shared" si="205"/>
        <v>1.1054882220840031E-6</v>
      </c>
      <c r="H1921" s="2">
        <f t="shared" si="206"/>
        <v>8.0324804534027744E-4</v>
      </c>
      <c r="I1921" s="2">
        <f t="shared" si="207"/>
        <v>2.8341630957661512E-2</v>
      </c>
      <c r="J1921" s="2">
        <f t="shared" si="208"/>
        <v>-4.9581018677016558E-2</v>
      </c>
      <c r="K1921" s="2">
        <f t="shared" si="209"/>
        <v>6.1518174677016563E-2</v>
      </c>
      <c r="AD1921">
        <v>7.0200000000000002E-3</v>
      </c>
      <c r="AE1921">
        <v>5.9685780000000004E-3</v>
      </c>
      <c r="AF1921">
        <v>-4.95810186770166E-2</v>
      </c>
      <c r="AG1921">
        <v>6.1518174677016597E-2</v>
      </c>
    </row>
    <row r="1922" spans="1:33" ht="22.5">
      <c r="A1922" s="3">
        <v>1987</v>
      </c>
      <c r="B1922" s="3">
        <v>8</v>
      </c>
      <c r="C1922" s="3">
        <v>5</v>
      </c>
      <c r="D1922" s="2">
        <v>1.1429999999999999E-2</v>
      </c>
      <c r="E1922" s="2">
        <f t="shared" si="203"/>
        <v>7.6487279999999996E-3</v>
      </c>
      <c r="F1922" s="2">
        <f t="shared" si="204"/>
        <v>3.7812719999999996E-3</v>
      </c>
      <c r="G1922" s="2">
        <f t="shared" si="205"/>
        <v>1.4298017937983997E-5</v>
      </c>
      <c r="H1922" s="2">
        <f t="shared" si="206"/>
        <v>7.9821176679511043E-4</v>
      </c>
      <c r="I1922" s="2">
        <f t="shared" si="207"/>
        <v>2.8252641766658041E-2</v>
      </c>
      <c r="J1922" s="2">
        <f t="shared" si="208"/>
        <v>-4.7726449862649761E-2</v>
      </c>
      <c r="K1922" s="2">
        <f t="shared" si="209"/>
        <v>6.3023905862649762E-2</v>
      </c>
      <c r="AD1922">
        <v>1.1429999999999999E-2</v>
      </c>
      <c r="AE1922">
        <v>7.6487279999999996E-3</v>
      </c>
      <c r="AF1922">
        <v>-4.7726449862649803E-2</v>
      </c>
      <c r="AG1922">
        <v>6.3023905862649804E-2</v>
      </c>
    </row>
    <row r="1923" spans="1:33" ht="22.5">
      <c r="A1923" s="3">
        <v>1987</v>
      </c>
      <c r="B1923" s="3">
        <v>8</v>
      </c>
      <c r="C1923" s="3">
        <v>6</v>
      </c>
      <c r="D1923" s="2">
        <v>2.8300000000000001E-3</v>
      </c>
      <c r="E1923" s="2">
        <f t="shared" si="203"/>
        <v>7.8721039999999996E-3</v>
      </c>
      <c r="F1923" s="2">
        <f t="shared" si="204"/>
        <v>-5.0421039999999995E-3</v>
      </c>
      <c r="G1923" s="2">
        <f t="shared" si="205"/>
        <v>2.5422812746815996E-5</v>
      </c>
      <c r="H1923" s="2">
        <f t="shared" si="206"/>
        <v>7.9513420128852184E-4</v>
      </c>
      <c r="I1923" s="2">
        <f t="shared" si="207"/>
        <v>2.8198124073925943E-2</v>
      </c>
      <c r="J1923" s="2">
        <f t="shared" si="208"/>
        <v>-4.7396219184894853E-2</v>
      </c>
      <c r="K1923" s="2">
        <f t="shared" si="209"/>
        <v>6.3140427184894848E-2</v>
      </c>
      <c r="AD1923">
        <v>2.8300000000000001E-3</v>
      </c>
      <c r="AE1923">
        <v>7.8721039999999996E-3</v>
      </c>
      <c r="AF1923">
        <v>-4.7396219184894901E-2</v>
      </c>
      <c r="AG1923">
        <v>6.3140427184894904E-2</v>
      </c>
    </row>
    <row r="1924" spans="1:33" ht="22.5">
      <c r="A1924" s="3">
        <v>1987</v>
      </c>
      <c r="B1924" s="3">
        <v>8</v>
      </c>
      <c r="C1924" s="3">
        <v>7</v>
      </c>
      <c r="D1924" s="2">
        <v>1.5480000000000001E-2</v>
      </c>
      <c r="E1924" s="2">
        <f t="shared" si="203"/>
        <v>5.6136929999999995E-3</v>
      </c>
      <c r="F1924" s="2">
        <f t="shared" si="204"/>
        <v>9.8663070000000012E-3</v>
      </c>
      <c r="G1924" s="2">
        <f t="shared" si="205"/>
        <v>9.734401381824903E-5</v>
      </c>
      <c r="H1924" s="2">
        <f t="shared" si="206"/>
        <v>7.9355528139541569E-4</v>
      </c>
      <c r="I1924" s="2">
        <f t="shared" si="207"/>
        <v>2.8170113265576616E-2</v>
      </c>
      <c r="J1924" s="2">
        <f t="shared" si="208"/>
        <v>-4.9599729000530168E-2</v>
      </c>
      <c r="K1924" s="2">
        <f t="shared" si="209"/>
        <v>6.082711500053016E-2</v>
      </c>
      <c r="AD1924">
        <v>1.5480000000000001E-2</v>
      </c>
      <c r="AE1924">
        <v>5.6136930000000003E-3</v>
      </c>
      <c r="AF1924">
        <v>-4.9599729000530203E-2</v>
      </c>
      <c r="AG1924">
        <v>6.0827115000530202E-2</v>
      </c>
    </row>
    <row r="1925" spans="1:33" ht="22.5">
      <c r="A1925" s="3">
        <v>1987</v>
      </c>
      <c r="B1925" s="3">
        <v>8</v>
      </c>
      <c r="C1925" s="3">
        <v>10</v>
      </c>
      <c r="D1925" s="2">
        <v>1.6250000000000001E-2</v>
      </c>
      <c r="E1925" s="2">
        <f t="shared" ref="E1925:E1988" si="210">$N$2+$N$3*D1924+$N$4*D1923+$N$5*D1922</f>
        <v>6.4038599999999982E-3</v>
      </c>
      <c r="F1925" s="2">
        <f t="shared" ref="F1925:F1988" si="211">D1925-E1925</f>
        <v>9.8461400000000032E-3</v>
      </c>
      <c r="G1925" s="2">
        <f t="shared" ref="G1925:G1988" si="212">F1925^2</f>
        <v>9.6946472899600057E-5</v>
      </c>
      <c r="H1925" s="2">
        <f t="shared" ref="H1925:H1988" si="213">$P$2+$P$3*G1924+$P$4*H1924</f>
        <v>7.9926728042185326E-4</v>
      </c>
      <c r="I1925" s="2">
        <f t="shared" ref="I1925:I1988" si="214">SQRT(H1925)</f>
        <v>2.8271315505682668E-2</v>
      </c>
      <c r="J1925" s="2">
        <f t="shared" ref="J1925:J1988" si="215">E1925-$L$3*I1925</f>
        <v>-4.9007918391138029E-2</v>
      </c>
      <c r="K1925" s="2">
        <f t="shared" ref="K1925:K1988" si="216">E1925+$L$3*I1925</f>
        <v>6.1815638391138024E-2</v>
      </c>
      <c r="AD1925">
        <v>1.6250000000000001E-2</v>
      </c>
      <c r="AE1925">
        <v>6.4038599999999999E-3</v>
      </c>
      <c r="AF1925">
        <v>-4.9007918391138001E-2</v>
      </c>
      <c r="AG1925">
        <v>6.1815638391138003E-2</v>
      </c>
    </row>
    <row r="1926" spans="1:33" ht="22.5">
      <c r="A1926" s="3">
        <v>1987</v>
      </c>
      <c r="B1926" s="3">
        <v>8</v>
      </c>
      <c r="C1926" s="3">
        <v>11</v>
      </c>
      <c r="D1926" s="2">
        <v>-2.82E-3</v>
      </c>
      <c r="E1926" s="2">
        <f t="shared" si="210"/>
        <v>7.2305889999999999E-3</v>
      </c>
      <c r="F1926" s="2">
        <f t="shared" si="211"/>
        <v>-1.0050589E-2</v>
      </c>
      <c r="G1926" s="2">
        <f t="shared" si="212"/>
        <v>1.0101433924692101E-4</v>
      </c>
      <c r="H1926" s="2">
        <f t="shared" si="213"/>
        <v>8.0419242099524324E-4</v>
      </c>
      <c r="I1926" s="2">
        <f t="shared" si="214"/>
        <v>2.8358286637158517E-2</v>
      </c>
      <c r="J1926" s="2">
        <f t="shared" si="215"/>
        <v>-4.8351652808830692E-2</v>
      </c>
      <c r="K1926" s="2">
        <f t="shared" si="216"/>
        <v>6.2812830808830697E-2</v>
      </c>
      <c r="AD1926">
        <v>-2.82E-3</v>
      </c>
      <c r="AE1926">
        <v>7.2305889999999999E-3</v>
      </c>
      <c r="AF1926">
        <v>-4.8351652808830699E-2</v>
      </c>
      <c r="AG1926">
        <v>6.2812830808830697E-2</v>
      </c>
    </row>
    <row r="1927" spans="1:33" ht="22.5">
      <c r="A1927" s="3">
        <v>1987</v>
      </c>
      <c r="B1927" s="3">
        <v>8</v>
      </c>
      <c r="C1927" s="3">
        <v>12</v>
      </c>
      <c r="D1927" s="2">
        <v>6.7999999999999996E-3</v>
      </c>
      <c r="E1927" s="2">
        <f t="shared" si="210"/>
        <v>3.9513969999999997E-3</v>
      </c>
      <c r="F1927" s="2">
        <f t="shared" si="211"/>
        <v>2.8486029999999999E-3</v>
      </c>
      <c r="G1927" s="2">
        <f t="shared" si="212"/>
        <v>8.1145390516089992E-6</v>
      </c>
      <c r="H1927" s="2">
        <f t="shared" si="213"/>
        <v>8.0887354550278768E-4</v>
      </c>
      <c r="I1927" s="2">
        <f t="shared" si="214"/>
        <v>2.8440702268101394E-2</v>
      </c>
      <c r="J1927" s="2">
        <f t="shared" si="215"/>
        <v>-5.179237944547873E-2</v>
      </c>
      <c r="K1927" s="2">
        <f t="shared" si="216"/>
        <v>5.9695173445478734E-2</v>
      </c>
      <c r="AD1927">
        <v>6.7999999999999996E-3</v>
      </c>
      <c r="AE1927">
        <v>3.9513969999999997E-3</v>
      </c>
      <c r="AF1927">
        <v>-5.1792379445478702E-2</v>
      </c>
      <c r="AG1927">
        <v>5.96951734454787E-2</v>
      </c>
    </row>
    <row r="1928" spans="1:33" ht="22.5">
      <c r="A1928" s="3">
        <v>1987</v>
      </c>
      <c r="B1928" s="3">
        <v>8</v>
      </c>
      <c r="C1928" s="3">
        <v>13</v>
      </c>
      <c r="D1928" s="2">
        <v>-1.97E-3</v>
      </c>
      <c r="E1928" s="2">
        <f t="shared" si="210"/>
        <v>5.1703329999999992E-3</v>
      </c>
      <c r="F1928" s="2">
        <f t="shared" si="211"/>
        <v>-7.1403329999999987E-3</v>
      </c>
      <c r="G1928" s="2">
        <f t="shared" si="212"/>
        <v>5.0984355350888985E-5</v>
      </c>
      <c r="H1928" s="2">
        <f t="shared" si="213"/>
        <v>8.0379128049305618E-4</v>
      </c>
      <c r="I1928" s="2">
        <f t="shared" si="214"/>
        <v>2.8351213033890741E-2</v>
      </c>
      <c r="J1928" s="2">
        <f t="shared" si="215"/>
        <v>-5.0398044546425852E-2</v>
      </c>
      <c r="K1928" s="2">
        <f t="shared" si="216"/>
        <v>6.073871054642585E-2</v>
      </c>
      <c r="AD1928">
        <v>-1.97E-3</v>
      </c>
      <c r="AE1928">
        <v>5.170333E-3</v>
      </c>
      <c r="AF1928">
        <v>-5.0398044546425901E-2</v>
      </c>
      <c r="AG1928">
        <v>6.0738710546425899E-2</v>
      </c>
    </row>
    <row r="1929" spans="1:33" ht="22.5">
      <c r="A1929" s="3">
        <v>1987</v>
      </c>
      <c r="B1929" s="3">
        <v>8</v>
      </c>
      <c r="C1929" s="3">
        <v>14</v>
      </c>
      <c r="D1929" s="2">
        <v>3.6000000000000002E-4</v>
      </c>
      <c r="E1929" s="2">
        <f t="shared" si="210"/>
        <v>6.5094619999999988E-3</v>
      </c>
      <c r="F1929" s="2">
        <f t="shared" si="211"/>
        <v>-6.1494619999999988E-3</v>
      </c>
      <c r="G1929" s="2">
        <f t="shared" si="212"/>
        <v>3.7815882889443984E-5</v>
      </c>
      <c r="H1929" s="2">
        <f t="shared" si="213"/>
        <v>8.0359696087857772E-4</v>
      </c>
      <c r="I1929" s="2">
        <f t="shared" si="214"/>
        <v>2.8347785819682243E-2</v>
      </c>
      <c r="J1929" s="2">
        <f t="shared" si="215"/>
        <v>-4.9052198206577191E-2</v>
      </c>
      <c r="K1929" s="2">
        <f t="shared" si="216"/>
        <v>6.2071122206577192E-2</v>
      </c>
      <c r="AD1929">
        <v>3.6000000000000002E-4</v>
      </c>
      <c r="AE1929">
        <v>6.5094619999999997E-3</v>
      </c>
      <c r="AF1929">
        <v>-4.9052198206577198E-2</v>
      </c>
      <c r="AG1929">
        <v>6.2071122206577199E-2</v>
      </c>
    </row>
    <row r="1930" spans="1:33" ht="22.5">
      <c r="A1930" s="3">
        <v>1987</v>
      </c>
      <c r="B1930" s="3">
        <v>8</v>
      </c>
      <c r="C1930" s="3">
        <v>17</v>
      </c>
      <c r="D1930" s="2">
        <v>-1.455E-2</v>
      </c>
      <c r="E1930" s="2">
        <f t="shared" si="210"/>
        <v>5.7407549999999993E-3</v>
      </c>
      <c r="F1930" s="2">
        <f t="shared" si="211"/>
        <v>-2.0290755000000001E-2</v>
      </c>
      <c r="G1930" s="2">
        <f t="shared" si="212"/>
        <v>4.1171473847002502E-4</v>
      </c>
      <c r="H1930" s="2">
        <f t="shared" si="213"/>
        <v>8.0213098316418219E-4</v>
      </c>
      <c r="I1930" s="2">
        <f t="shared" si="214"/>
        <v>2.8321917010756568E-2</v>
      </c>
      <c r="J1930" s="2">
        <f t="shared" si="215"/>
        <v>-4.977020234108287E-2</v>
      </c>
      <c r="K1930" s="2">
        <f t="shared" si="216"/>
        <v>6.125171234108287E-2</v>
      </c>
      <c r="AD1930">
        <v>-1.455E-2</v>
      </c>
      <c r="AE1930">
        <v>5.7407550000000002E-3</v>
      </c>
      <c r="AF1930">
        <v>-4.9770202341082898E-2</v>
      </c>
      <c r="AG1930">
        <v>6.1251712341082898E-2</v>
      </c>
    </row>
    <row r="1931" spans="1:33" ht="22.5">
      <c r="A1931" s="3">
        <v>1987</v>
      </c>
      <c r="B1931" s="3">
        <v>8</v>
      </c>
      <c r="C1931" s="3">
        <v>18</v>
      </c>
      <c r="D1931" s="2">
        <v>1.7600000000000001E-3</v>
      </c>
      <c r="E1931" s="2">
        <f t="shared" si="210"/>
        <v>5.4364369999999997E-3</v>
      </c>
      <c r="F1931" s="2">
        <f t="shared" si="211"/>
        <v>-3.6764369999999994E-3</v>
      </c>
      <c r="G1931" s="2">
        <f t="shared" si="212"/>
        <v>1.3516189014968996E-5</v>
      </c>
      <c r="H1931" s="2">
        <f t="shared" si="213"/>
        <v>8.3768593920728824E-4</v>
      </c>
      <c r="I1931" s="2">
        <f t="shared" si="214"/>
        <v>2.8942804618890827E-2</v>
      </c>
      <c r="J1931" s="2">
        <f t="shared" si="215"/>
        <v>-5.1291460053026018E-2</v>
      </c>
      <c r="K1931" s="2">
        <f t="shared" si="216"/>
        <v>6.2164334053026023E-2</v>
      </c>
      <c r="AD1931">
        <v>1.7600000000000001E-3</v>
      </c>
      <c r="AE1931">
        <v>5.4364369999999997E-3</v>
      </c>
      <c r="AF1931">
        <v>-5.1291460053025997E-2</v>
      </c>
      <c r="AG1931">
        <v>6.2164334053026002E-2</v>
      </c>
    </row>
    <row r="1932" spans="1:33" ht="22.5">
      <c r="A1932" s="3">
        <v>1987</v>
      </c>
      <c r="B1932" s="3">
        <v>8</v>
      </c>
      <c r="C1932" s="3">
        <v>19</v>
      </c>
      <c r="D1932" s="2">
        <v>1.519E-2</v>
      </c>
      <c r="E1932" s="2">
        <f t="shared" si="210"/>
        <v>6.9603489999999994E-3</v>
      </c>
      <c r="F1932" s="2">
        <f t="shared" si="211"/>
        <v>8.229651000000001E-3</v>
      </c>
      <c r="G1932" s="2">
        <f t="shared" si="212"/>
        <v>6.772715558180102E-5</v>
      </c>
      <c r="H1932" s="2">
        <f t="shared" si="213"/>
        <v>8.2936419438302863E-4</v>
      </c>
      <c r="I1932" s="2">
        <f t="shared" si="214"/>
        <v>2.8798683900189408E-2</v>
      </c>
      <c r="J1932" s="2">
        <f t="shared" si="215"/>
        <v>-4.948507144437124E-2</v>
      </c>
      <c r="K1932" s="2">
        <f t="shared" si="216"/>
        <v>6.3405769444371235E-2</v>
      </c>
      <c r="AD1932">
        <v>1.519E-2</v>
      </c>
      <c r="AE1932">
        <v>6.9603490000000002E-3</v>
      </c>
      <c r="AF1932">
        <v>-4.9485071444371198E-2</v>
      </c>
      <c r="AG1932">
        <v>6.3405769444371193E-2</v>
      </c>
    </row>
    <row r="1933" spans="1:33" ht="22.5">
      <c r="A1933" s="3">
        <v>1987</v>
      </c>
      <c r="B1933" s="3">
        <v>8</v>
      </c>
      <c r="C1933" s="3">
        <v>20</v>
      </c>
      <c r="D1933" s="2">
        <v>3.1700000000000001E-3</v>
      </c>
      <c r="E1933" s="2">
        <f t="shared" si="210"/>
        <v>9.6068990000000003E-3</v>
      </c>
      <c r="F1933" s="2">
        <f t="shared" si="211"/>
        <v>-6.4368990000000003E-3</v>
      </c>
      <c r="G1933" s="2">
        <f t="shared" si="212"/>
        <v>4.1433668736201005E-5</v>
      </c>
      <c r="H1933" s="2">
        <f t="shared" si="213"/>
        <v>8.2747154616309758E-4</v>
      </c>
      <c r="I1933" s="2">
        <f t="shared" si="214"/>
        <v>2.8765805154090465E-2</v>
      </c>
      <c r="J1933" s="2">
        <f t="shared" si="215"/>
        <v>-4.6774079102017307E-2</v>
      </c>
      <c r="K1933" s="2">
        <f t="shared" si="216"/>
        <v>6.5987877102017312E-2</v>
      </c>
      <c r="AD1933">
        <v>3.1700000000000001E-3</v>
      </c>
      <c r="AE1933">
        <v>9.6068990000000003E-3</v>
      </c>
      <c r="AF1933">
        <v>-4.6774079102017301E-2</v>
      </c>
      <c r="AG1933">
        <v>6.5987877102017298E-2</v>
      </c>
    </row>
    <row r="1934" spans="1:33" ht="22.5">
      <c r="A1934" s="3">
        <v>1987</v>
      </c>
      <c r="B1934" s="3">
        <v>8</v>
      </c>
      <c r="C1934" s="3">
        <v>21</v>
      </c>
      <c r="D1934" s="2">
        <v>-7.6499999999999997E-3</v>
      </c>
      <c r="E1934" s="2">
        <f t="shared" si="210"/>
        <v>6.2027150000000001E-3</v>
      </c>
      <c r="F1934" s="2">
        <f t="shared" si="211"/>
        <v>-1.3852715E-2</v>
      </c>
      <c r="G1934" s="2">
        <f t="shared" si="212"/>
        <v>1.91897712871225E-4</v>
      </c>
      <c r="H1934" s="2">
        <f t="shared" si="213"/>
        <v>8.2323673714086395E-4</v>
      </c>
      <c r="I1934" s="2">
        <f t="shared" si="214"/>
        <v>2.8692102347873779E-2</v>
      </c>
      <c r="J1934" s="2">
        <f t="shared" si="215"/>
        <v>-5.0033805601832605E-2</v>
      </c>
      <c r="K1934" s="2">
        <f t="shared" si="216"/>
        <v>6.24392356018326E-2</v>
      </c>
      <c r="AD1934">
        <v>-7.6499999999999997E-3</v>
      </c>
      <c r="AE1934">
        <v>6.2027150000000001E-3</v>
      </c>
      <c r="AF1934">
        <v>-5.0033805601832598E-2</v>
      </c>
      <c r="AG1934">
        <v>6.24392356018326E-2</v>
      </c>
    </row>
    <row r="1935" spans="1:33" ht="22.5">
      <c r="A1935" s="3">
        <v>1987</v>
      </c>
      <c r="B1935" s="3">
        <v>8</v>
      </c>
      <c r="C1935" s="3">
        <v>24</v>
      </c>
      <c r="D1935" s="2">
        <v>1.0319999999999999E-2</v>
      </c>
      <c r="E1935" s="2">
        <f t="shared" si="210"/>
        <v>3.8689299999999996E-3</v>
      </c>
      <c r="F1935" s="2">
        <f t="shared" si="211"/>
        <v>6.4510699999999997E-3</v>
      </c>
      <c r="G1935" s="2">
        <f t="shared" si="212"/>
        <v>4.1616304144899996E-5</v>
      </c>
      <c r="H1935" s="2">
        <f t="shared" si="213"/>
        <v>8.3437697296694059E-4</v>
      </c>
      <c r="I1935" s="2">
        <f t="shared" si="214"/>
        <v>2.8885584172160004E-2</v>
      </c>
      <c r="J1935" s="2">
        <f t="shared" si="215"/>
        <v>-5.2746814977433609E-2</v>
      </c>
      <c r="K1935" s="2">
        <f t="shared" si="216"/>
        <v>6.0484674977433608E-2</v>
      </c>
      <c r="AD1935">
        <v>1.0319999999999999E-2</v>
      </c>
      <c r="AE1935">
        <v>3.86893E-3</v>
      </c>
      <c r="AF1935">
        <v>-5.2746814977433602E-2</v>
      </c>
      <c r="AG1935">
        <v>6.0484674977433601E-2</v>
      </c>
    </row>
    <row r="1936" spans="1:33" ht="22.5">
      <c r="A1936" s="3">
        <v>1987</v>
      </c>
      <c r="B1936" s="3">
        <v>8</v>
      </c>
      <c r="C1936" s="3">
        <v>25</v>
      </c>
      <c r="D1936" s="2">
        <v>-6.5300000000000002E-3</v>
      </c>
      <c r="E1936" s="2">
        <f t="shared" si="210"/>
        <v>7.2125179999999994E-3</v>
      </c>
      <c r="F1936" s="2">
        <f t="shared" si="211"/>
        <v>-1.3742517999999999E-2</v>
      </c>
      <c r="G1936" s="2">
        <f t="shared" si="212"/>
        <v>1.8885680098032397E-4</v>
      </c>
      <c r="H1936" s="2">
        <f t="shared" si="213"/>
        <v>8.2925623316384067E-4</v>
      </c>
      <c r="I1936" s="2">
        <f t="shared" si="214"/>
        <v>2.8796809426807003E-2</v>
      </c>
      <c r="J1936" s="2">
        <f t="shared" si="215"/>
        <v>-4.9229228476541723E-2</v>
      </c>
      <c r="K1936" s="2">
        <f t="shared" si="216"/>
        <v>6.3654264476541725E-2</v>
      </c>
      <c r="AD1936">
        <v>-6.5300000000000002E-3</v>
      </c>
      <c r="AE1936">
        <v>7.2125180000000002E-3</v>
      </c>
      <c r="AF1936">
        <v>-4.9229228476541702E-2</v>
      </c>
      <c r="AG1936">
        <v>6.3654264476541697E-2</v>
      </c>
    </row>
    <row r="1937" spans="1:33" ht="22.5">
      <c r="A1937" s="3">
        <v>1987</v>
      </c>
      <c r="B1937" s="3">
        <v>8</v>
      </c>
      <c r="C1937" s="3">
        <v>26</v>
      </c>
      <c r="D1937" s="2">
        <v>-9.5300000000000003E-3</v>
      </c>
      <c r="E1937" s="2">
        <f t="shared" si="210"/>
        <v>6.6141209999999988E-3</v>
      </c>
      <c r="F1937" s="2">
        <f t="shared" si="211"/>
        <v>-1.6144120999999997E-2</v>
      </c>
      <c r="G1937" s="2">
        <f t="shared" si="212"/>
        <v>2.606326428626409E-4</v>
      </c>
      <c r="H1937" s="2">
        <f t="shared" si="213"/>
        <v>8.3930898713925584E-4</v>
      </c>
      <c r="I1937" s="2">
        <f t="shared" si="214"/>
        <v>2.897082993528587E-2</v>
      </c>
      <c r="J1937" s="2">
        <f t="shared" si="215"/>
        <v>-5.0168705673160306E-2</v>
      </c>
      <c r="K1937" s="2">
        <f t="shared" si="216"/>
        <v>6.33969476731603E-2</v>
      </c>
      <c r="AD1937">
        <v>-9.5300000000000003E-3</v>
      </c>
      <c r="AE1937">
        <v>6.6141209999999997E-3</v>
      </c>
      <c r="AF1937">
        <v>-5.0168705673160299E-2</v>
      </c>
      <c r="AG1937">
        <v>6.33969476731603E-2</v>
      </c>
    </row>
    <row r="1938" spans="1:33" ht="22.5">
      <c r="A1938" s="3">
        <v>1987</v>
      </c>
      <c r="B1938" s="3">
        <v>8</v>
      </c>
      <c r="C1938" s="3">
        <v>27</v>
      </c>
      <c r="D1938" s="2">
        <v>-1.3100000000000001E-2</v>
      </c>
      <c r="E1938" s="2">
        <f t="shared" si="210"/>
        <v>4.533535E-3</v>
      </c>
      <c r="F1938" s="2">
        <f t="shared" si="211"/>
        <v>-1.7633534999999999E-2</v>
      </c>
      <c r="G1938" s="2">
        <f t="shared" si="212"/>
        <v>3.1094155659622496E-4</v>
      </c>
      <c r="H1938" s="2">
        <f t="shared" si="213"/>
        <v>8.5511575604469738E-4</v>
      </c>
      <c r="I1938" s="2">
        <f t="shared" si="214"/>
        <v>2.924236235403524E-2</v>
      </c>
      <c r="J1938" s="2">
        <f t="shared" si="215"/>
        <v>-5.2781495213909069E-2</v>
      </c>
      <c r="K1938" s="2">
        <f t="shared" si="216"/>
        <v>6.1848565213909065E-2</v>
      </c>
      <c r="AD1938">
        <v>-1.3100000000000001E-2</v>
      </c>
      <c r="AE1938">
        <v>4.533535E-3</v>
      </c>
      <c r="AF1938">
        <v>-5.2781495213909103E-2</v>
      </c>
      <c r="AG1938">
        <v>6.18485652139091E-2</v>
      </c>
    </row>
    <row r="1939" spans="1:33" ht="22.5">
      <c r="A1939" s="3">
        <v>1987</v>
      </c>
      <c r="B1939" s="3">
        <v>8</v>
      </c>
      <c r="C1939" s="3">
        <v>28</v>
      </c>
      <c r="D1939" s="2">
        <v>8.4399999999999996E-3</v>
      </c>
      <c r="E1939" s="2">
        <f t="shared" si="210"/>
        <v>6.3643959999999996E-3</v>
      </c>
      <c r="F1939" s="2">
        <f t="shared" si="211"/>
        <v>2.075604E-3</v>
      </c>
      <c r="G1939" s="2">
        <f t="shared" si="212"/>
        <v>4.308131964816E-6</v>
      </c>
      <c r="H1939" s="2">
        <f t="shared" si="213"/>
        <v>8.7380884690317466E-4</v>
      </c>
      <c r="I1939" s="2">
        <f t="shared" si="214"/>
        <v>2.9560257896425305E-2</v>
      </c>
      <c r="J1939" s="2">
        <f t="shared" si="215"/>
        <v>-5.1573709476993593E-2</v>
      </c>
      <c r="K1939" s="2">
        <f t="shared" si="216"/>
        <v>6.4302501476993595E-2</v>
      </c>
      <c r="AD1939">
        <v>8.4399999999999996E-3</v>
      </c>
      <c r="AE1939">
        <v>6.3643959999999996E-3</v>
      </c>
      <c r="AF1939">
        <v>-5.15737094769936E-2</v>
      </c>
      <c r="AG1939">
        <v>6.4302501476993595E-2</v>
      </c>
    </row>
    <row r="1940" spans="1:33" ht="22.5">
      <c r="A1940" s="3">
        <v>1987</v>
      </c>
      <c r="B1940" s="3">
        <v>9</v>
      </c>
      <c r="C1940" s="3">
        <v>31</v>
      </c>
      <c r="D1940" s="2">
        <v>-1.941E-2</v>
      </c>
      <c r="E1940" s="2">
        <f t="shared" si="210"/>
        <v>8.7409869999999987E-3</v>
      </c>
      <c r="F1940" s="2">
        <f t="shared" si="211"/>
        <v>-2.8150986999999999E-2</v>
      </c>
      <c r="G1940" s="2">
        <f t="shared" si="212"/>
        <v>7.9247806907416891E-4</v>
      </c>
      <c r="H1940" s="2">
        <f t="shared" si="213"/>
        <v>8.5985161984208349E-4</v>
      </c>
      <c r="I1940" s="2">
        <f t="shared" si="214"/>
        <v>2.9323226627403803E-2</v>
      </c>
      <c r="J1940" s="2">
        <f t="shared" si="215"/>
        <v>-4.8732537189711454E-2</v>
      </c>
      <c r="K1940" s="2">
        <f t="shared" si="216"/>
        <v>6.6214511189711445E-2</v>
      </c>
      <c r="AD1940">
        <v>-1.941E-2</v>
      </c>
      <c r="AE1940">
        <v>8.7409870000000004E-3</v>
      </c>
      <c r="AF1940">
        <v>-4.8732537189711503E-2</v>
      </c>
      <c r="AG1940">
        <v>6.6214511189711403E-2</v>
      </c>
    </row>
    <row r="1941" spans="1:33" ht="22.5">
      <c r="A1941" s="3">
        <v>1987</v>
      </c>
      <c r="B1941" s="3">
        <v>9</v>
      </c>
      <c r="C1941" s="3">
        <v>1</v>
      </c>
      <c r="D1941" s="2">
        <v>-5.3200000000000001E-3</v>
      </c>
      <c r="E1941" s="2">
        <f t="shared" si="210"/>
        <v>6.1821419999999998E-3</v>
      </c>
      <c r="F1941" s="2">
        <f t="shared" si="211"/>
        <v>-1.1502142E-2</v>
      </c>
      <c r="G1941" s="2">
        <f t="shared" si="212"/>
        <v>1.3229927058816399E-4</v>
      </c>
      <c r="H1941" s="2">
        <f t="shared" si="213"/>
        <v>9.2535613260856043E-4</v>
      </c>
      <c r="I1941" s="2">
        <f t="shared" si="214"/>
        <v>3.0419666872083927E-2</v>
      </c>
      <c r="J1941" s="2">
        <f t="shared" si="215"/>
        <v>-5.3440405069284498E-2</v>
      </c>
      <c r="K1941" s="2">
        <f t="shared" si="216"/>
        <v>6.5804689069284494E-2</v>
      </c>
      <c r="AD1941">
        <v>-5.3200000000000001E-3</v>
      </c>
      <c r="AE1941">
        <v>6.1821419999999998E-3</v>
      </c>
      <c r="AF1941">
        <v>-5.3440405069284498E-2</v>
      </c>
      <c r="AG1941">
        <v>6.5804689069284494E-2</v>
      </c>
    </row>
    <row r="1942" spans="1:33" ht="22.5">
      <c r="A1942" s="3">
        <v>1987</v>
      </c>
      <c r="B1942" s="3">
        <v>9</v>
      </c>
      <c r="C1942" s="3">
        <v>2</v>
      </c>
      <c r="D1942" s="2">
        <v>-4.5700000000000003E-3</v>
      </c>
      <c r="E1942" s="2">
        <f t="shared" si="210"/>
        <v>5.4487029999999992E-3</v>
      </c>
      <c r="F1942" s="2">
        <f t="shared" si="211"/>
        <v>-1.0018703E-2</v>
      </c>
      <c r="G1942" s="2">
        <f t="shared" si="212"/>
        <v>1.0037440980220901E-4</v>
      </c>
      <c r="H1942" s="2">
        <f t="shared" si="213"/>
        <v>9.1725849300303391E-4</v>
      </c>
      <c r="I1942" s="2">
        <f t="shared" si="214"/>
        <v>3.0286275654213973E-2</v>
      </c>
      <c r="J1942" s="2">
        <f t="shared" si="215"/>
        <v>-5.3912397282259383E-2</v>
      </c>
      <c r="K1942" s="2">
        <f t="shared" si="216"/>
        <v>6.4809803282259382E-2</v>
      </c>
      <c r="AD1942">
        <v>-4.5700000000000003E-3</v>
      </c>
      <c r="AE1942">
        <v>5.4487030000000001E-3</v>
      </c>
      <c r="AF1942">
        <v>-5.3912397282259397E-2</v>
      </c>
      <c r="AG1942">
        <v>6.4809803282259396E-2</v>
      </c>
    </row>
    <row r="1943" spans="1:33" ht="22.5">
      <c r="A1943" s="3">
        <v>1987</v>
      </c>
      <c r="B1943" s="3">
        <v>9</v>
      </c>
      <c r="C1943" s="3">
        <v>3</v>
      </c>
      <c r="D1943" s="2">
        <v>-1.0959999999999999E-2</v>
      </c>
      <c r="E1943" s="2">
        <f t="shared" si="210"/>
        <v>8.6127569999999987E-3</v>
      </c>
      <c r="F1943" s="2">
        <f t="shared" si="211"/>
        <v>-1.9572756999999996E-2</v>
      </c>
      <c r="G1943" s="2">
        <f t="shared" si="212"/>
        <v>3.8309281658104884E-4</v>
      </c>
      <c r="H1943" s="2">
        <f t="shared" si="213"/>
        <v>9.0707623563445437E-4</v>
      </c>
      <c r="I1943" s="2">
        <f t="shared" si="214"/>
        <v>3.011770634750353E-2</v>
      </c>
      <c r="J1943" s="2">
        <f t="shared" si="215"/>
        <v>-5.041794744110692E-2</v>
      </c>
      <c r="K1943" s="2">
        <f t="shared" si="216"/>
        <v>6.7643461441106917E-2</v>
      </c>
      <c r="AD1943">
        <v>-1.0959999999999999E-2</v>
      </c>
      <c r="AE1943">
        <v>8.6127570000000004E-3</v>
      </c>
      <c r="AF1943">
        <v>-5.0417947441106899E-2</v>
      </c>
      <c r="AG1943">
        <v>6.7643461441106903E-2</v>
      </c>
    </row>
    <row r="1944" spans="1:33" ht="22.5">
      <c r="A1944" s="3">
        <v>1987</v>
      </c>
      <c r="B1944" s="3">
        <v>9</v>
      </c>
      <c r="C1944" s="3">
        <v>4</v>
      </c>
      <c r="D1944" s="2">
        <v>-9.9100000000000004E-3</v>
      </c>
      <c r="E1944" s="2">
        <f t="shared" si="210"/>
        <v>6.2875470000000001E-3</v>
      </c>
      <c r="F1944" s="2">
        <f t="shared" si="211"/>
        <v>-1.6197547E-2</v>
      </c>
      <c r="G1944" s="2">
        <f t="shared" si="212"/>
        <v>2.6236052881720899E-4</v>
      </c>
      <c r="H1944" s="2">
        <f t="shared" si="213"/>
        <v>9.260745988231376E-4</v>
      </c>
      <c r="I1944" s="2">
        <f t="shared" si="214"/>
        <v>3.0431473819437952E-2</v>
      </c>
      <c r="J1944" s="2">
        <f t="shared" si="215"/>
        <v>-5.3358141686098384E-2</v>
      </c>
      <c r="K1944" s="2">
        <f t="shared" si="216"/>
        <v>6.5933235686098379E-2</v>
      </c>
      <c r="AD1944">
        <v>-9.9100000000000004E-3</v>
      </c>
      <c r="AE1944">
        <v>6.2875470000000001E-3</v>
      </c>
      <c r="AF1944">
        <v>-5.3358141686098398E-2</v>
      </c>
      <c r="AG1944">
        <v>6.5933235686098393E-2</v>
      </c>
    </row>
    <row r="1945" spans="1:33" ht="22.5">
      <c r="A1945" s="3">
        <v>1987</v>
      </c>
      <c r="B1945" s="3">
        <v>9</v>
      </c>
      <c r="C1945" s="3">
        <v>8</v>
      </c>
      <c r="D1945" s="2">
        <v>1.15E-3</v>
      </c>
      <c r="E1945" s="2">
        <f t="shared" si="210"/>
        <v>6.4414529999999998E-3</v>
      </c>
      <c r="F1945" s="2">
        <f t="shared" si="211"/>
        <v>-5.2914529999999998E-3</v>
      </c>
      <c r="G1945" s="2">
        <f t="shared" si="212"/>
        <v>2.7999474851208997E-5</v>
      </c>
      <c r="H1945" s="2">
        <f t="shared" si="213"/>
        <v>9.3069394592568404E-4</v>
      </c>
      <c r="I1945" s="2">
        <f t="shared" si="214"/>
        <v>3.0507276933965839E-2</v>
      </c>
      <c r="J1945" s="2">
        <f t="shared" si="215"/>
        <v>-5.3352809790573046E-2</v>
      </c>
      <c r="K1945" s="2">
        <f t="shared" si="216"/>
        <v>6.6235715790573052E-2</v>
      </c>
      <c r="AD1945">
        <v>1.15E-3</v>
      </c>
      <c r="AE1945">
        <v>6.4414529999999998E-3</v>
      </c>
      <c r="AF1945">
        <v>-5.3352809790572997E-2</v>
      </c>
      <c r="AG1945">
        <v>6.6235715790573094E-2</v>
      </c>
    </row>
    <row r="1946" spans="1:33" ht="22.5">
      <c r="A1946" s="3">
        <v>1987</v>
      </c>
      <c r="B1946" s="3">
        <v>9</v>
      </c>
      <c r="C1946" s="3">
        <v>9</v>
      </c>
      <c r="D1946" s="2">
        <v>1.023E-2</v>
      </c>
      <c r="E1946" s="2">
        <f t="shared" si="210"/>
        <v>8.1907969999999997E-3</v>
      </c>
      <c r="F1946" s="2">
        <f t="shared" si="211"/>
        <v>2.0392029999999998E-3</v>
      </c>
      <c r="G1946" s="2">
        <f t="shared" si="212"/>
        <v>4.1583488752089995E-6</v>
      </c>
      <c r="H1946" s="2">
        <f t="shared" si="213"/>
        <v>9.1162405667685612E-4</v>
      </c>
      <c r="I1946" s="2">
        <f t="shared" si="214"/>
        <v>3.0193112735802118E-2</v>
      </c>
      <c r="J1946" s="2">
        <f t="shared" si="215"/>
        <v>-5.098770396217215E-2</v>
      </c>
      <c r="K1946" s="2">
        <f t="shared" si="216"/>
        <v>6.7369297962172142E-2</v>
      </c>
      <c r="AD1946">
        <v>1.023E-2</v>
      </c>
      <c r="AE1946">
        <v>8.1907969999999997E-3</v>
      </c>
      <c r="AF1946">
        <v>-5.0987703962172198E-2</v>
      </c>
      <c r="AG1946">
        <v>6.7369297962172101E-2</v>
      </c>
    </row>
    <row r="1947" spans="1:33" ht="22.5">
      <c r="A1947" s="3">
        <v>1987</v>
      </c>
      <c r="B1947" s="3">
        <v>9</v>
      </c>
      <c r="C1947" s="3">
        <v>10</v>
      </c>
      <c r="D1947" s="2">
        <v>1.529E-2</v>
      </c>
      <c r="E1947" s="2">
        <f t="shared" si="210"/>
        <v>8.6069340000000001E-3</v>
      </c>
      <c r="F1947" s="2">
        <f t="shared" si="211"/>
        <v>6.6830659999999997E-3</v>
      </c>
      <c r="G1947" s="2">
        <f t="shared" si="212"/>
        <v>4.4663371160355992E-5</v>
      </c>
      <c r="H1947" s="2">
        <f t="shared" si="213"/>
        <v>8.9270206502206379E-4</v>
      </c>
      <c r="I1947" s="2">
        <f t="shared" si="214"/>
        <v>2.9878120172160492E-2</v>
      </c>
      <c r="J1947" s="2">
        <f t="shared" si="215"/>
        <v>-4.9954181537434569E-2</v>
      </c>
      <c r="K1947" s="2">
        <f t="shared" si="216"/>
        <v>6.7168049537434563E-2</v>
      </c>
      <c r="AD1947">
        <v>1.529E-2</v>
      </c>
      <c r="AE1947">
        <v>8.6069340000000001E-3</v>
      </c>
      <c r="AF1947">
        <v>-4.9954181537434597E-2</v>
      </c>
      <c r="AG1947">
        <v>6.7168049537434604E-2</v>
      </c>
    </row>
    <row r="1948" spans="1:33" ht="22.5">
      <c r="A1948" s="3">
        <v>1987</v>
      </c>
      <c r="B1948" s="3">
        <v>9</v>
      </c>
      <c r="C1948" s="3">
        <v>11</v>
      </c>
      <c r="D1948" s="2">
        <v>3.4199999999999999E-3</v>
      </c>
      <c r="E1948" s="2">
        <f t="shared" si="210"/>
        <v>7.4775759999999997E-3</v>
      </c>
      <c r="F1948" s="2">
        <f t="shared" si="211"/>
        <v>-4.0575760000000002E-3</v>
      </c>
      <c r="G1948" s="2">
        <f t="shared" si="212"/>
        <v>1.6463922995776002E-5</v>
      </c>
      <c r="H1948" s="2">
        <f t="shared" si="213"/>
        <v>8.8024670676997068E-4</v>
      </c>
      <c r="I1948" s="2">
        <f t="shared" si="214"/>
        <v>2.9668951898743755E-2</v>
      </c>
      <c r="J1948" s="2">
        <f t="shared" si="215"/>
        <v>-5.0673569721537762E-2</v>
      </c>
      <c r="K1948" s="2">
        <f t="shared" si="216"/>
        <v>6.5628721721537761E-2</v>
      </c>
      <c r="AD1948">
        <v>3.4199999999999999E-3</v>
      </c>
      <c r="AE1948">
        <v>7.4775759999999997E-3</v>
      </c>
      <c r="AF1948">
        <v>-5.0673569721537803E-2</v>
      </c>
      <c r="AG1948">
        <v>6.5628721721537803E-2</v>
      </c>
    </row>
    <row r="1949" spans="1:33" ht="22.5">
      <c r="A1949" s="3">
        <v>1987</v>
      </c>
      <c r="B1949" s="3">
        <v>9</v>
      </c>
      <c r="C1949" s="3">
        <v>14</v>
      </c>
      <c r="D1949" s="2">
        <v>-1.653E-2</v>
      </c>
      <c r="E1949" s="2">
        <f t="shared" si="210"/>
        <v>5.1782739999999992E-3</v>
      </c>
      <c r="F1949" s="2">
        <f t="shared" si="211"/>
        <v>-2.1708274E-2</v>
      </c>
      <c r="G1949" s="2">
        <f t="shared" si="212"/>
        <v>4.7124916005907599E-4</v>
      </c>
      <c r="H1949" s="2">
        <f t="shared" si="213"/>
        <v>8.666441092688654E-4</v>
      </c>
      <c r="I1949" s="2">
        <f t="shared" si="214"/>
        <v>2.9438819766914322E-2</v>
      </c>
      <c r="J1949" s="2">
        <f t="shared" si="215"/>
        <v>-5.2521812743152076E-2</v>
      </c>
      <c r="K1949" s="2">
        <f t="shared" si="216"/>
        <v>6.2878360743152076E-2</v>
      </c>
      <c r="AD1949">
        <v>-1.653E-2</v>
      </c>
      <c r="AE1949">
        <v>5.1782740000000001E-3</v>
      </c>
      <c r="AF1949">
        <v>-5.2521812743152103E-2</v>
      </c>
      <c r="AG1949">
        <v>6.2878360743152104E-2</v>
      </c>
    </row>
    <row r="1950" spans="1:33" ht="22.5">
      <c r="A1950" s="3">
        <v>1987</v>
      </c>
      <c r="B1950" s="3">
        <v>9</v>
      </c>
      <c r="C1950" s="3">
        <v>15</v>
      </c>
      <c r="D1950" s="2">
        <v>-9.0600000000000003E-3</v>
      </c>
      <c r="E1950" s="2">
        <f t="shared" si="210"/>
        <v>3.0585290000000004E-3</v>
      </c>
      <c r="F1950" s="2">
        <f t="shared" si="211"/>
        <v>-1.2118529000000001E-2</v>
      </c>
      <c r="G1950" s="2">
        <f t="shared" si="212"/>
        <v>1.4685874512384103E-4</v>
      </c>
      <c r="H1950" s="2">
        <f t="shared" si="213"/>
        <v>8.9961843763138993E-4</v>
      </c>
      <c r="I1950" s="2">
        <f t="shared" si="214"/>
        <v>2.9993639953019874E-2</v>
      </c>
      <c r="J1950" s="2">
        <f t="shared" si="215"/>
        <v>-5.5729005307918952E-2</v>
      </c>
      <c r="K1950" s="2">
        <f t="shared" si="216"/>
        <v>6.1846063307918947E-2</v>
      </c>
      <c r="AD1950">
        <v>-9.0600000000000003E-3</v>
      </c>
      <c r="AE1950">
        <v>3.0585289999999999E-3</v>
      </c>
      <c r="AF1950">
        <v>-5.5729005307919001E-2</v>
      </c>
      <c r="AG1950">
        <v>6.1846063307919003E-2</v>
      </c>
    </row>
    <row r="1951" spans="1:33" ht="22.5">
      <c r="A1951" s="3">
        <v>1987</v>
      </c>
      <c r="B1951" s="3">
        <v>9</v>
      </c>
      <c r="C1951" s="3">
        <v>16</v>
      </c>
      <c r="D1951" s="2">
        <v>2.2000000000000001E-4</v>
      </c>
      <c r="E1951" s="2">
        <f t="shared" si="210"/>
        <v>5.6652289999999991E-3</v>
      </c>
      <c r="F1951" s="2">
        <f t="shared" si="211"/>
        <v>-5.4452289999999993E-3</v>
      </c>
      <c r="G1951" s="2">
        <f t="shared" si="212"/>
        <v>2.9650518862440994E-5</v>
      </c>
      <c r="H1951" s="2">
        <f t="shared" si="213"/>
        <v>8.9632397054013933E-4</v>
      </c>
      <c r="I1951" s="2">
        <f t="shared" si="214"/>
        <v>2.9938670153167111E-2</v>
      </c>
      <c r="J1951" s="2">
        <f t="shared" si="215"/>
        <v>-5.3014564500207535E-2</v>
      </c>
      <c r="K1951" s="2">
        <f t="shared" si="216"/>
        <v>6.434502250020753E-2</v>
      </c>
      <c r="AD1951">
        <v>2.2000000000000001E-4</v>
      </c>
      <c r="AE1951">
        <v>5.6652289999999999E-3</v>
      </c>
      <c r="AF1951">
        <v>-5.3014564500207501E-2</v>
      </c>
      <c r="AG1951">
        <v>6.4345022500207502E-2</v>
      </c>
    </row>
    <row r="1952" spans="1:33" ht="22.5">
      <c r="A1952" s="3">
        <v>1987</v>
      </c>
      <c r="B1952" s="3">
        <v>9</v>
      </c>
      <c r="C1952" s="3">
        <v>17</v>
      </c>
      <c r="D1952" s="2">
        <v>-2.2000000000000001E-4</v>
      </c>
      <c r="E1952" s="2">
        <f t="shared" si="210"/>
        <v>8.7743070000000003E-3</v>
      </c>
      <c r="F1952" s="2">
        <f t="shared" si="211"/>
        <v>-8.994307E-3</v>
      </c>
      <c r="G1952" s="2">
        <f t="shared" si="212"/>
        <v>8.0897558410248998E-5</v>
      </c>
      <c r="H1952" s="2">
        <f t="shared" si="213"/>
        <v>8.8191573890438553E-4</v>
      </c>
      <c r="I1952" s="2">
        <f t="shared" si="214"/>
        <v>2.9697066166616284E-2</v>
      </c>
      <c r="J1952" s="2">
        <f t="shared" si="215"/>
        <v>-4.9431942686567913E-2</v>
      </c>
      <c r="K1952" s="2">
        <f t="shared" si="216"/>
        <v>6.698055668656791E-2</v>
      </c>
      <c r="AD1952">
        <v>-2.2000000000000001E-4</v>
      </c>
      <c r="AE1952">
        <v>8.7743070000000003E-3</v>
      </c>
      <c r="AF1952">
        <v>-4.9431942686567899E-2</v>
      </c>
      <c r="AG1952">
        <v>6.6980556686567896E-2</v>
      </c>
    </row>
    <row r="1953" spans="1:33" ht="22.5">
      <c r="A1953" s="3">
        <v>1987</v>
      </c>
      <c r="B1953" s="3">
        <v>9</v>
      </c>
      <c r="C1953" s="3">
        <v>18</v>
      </c>
      <c r="D1953" s="2">
        <v>-1.372E-2</v>
      </c>
      <c r="E1953" s="2">
        <f t="shared" si="210"/>
        <v>7.5922159999999997E-3</v>
      </c>
      <c r="F1953" s="2">
        <f t="shared" si="211"/>
        <v>-2.1312215999999998E-2</v>
      </c>
      <c r="G1953" s="2">
        <f t="shared" si="212"/>
        <v>4.5421055083065591E-4</v>
      </c>
      <c r="H1953" s="2">
        <f t="shared" si="213"/>
        <v>8.7444137818521101E-4</v>
      </c>
      <c r="I1953" s="2">
        <f t="shared" si="214"/>
        <v>2.9570954975874739E-2</v>
      </c>
      <c r="J1953" s="2">
        <f t="shared" si="215"/>
        <v>-5.036685575271449E-2</v>
      </c>
      <c r="K1953" s="2">
        <f t="shared" si="216"/>
        <v>6.5551287752714488E-2</v>
      </c>
      <c r="AD1953">
        <v>-1.372E-2</v>
      </c>
      <c r="AE1953">
        <v>7.5922159999999997E-3</v>
      </c>
      <c r="AF1953">
        <v>-5.0366855752714497E-2</v>
      </c>
      <c r="AG1953">
        <v>6.5551287752714502E-2</v>
      </c>
    </row>
    <row r="1954" spans="1:33" ht="22.5">
      <c r="A1954" s="3">
        <v>1987</v>
      </c>
      <c r="B1954" s="3">
        <v>9</v>
      </c>
      <c r="C1954" s="3">
        <v>21</v>
      </c>
      <c r="D1954" s="2">
        <v>2.8850000000000001E-2</v>
      </c>
      <c r="E1954" s="2">
        <f t="shared" si="210"/>
        <v>5.2543080000000001E-3</v>
      </c>
      <c r="F1954" s="2">
        <f t="shared" si="211"/>
        <v>2.3595692000000001E-2</v>
      </c>
      <c r="G1954" s="2">
        <f t="shared" si="212"/>
        <v>5.5675668095886411E-4</v>
      </c>
      <c r="H1954" s="2">
        <f t="shared" si="213"/>
        <v>9.047167410375864E-4</v>
      </c>
      <c r="I1954" s="2">
        <f t="shared" si="214"/>
        <v>3.0078509621282543E-2</v>
      </c>
      <c r="J1954" s="2">
        <f t="shared" si="215"/>
        <v>-5.3699570857713784E-2</v>
      </c>
      <c r="K1954" s="2">
        <f t="shared" si="216"/>
        <v>6.4208186857713789E-2</v>
      </c>
      <c r="AD1954">
        <v>2.8850000000000001E-2</v>
      </c>
      <c r="AE1954">
        <v>5.2543080000000001E-3</v>
      </c>
      <c r="AF1954">
        <v>-5.3699570857713798E-2</v>
      </c>
      <c r="AG1954">
        <v>6.4208186857713803E-2</v>
      </c>
    </row>
    <row r="1955" spans="1:33" ht="22.5">
      <c r="A1955" s="3">
        <v>1987</v>
      </c>
      <c r="B1955" s="3">
        <v>9</v>
      </c>
      <c r="C1955" s="3">
        <v>22</v>
      </c>
      <c r="D1955" s="2">
        <v>5.2900000000000004E-3</v>
      </c>
      <c r="E1955" s="2">
        <f t="shared" si="210"/>
        <v>9.428454000000001E-3</v>
      </c>
      <c r="F1955" s="2">
        <f t="shared" si="211"/>
        <v>-4.1384540000000006E-3</v>
      </c>
      <c r="G1955" s="2">
        <f t="shared" si="212"/>
        <v>1.7126801510116004E-5</v>
      </c>
      <c r="H1955" s="2">
        <f t="shared" si="213"/>
        <v>9.4112985271021447E-4</v>
      </c>
      <c r="I1955" s="2">
        <f t="shared" si="214"/>
        <v>3.0677839766030047E-2</v>
      </c>
      <c r="J1955" s="2">
        <f t="shared" si="215"/>
        <v>-5.0700111941418886E-2</v>
      </c>
      <c r="K1955" s="2">
        <f t="shared" si="216"/>
        <v>6.9557019941418885E-2</v>
      </c>
      <c r="AD1955">
        <v>5.2900000000000004E-3</v>
      </c>
      <c r="AE1955">
        <v>9.4284539999999993E-3</v>
      </c>
      <c r="AF1955">
        <v>-5.07001119414189E-2</v>
      </c>
      <c r="AG1955">
        <v>6.9557019941418899E-2</v>
      </c>
    </row>
    <row r="1956" spans="1:33" ht="22.5">
      <c r="A1956" s="3">
        <v>1987</v>
      </c>
      <c r="B1956" s="3">
        <v>9</v>
      </c>
      <c r="C1956" s="3">
        <v>23</v>
      </c>
      <c r="D1956" s="2">
        <v>-4.5799999999999999E-3</v>
      </c>
      <c r="E1956" s="2">
        <f t="shared" si="210"/>
        <v>7.9740290000000005E-3</v>
      </c>
      <c r="F1956" s="2">
        <f t="shared" si="211"/>
        <v>-1.2554029000000001E-2</v>
      </c>
      <c r="G1956" s="2">
        <f t="shared" si="212"/>
        <v>1.5760364413284103E-4</v>
      </c>
      <c r="H1956" s="2">
        <f t="shared" si="213"/>
        <v>9.1962294493919388E-4</v>
      </c>
      <c r="I1956" s="2">
        <f t="shared" si="214"/>
        <v>3.0325285570612419E-2</v>
      </c>
      <c r="J1956" s="2">
        <f t="shared" si="215"/>
        <v>-5.146353071840034E-2</v>
      </c>
      <c r="K1956" s="2">
        <f t="shared" si="216"/>
        <v>6.7411588718400334E-2</v>
      </c>
      <c r="AD1956">
        <v>-4.5799999999999999E-3</v>
      </c>
      <c r="AE1956">
        <v>7.9740290000000005E-3</v>
      </c>
      <c r="AF1956">
        <v>-5.1463530718400298E-2</v>
      </c>
      <c r="AG1956">
        <v>6.7411588718400306E-2</v>
      </c>
    </row>
    <row r="1957" spans="1:33" ht="22.5">
      <c r="A1957" s="3">
        <v>1987</v>
      </c>
      <c r="B1957" s="3">
        <v>9</v>
      </c>
      <c r="C1957" s="3">
        <v>24</v>
      </c>
      <c r="D1957" s="2">
        <v>1.3799999999999999E-3</v>
      </c>
      <c r="E1957" s="2">
        <f t="shared" si="210"/>
        <v>2.4078279999999994E-3</v>
      </c>
      <c r="F1957" s="2">
        <f t="shared" si="211"/>
        <v>-1.0278279999999995E-3</v>
      </c>
      <c r="G1957" s="2">
        <f t="shared" si="212"/>
        <v>1.0564303975839989E-6</v>
      </c>
      <c r="H1957" s="2">
        <f t="shared" si="213"/>
        <v>9.147682603937383E-4</v>
      </c>
      <c r="I1957" s="2">
        <f t="shared" si="214"/>
        <v>3.0245136144407391E-2</v>
      </c>
      <c r="J1957" s="2">
        <f t="shared" si="215"/>
        <v>-5.6872638843038482E-2</v>
      </c>
      <c r="K1957" s="2">
        <f t="shared" si="216"/>
        <v>6.1688294843038484E-2</v>
      </c>
      <c r="AD1957">
        <v>1.3799999999999999E-3</v>
      </c>
      <c r="AE1957">
        <v>2.4078279999999999E-3</v>
      </c>
      <c r="AF1957">
        <v>-5.6872638843038503E-2</v>
      </c>
      <c r="AG1957">
        <v>6.1688294843038498E-2</v>
      </c>
    </row>
    <row r="1958" spans="1:33" ht="22.5">
      <c r="A1958" s="3">
        <v>1987</v>
      </c>
      <c r="B1958" s="3">
        <v>9</v>
      </c>
      <c r="C1958" s="3">
        <v>25</v>
      </c>
      <c r="D1958" s="2">
        <v>9.4999999999999998E-3</v>
      </c>
      <c r="E1958" s="2">
        <f t="shared" si="210"/>
        <v>6.0803009999999998E-3</v>
      </c>
      <c r="F1958" s="2">
        <f t="shared" si="211"/>
        <v>3.419699E-3</v>
      </c>
      <c r="G1958" s="2">
        <f t="shared" si="212"/>
        <v>1.1694341250601001E-5</v>
      </c>
      <c r="H1958" s="2">
        <f t="shared" si="213"/>
        <v>8.9512915350236006E-4</v>
      </c>
      <c r="I1958" s="2">
        <f t="shared" si="214"/>
        <v>2.9918709088166889E-2</v>
      </c>
      <c r="J1958" s="2">
        <f t="shared" si="215"/>
        <v>-5.2560368812807096E-2</v>
      </c>
      <c r="K1958" s="2">
        <f t="shared" si="216"/>
        <v>6.4720970812807102E-2</v>
      </c>
      <c r="AD1958">
        <v>9.4999999999999998E-3</v>
      </c>
      <c r="AE1958">
        <v>6.0803009999999998E-3</v>
      </c>
      <c r="AF1958">
        <v>-5.2560368812807103E-2</v>
      </c>
      <c r="AG1958">
        <v>6.4720970812807102E-2</v>
      </c>
    </row>
    <row r="1959" spans="1:33" ht="22.5">
      <c r="A1959" s="3">
        <v>1987</v>
      </c>
      <c r="B1959" s="3">
        <v>9</v>
      </c>
      <c r="C1959" s="3">
        <v>28</v>
      </c>
      <c r="D1959" s="2">
        <v>-4.6699999999999997E-3</v>
      </c>
      <c r="E1959" s="2">
        <f t="shared" si="210"/>
        <v>7.8791320000000005E-3</v>
      </c>
      <c r="F1959" s="2">
        <f t="shared" si="211"/>
        <v>-1.2549132000000001E-2</v>
      </c>
      <c r="G1959" s="2">
        <f t="shared" si="212"/>
        <v>1.5748071395342401E-4</v>
      </c>
      <c r="H1959" s="2">
        <f t="shared" si="213"/>
        <v>8.7910863992208524E-4</v>
      </c>
      <c r="I1959" s="2">
        <f t="shared" si="214"/>
        <v>2.964976627095204E-2</v>
      </c>
      <c r="J1959" s="2">
        <f t="shared" si="215"/>
        <v>-5.0234409891065993E-2</v>
      </c>
      <c r="K1959" s="2">
        <f t="shared" si="216"/>
        <v>6.5992673891066E-2</v>
      </c>
      <c r="AD1959">
        <v>-4.6699999999999997E-3</v>
      </c>
      <c r="AE1959">
        <v>7.8791320000000005E-3</v>
      </c>
      <c r="AF1959">
        <v>-5.0234409891065999E-2</v>
      </c>
      <c r="AG1959">
        <v>6.5992673891066E-2</v>
      </c>
    </row>
    <row r="1960" spans="1:33" ht="22.5">
      <c r="A1960" s="3">
        <v>1987</v>
      </c>
      <c r="B1960" s="3">
        <v>9</v>
      </c>
      <c r="C1960" s="3">
        <v>29</v>
      </c>
      <c r="D1960" s="2">
        <v>4.4000000000000002E-4</v>
      </c>
      <c r="E1960" s="2">
        <f t="shared" si="210"/>
        <v>5.6862319999999994E-3</v>
      </c>
      <c r="F1960" s="2">
        <f t="shared" si="211"/>
        <v>-5.2462319999999991E-3</v>
      </c>
      <c r="G1960" s="2">
        <f t="shared" si="212"/>
        <v>2.752295019782399E-5</v>
      </c>
      <c r="H1960" s="2">
        <f t="shared" si="213"/>
        <v>8.7954516928069647E-4</v>
      </c>
      <c r="I1960" s="2">
        <f t="shared" si="214"/>
        <v>2.9657126787345677E-2</v>
      </c>
      <c r="J1960" s="2">
        <f t="shared" si="215"/>
        <v>-5.2441736503197528E-2</v>
      </c>
      <c r="K1960" s="2">
        <f t="shared" si="216"/>
        <v>6.3814200503197527E-2</v>
      </c>
      <c r="AD1960">
        <v>4.4000000000000002E-4</v>
      </c>
      <c r="AE1960">
        <v>5.6862320000000003E-3</v>
      </c>
      <c r="AF1960">
        <v>-5.24417365031975E-2</v>
      </c>
      <c r="AG1960">
        <v>6.3814200503197499E-2</v>
      </c>
    </row>
    <row r="1961" spans="1:33" ht="22.5">
      <c r="A1961" s="3">
        <v>1987</v>
      </c>
      <c r="B1961" s="3">
        <v>10</v>
      </c>
      <c r="C1961" s="3">
        <v>30</v>
      </c>
      <c r="D1961" s="2">
        <v>1.7090000000000001E-2</v>
      </c>
      <c r="E1961" s="2">
        <f t="shared" si="210"/>
        <v>5.4795110000000003E-3</v>
      </c>
      <c r="F1961" s="2">
        <f t="shared" si="211"/>
        <v>1.1610489000000002E-2</v>
      </c>
      <c r="G1961" s="2">
        <f t="shared" si="212"/>
        <v>1.3480345481912105E-4</v>
      </c>
      <c r="H1961" s="2">
        <f t="shared" si="213"/>
        <v>8.6712371721633897E-4</v>
      </c>
      <c r="I1961" s="2">
        <f t="shared" si="214"/>
        <v>2.9446964482206635E-2</v>
      </c>
      <c r="J1961" s="2">
        <f t="shared" si="215"/>
        <v>-5.2236539385125007E-2</v>
      </c>
      <c r="K1961" s="2">
        <f t="shared" si="216"/>
        <v>6.3195561385125013E-2</v>
      </c>
      <c r="AD1961">
        <v>1.7090000000000001E-2</v>
      </c>
      <c r="AE1961">
        <v>5.4795110000000003E-3</v>
      </c>
      <c r="AF1961">
        <v>-5.2236539385125E-2</v>
      </c>
      <c r="AG1961">
        <v>6.3195561385124999E-2</v>
      </c>
    </row>
    <row r="1962" spans="1:33" ht="22.5">
      <c r="A1962" s="3">
        <v>1987</v>
      </c>
      <c r="B1962" s="3">
        <v>10</v>
      </c>
      <c r="C1962" s="3">
        <v>1</v>
      </c>
      <c r="D1962" s="2">
        <v>2.2599999999999999E-3</v>
      </c>
      <c r="E1962" s="2">
        <f t="shared" si="210"/>
        <v>8.5897230000000005E-3</v>
      </c>
      <c r="F1962" s="2">
        <f t="shared" si="211"/>
        <v>-6.3297230000000006E-3</v>
      </c>
      <c r="G1962" s="2">
        <f t="shared" si="212"/>
        <v>4.006539325672901E-5</v>
      </c>
      <c r="H1962" s="2">
        <f t="shared" si="213"/>
        <v>8.6689536293240355E-4</v>
      </c>
      <c r="I1962" s="2">
        <f t="shared" si="214"/>
        <v>2.9443086844493795E-2</v>
      </c>
      <c r="J1962" s="2">
        <f t="shared" si="215"/>
        <v>-4.9118727215207839E-2</v>
      </c>
      <c r="K1962" s="2">
        <f t="shared" si="216"/>
        <v>6.629817321520784E-2</v>
      </c>
      <c r="AD1962">
        <v>2.2599999999999999E-3</v>
      </c>
      <c r="AE1962">
        <v>8.5897230000000005E-3</v>
      </c>
      <c r="AF1962">
        <v>-4.9118727215207797E-2</v>
      </c>
      <c r="AG1962">
        <v>6.6298173215207798E-2</v>
      </c>
    </row>
    <row r="1963" spans="1:33" ht="22.5">
      <c r="A1963" s="3">
        <v>1987</v>
      </c>
      <c r="B1963" s="3">
        <v>10</v>
      </c>
      <c r="C1963" s="3">
        <v>2</v>
      </c>
      <c r="D1963" s="2">
        <v>3.0000000000000001E-5</v>
      </c>
      <c r="E1963" s="2">
        <f t="shared" si="210"/>
        <v>6.2388889999999992E-3</v>
      </c>
      <c r="F1963" s="2">
        <f t="shared" si="211"/>
        <v>-6.2088889999999996E-3</v>
      </c>
      <c r="G1963" s="2">
        <f t="shared" si="212"/>
        <v>3.8550302614320994E-5</v>
      </c>
      <c r="H1963" s="2">
        <f t="shared" si="213"/>
        <v>8.5736520116033981E-4</v>
      </c>
      <c r="I1963" s="2">
        <f t="shared" si="214"/>
        <v>2.9280799189235592E-2</v>
      </c>
      <c r="J1963" s="2">
        <f t="shared" si="215"/>
        <v>-5.1151477410901765E-2</v>
      </c>
      <c r="K1963" s="2">
        <f t="shared" si="216"/>
        <v>6.3629255410901767E-2</v>
      </c>
      <c r="AD1963">
        <v>3.0000000000000001E-5</v>
      </c>
      <c r="AE1963">
        <v>6.2388890000000001E-3</v>
      </c>
      <c r="AF1963">
        <v>-5.1151477410901799E-2</v>
      </c>
      <c r="AG1963">
        <v>6.3629255410901794E-2</v>
      </c>
    </row>
    <row r="1964" spans="1:33" ht="22.5">
      <c r="A1964" s="3">
        <v>1987</v>
      </c>
      <c r="B1964" s="3">
        <v>10</v>
      </c>
      <c r="C1964" s="3">
        <v>5</v>
      </c>
      <c r="D1964" s="2">
        <v>-2.7009999999999999E-2</v>
      </c>
      <c r="E1964" s="2">
        <f t="shared" si="210"/>
        <v>4.3414649999999992E-3</v>
      </c>
      <c r="F1964" s="2">
        <f t="shared" si="211"/>
        <v>-3.1351464999999995E-2</v>
      </c>
      <c r="G1964" s="2">
        <f t="shared" si="212"/>
        <v>9.8291435764622458E-4</v>
      </c>
      <c r="H1964" s="2">
        <f t="shared" si="213"/>
        <v>8.4893330113596194E-4</v>
      </c>
      <c r="I1964" s="2">
        <f t="shared" si="214"/>
        <v>2.9136459996642727E-2</v>
      </c>
      <c r="J1964" s="2">
        <f t="shared" si="215"/>
        <v>-5.2765996593419739E-2</v>
      </c>
      <c r="K1964" s="2">
        <f t="shared" si="216"/>
        <v>6.1448926593419745E-2</v>
      </c>
      <c r="AD1964">
        <v>-2.7009999999999999E-2</v>
      </c>
      <c r="AE1964">
        <v>4.3414650000000001E-3</v>
      </c>
      <c r="AF1964">
        <v>-5.2765996593419698E-2</v>
      </c>
      <c r="AG1964">
        <v>6.1448926593419703E-2</v>
      </c>
    </row>
    <row r="1965" spans="1:33" ht="22.5">
      <c r="A1965" s="3">
        <v>1987</v>
      </c>
      <c r="B1965" s="3">
        <v>10</v>
      </c>
      <c r="C1965" s="3">
        <v>6</v>
      </c>
      <c r="D1965" s="2">
        <v>-2.1299999999999999E-3</v>
      </c>
      <c r="E1965" s="2">
        <f t="shared" si="210"/>
        <v>3.8113330000000001E-3</v>
      </c>
      <c r="F1965" s="2">
        <f t="shared" si="211"/>
        <v>-5.941333E-3</v>
      </c>
      <c r="G1965" s="2">
        <f t="shared" si="212"/>
        <v>3.5299437816889E-5</v>
      </c>
      <c r="H1965" s="2">
        <f t="shared" si="213"/>
        <v>9.3462499624541765E-4</v>
      </c>
      <c r="I1965" s="2">
        <f t="shared" si="214"/>
        <v>3.0571637120792496E-2</v>
      </c>
      <c r="J1965" s="2">
        <f t="shared" si="215"/>
        <v>-5.6109075756753293E-2</v>
      </c>
      <c r="K1965" s="2">
        <f t="shared" si="216"/>
        <v>6.3731741756753293E-2</v>
      </c>
      <c r="AD1965">
        <v>-2.1299999999999999E-3</v>
      </c>
      <c r="AE1965">
        <v>3.8113330000000001E-3</v>
      </c>
      <c r="AF1965">
        <v>-5.61090757567533E-2</v>
      </c>
      <c r="AG1965">
        <v>6.3731741756753293E-2</v>
      </c>
    </row>
    <row r="1966" spans="1:33" ht="22.5">
      <c r="A1966" s="3">
        <v>1987</v>
      </c>
      <c r="B1966" s="3">
        <v>10</v>
      </c>
      <c r="C1966" s="3">
        <v>7</v>
      </c>
      <c r="D1966" s="2">
        <v>-1.375E-2</v>
      </c>
      <c r="E1966" s="2">
        <f t="shared" si="210"/>
        <v>6.9518439999999987E-3</v>
      </c>
      <c r="F1966" s="2">
        <f t="shared" si="211"/>
        <v>-2.0701843999999997E-2</v>
      </c>
      <c r="G1966" s="2">
        <f t="shared" si="212"/>
        <v>4.2856634500033588E-4</v>
      </c>
      <c r="H1966" s="2">
        <f t="shared" si="213"/>
        <v>9.1575957886185606E-4</v>
      </c>
      <c r="I1966" s="2">
        <f t="shared" si="214"/>
        <v>3.0261519771185585E-2</v>
      </c>
      <c r="J1966" s="2">
        <f t="shared" si="215"/>
        <v>-5.2360734751523745E-2</v>
      </c>
      <c r="K1966" s="2">
        <f t="shared" si="216"/>
        <v>6.6264422751523749E-2</v>
      </c>
      <c r="AD1966">
        <v>-1.375E-2</v>
      </c>
      <c r="AE1966">
        <v>6.9518440000000004E-3</v>
      </c>
      <c r="AF1966">
        <v>-5.2360734751523703E-2</v>
      </c>
      <c r="AG1966">
        <v>6.6264422751523805E-2</v>
      </c>
    </row>
    <row r="1967" spans="1:33" ht="22.5">
      <c r="A1967" s="3">
        <v>1987</v>
      </c>
      <c r="B1967" s="3">
        <v>10</v>
      </c>
      <c r="C1967" s="3">
        <v>8</v>
      </c>
      <c r="D1967" s="2">
        <v>-9.8399999999999998E-3</v>
      </c>
      <c r="E1967" s="2">
        <f t="shared" si="210"/>
        <v>8.6547399999999993E-3</v>
      </c>
      <c r="F1967" s="2">
        <f t="shared" si="211"/>
        <v>-1.8494739999999999E-2</v>
      </c>
      <c r="G1967" s="2">
        <f t="shared" si="212"/>
        <v>3.4205540766759994E-4</v>
      </c>
      <c r="H1967" s="2">
        <f t="shared" si="213"/>
        <v>9.3810043497137216E-4</v>
      </c>
      <c r="I1967" s="2">
        <f t="shared" si="214"/>
        <v>3.0628425277368931E-2</v>
      </c>
      <c r="J1967" s="2">
        <f t="shared" si="215"/>
        <v>-5.1376973543643102E-2</v>
      </c>
      <c r="K1967" s="2">
        <f t="shared" si="216"/>
        <v>6.8686453543643097E-2</v>
      </c>
      <c r="AD1967">
        <v>-9.8399999999999998E-3</v>
      </c>
      <c r="AE1967">
        <v>8.6547399999999993E-3</v>
      </c>
      <c r="AF1967">
        <v>-5.1376973543643102E-2</v>
      </c>
      <c r="AG1967">
        <v>6.8686453543643097E-2</v>
      </c>
    </row>
    <row r="1968" spans="1:33" ht="22.5">
      <c r="A1968" s="3">
        <v>1987</v>
      </c>
      <c r="B1968" s="3">
        <v>10</v>
      </c>
      <c r="C1968" s="3">
        <v>9</v>
      </c>
      <c r="D1968" s="2">
        <v>-5.4000000000000003E-3</v>
      </c>
      <c r="E1968" s="2">
        <f t="shared" si="210"/>
        <v>6.2135259999999996E-3</v>
      </c>
      <c r="F1968" s="2">
        <f t="shared" si="211"/>
        <v>-1.1613525999999999E-2</v>
      </c>
      <c r="G1968" s="2">
        <f t="shared" si="212"/>
        <v>1.3487398615267597E-4</v>
      </c>
      <c r="H1968" s="2">
        <f t="shared" si="213"/>
        <v>9.489955456888782E-4</v>
      </c>
      <c r="I1968" s="2">
        <f t="shared" si="214"/>
        <v>3.0805771304885033E-2</v>
      </c>
      <c r="J1968" s="2">
        <f t="shared" si="215"/>
        <v>-5.4165785757574664E-2</v>
      </c>
      <c r="K1968" s="2">
        <f t="shared" si="216"/>
        <v>6.6592837757574658E-2</v>
      </c>
      <c r="AD1968">
        <v>-5.4000000000000003E-3</v>
      </c>
      <c r="AE1968">
        <v>6.2135259999999996E-3</v>
      </c>
      <c r="AF1968">
        <v>-5.4165785757574698E-2</v>
      </c>
      <c r="AG1968">
        <v>6.6592837757574699E-2</v>
      </c>
    </row>
    <row r="1969" spans="1:33" ht="22.5">
      <c r="A1969" s="3">
        <v>1987</v>
      </c>
      <c r="B1969" s="3">
        <v>10</v>
      </c>
      <c r="C1969" s="3">
        <v>12</v>
      </c>
      <c r="D1969" s="2">
        <v>1.6580000000000001E-2</v>
      </c>
      <c r="E1969" s="2">
        <f t="shared" si="210"/>
        <v>7.9488709999999997E-3</v>
      </c>
      <c r="F1969" s="2">
        <f t="shared" si="211"/>
        <v>8.6311290000000013E-3</v>
      </c>
      <c r="G1969" s="2">
        <f t="shared" si="212"/>
        <v>7.4496387814641023E-5</v>
      </c>
      <c r="H1969" s="2">
        <f t="shared" si="213"/>
        <v>9.3805711639424261E-4</v>
      </c>
      <c r="I1969" s="2">
        <f t="shared" si="214"/>
        <v>3.0627718106222713E-2</v>
      </c>
      <c r="J1969" s="2">
        <f t="shared" si="215"/>
        <v>-5.2081456488196523E-2</v>
      </c>
      <c r="K1969" s="2">
        <f t="shared" si="216"/>
        <v>6.7979198488196516E-2</v>
      </c>
      <c r="AD1969">
        <v>1.6580000000000001E-2</v>
      </c>
      <c r="AE1969">
        <v>7.9488709999999997E-3</v>
      </c>
      <c r="AF1969">
        <v>-5.2081456488196502E-2</v>
      </c>
      <c r="AG1969">
        <v>6.7979198488196502E-2</v>
      </c>
    </row>
    <row r="1970" spans="1:33" ht="22.5">
      <c r="A1970" s="3">
        <v>1987</v>
      </c>
      <c r="B1970" s="3">
        <v>10</v>
      </c>
      <c r="C1970" s="3">
        <v>13</v>
      </c>
      <c r="D1970" s="2">
        <v>-2.954E-2</v>
      </c>
      <c r="E1970" s="2">
        <f t="shared" si="210"/>
        <v>9.3212679999999989E-3</v>
      </c>
      <c r="F1970" s="2">
        <f t="shared" si="211"/>
        <v>-3.8861267999999997E-2</v>
      </c>
      <c r="G1970" s="2">
        <f t="shared" si="212"/>
        <v>1.5101981505678238E-3</v>
      </c>
      <c r="H1970" s="2">
        <f t="shared" si="213"/>
        <v>9.2260333405797836E-4</v>
      </c>
      <c r="I1970" s="2">
        <f t="shared" si="214"/>
        <v>3.0374386151130337E-2</v>
      </c>
      <c r="J1970" s="2">
        <f t="shared" si="215"/>
        <v>-5.0212528856215459E-2</v>
      </c>
      <c r="K1970" s="2">
        <f t="shared" si="216"/>
        <v>6.8855064856215453E-2</v>
      </c>
      <c r="AD1970">
        <v>-2.954E-2</v>
      </c>
      <c r="AE1970">
        <v>9.3212680000000006E-3</v>
      </c>
      <c r="AF1970">
        <v>-5.0212528856215501E-2</v>
      </c>
      <c r="AG1970">
        <v>6.8855064856215495E-2</v>
      </c>
    </row>
    <row r="1971" spans="1:33" ht="22.5">
      <c r="A1971" s="3">
        <v>1987</v>
      </c>
      <c r="B1971" s="3">
        <v>10</v>
      </c>
      <c r="C1971" s="3">
        <v>14</v>
      </c>
      <c r="D1971" s="2">
        <v>-2.342E-2</v>
      </c>
      <c r="E1971" s="2">
        <f t="shared" si="210"/>
        <v>4.1345899999999996E-3</v>
      </c>
      <c r="F1971" s="2">
        <f t="shared" si="211"/>
        <v>-2.755459E-2</v>
      </c>
      <c r="G1971" s="2">
        <f t="shared" si="212"/>
        <v>7.5925543006809997E-4</v>
      </c>
      <c r="H1971" s="2">
        <f t="shared" si="213"/>
        <v>1.0505890754607197E-3</v>
      </c>
      <c r="I1971" s="2">
        <f t="shared" si="214"/>
        <v>3.2412791849217797E-2</v>
      </c>
      <c r="J1971" s="2">
        <f t="shared" si="215"/>
        <v>-5.9394482024466878E-2</v>
      </c>
      <c r="K1971" s="2">
        <f t="shared" si="216"/>
        <v>6.7663662024466872E-2</v>
      </c>
      <c r="AD1971">
        <v>-2.342E-2</v>
      </c>
      <c r="AE1971">
        <v>4.1345899999999996E-3</v>
      </c>
      <c r="AF1971">
        <v>-5.9394482024466899E-2</v>
      </c>
      <c r="AG1971">
        <v>6.76636620244669E-2</v>
      </c>
    </row>
    <row r="1972" spans="1:33" ht="22.5">
      <c r="A1972" s="3">
        <v>1987</v>
      </c>
      <c r="B1972" s="3">
        <v>10</v>
      </c>
      <c r="C1972" s="3">
        <v>15</v>
      </c>
      <c r="D1972" s="2">
        <v>-5.16E-2</v>
      </c>
      <c r="E1972" s="2">
        <f t="shared" si="210"/>
        <v>3.072628E-3</v>
      </c>
      <c r="F1972" s="2">
        <f t="shared" si="211"/>
        <v>-5.4672628000000001E-2</v>
      </c>
      <c r="G1972" s="2">
        <f t="shared" si="212"/>
        <v>2.9890962524263842E-3</v>
      </c>
      <c r="H1972" s="2">
        <f t="shared" si="213"/>
        <v>1.0878536253446194E-3</v>
      </c>
      <c r="I1972" s="2">
        <f t="shared" si="214"/>
        <v>3.2982626113525579E-2</v>
      </c>
      <c r="J1972" s="2">
        <f t="shared" si="215"/>
        <v>-6.1573319182510126E-2</v>
      </c>
      <c r="K1972" s="2">
        <f t="shared" si="216"/>
        <v>6.7718575182510121E-2</v>
      </c>
      <c r="AD1972">
        <v>-5.16E-2</v>
      </c>
      <c r="AE1972">
        <v>3.072628E-3</v>
      </c>
      <c r="AF1972">
        <v>-6.1573319182510099E-2</v>
      </c>
      <c r="AG1972">
        <v>6.7718575182510093E-2</v>
      </c>
    </row>
    <row r="1973" spans="1:33" ht="22.5">
      <c r="A1973" s="3">
        <v>1987</v>
      </c>
      <c r="B1973" s="3">
        <v>10</v>
      </c>
      <c r="C1973" s="3">
        <v>16</v>
      </c>
      <c r="D1973" s="2">
        <v>-0.20466999999999999</v>
      </c>
      <c r="E1973" s="2">
        <f t="shared" si="210"/>
        <v>6.0993000000000002E-3</v>
      </c>
      <c r="F1973" s="2">
        <f t="shared" si="211"/>
        <v>-0.21076929999999999</v>
      </c>
      <c r="G1973" s="2">
        <f t="shared" si="212"/>
        <v>4.4423697822489998E-2</v>
      </c>
      <c r="H1973" s="2">
        <f t="shared" si="213"/>
        <v>1.3398795666510076E-3</v>
      </c>
      <c r="I1973" s="2">
        <f t="shared" si="214"/>
        <v>3.6604365404293071E-2</v>
      </c>
      <c r="J1973" s="2">
        <f t="shared" si="215"/>
        <v>-6.5645256192414417E-2</v>
      </c>
      <c r="K1973" s="2">
        <f t="shared" si="216"/>
        <v>7.7843856192414421E-2</v>
      </c>
      <c r="AD1973">
        <v>-0.20466999999999999</v>
      </c>
      <c r="AE1973">
        <v>6.0993000000000002E-3</v>
      </c>
      <c r="AF1973">
        <v>-6.5645256192414403E-2</v>
      </c>
      <c r="AG1973">
        <v>7.7843856192414407E-2</v>
      </c>
    </row>
    <row r="1974" spans="1:33" ht="22.5">
      <c r="A1974" s="3">
        <v>1987</v>
      </c>
      <c r="B1974" s="3">
        <v>10</v>
      </c>
      <c r="C1974" s="3">
        <v>19</v>
      </c>
      <c r="D1974" s="2">
        <v>5.3330000000000002E-2</v>
      </c>
      <c r="E1974" s="2">
        <f t="shared" si="210"/>
        <v>-7.6356380000000001E-3</v>
      </c>
      <c r="F1974" s="2">
        <f t="shared" si="211"/>
        <v>6.0965638000000003E-2</v>
      </c>
      <c r="G1974" s="2">
        <f t="shared" si="212"/>
        <v>3.7168090167470445E-3</v>
      </c>
      <c r="H1974" s="2">
        <f t="shared" si="213"/>
        <v>5.6402235668916566E-3</v>
      </c>
      <c r="I1974" s="2">
        <f t="shared" si="214"/>
        <v>7.5101421869972984E-2</v>
      </c>
      <c r="J1974" s="2">
        <f t="shared" si="215"/>
        <v>-0.15483442486514704</v>
      </c>
      <c r="K1974" s="2">
        <f t="shared" si="216"/>
        <v>0.13956314886514704</v>
      </c>
      <c r="AD1974">
        <v>5.3330000000000002E-2</v>
      </c>
      <c r="AE1974">
        <v>-7.6356380000000001E-3</v>
      </c>
      <c r="AF1974">
        <v>-0.15483442486514701</v>
      </c>
      <c r="AG1974">
        <v>0.13956314886514701</v>
      </c>
    </row>
    <row r="1975" spans="1:33" ht="22.5">
      <c r="A1975" s="3">
        <v>1987</v>
      </c>
      <c r="B1975" s="3">
        <v>10</v>
      </c>
      <c r="C1975" s="3">
        <v>20</v>
      </c>
      <c r="D1975" s="2">
        <v>9.0990000000000001E-2</v>
      </c>
      <c r="E1975" s="2">
        <f t="shared" si="210"/>
        <v>2.2510929000000002E-2</v>
      </c>
      <c r="F1975" s="2">
        <f t="shared" si="211"/>
        <v>6.8479071000000002E-2</v>
      </c>
      <c r="G1975" s="2">
        <f t="shared" si="212"/>
        <v>4.6893831650230413E-3</v>
      </c>
      <c r="H1975" s="2">
        <f t="shared" si="213"/>
        <v>5.3680239901351227E-3</v>
      </c>
      <c r="I1975" s="2">
        <f t="shared" si="214"/>
        <v>7.3266800053879269E-2</v>
      </c>
      <c r="J1975" s="2">
        <f t="shared" si="215"/>
        <v>-0.12109199910560338</v>
      </c>
      <c r="K1975" s="2">
        <f t="shared" si="216"/>
        <v>0.16611385710560339</v>
      </c>
      <c r="AD1975">
        <v>9.0990000000000001E-2</v>
      </c>
      <c r="AE1975">
        <v>2.2510928999999999E-2</v>
      </c>
      <c r="AF1975">
        <v>-0.121091999105603</v>
      </c>
      <c r="AG1975">
        <v>0.166113857105603</v>
      </c>
    </row>
    <row r="1976" spans="1:33" ht="22.5">
      <c r="A1976" s="3">
        <v>1987</v>
      </c>
      <c r="B1976" s="3">
        <v>10</v>
      </c>
      <c r="C1976" s="3">
        <v>21</v>
      </c>
      <c r="D1976" s="2">
        <v>-3.9210000000000002E-2</v>
      </c>
      <c r="E1976" s="2">
        <f t="shared" si="210"/>
        <v>3.8577531999999998E-2</v>
      </c>
      <c r="F1976" s="2">
        <f t="shared" si="211"/>
        <v>-7.7787531999999993E-2</v>
      </c>
      <c r="G1976" s="2">
        <f t="shared" si="212"/>
        <v>6.0509001346510227E-3</v>
      </c>
      <c r="H1976" s="2">
        <f t="shared" si="213"/>
        <v>5.2272538915812041E-3</v>
      </c>
      <c r="I1976" s="2">
        <f t="shared" si="214"/>
        <v>7.2299750287128955E-2</v>
      </c>
      <c r="J1976" s="2">
        <f t="shared" si="215"/>
        <v>-0.10312997856277276</v>
      </c>
      <c r="K1976" s="2">
        <f t="shared" si="216"/>
        <v>0.18028504256277275</v>
      </c>
      <c r="AD1976">
        <v>-3.9210000000000002E-2</v>
      </c>
      <c r="AE1976">
        <v>3.8577531999999998E-2</v>
      </c>
      <c r="AF1976">
        <v>-0.10312997856277301</v>
      </c>
      <c r="AG1976">
        <v>0.180285042562773</v>
      </c>
    </row>
    <row r="1977" spans="1:33" ht="22.5">
      <c r="A1977" s="3">
        <v>1987</v>
      </c>
      <c r="B1977" s="3">
        <v>10</v>
      </c>
      <c r="C1977" s="3">
        <v>22</v>
      </c>
      <c r="D1977" s="2">
        <v>-1.2E-4</v>
      </c>
      <c r="E1977" s="2">
        <f t="shared" si="210"/>
        <v>-5.7477820000000016E-3</v>
      </c>
      <c r="F1977" s="2">
        <f t="shared" si="211"/>
        <v>5.6277820000000013E-3</v>
      </c>
      <c r="G1977" s="2">
        <f t="shared" si="212"/>
        <v>3.1671930239524017E-5</v>
      </c>
      <c r="H1977" s="2">
        <f t="shared" si="213"/>
        <v>5.2390200204363501E-3</v>
      </c>
      <c r="I1977" s="2">
        <f t="shared" si="214"/>
        <v>7.2381075015754984E-2</v>
      </c>
      <c r="J1977" s="2">
        <f t="shared" si="215"/>
        <v>-0.14761468903087976</v>
      </c>
      <c r="K1977" s="2">
        <f t="shared" si="216"/>
        <v>0.13611912503087975</v>
      </c>
      <c r="AD1977">
        <v>-1.2E-4</v>
      </c>
      <c r="AE1977">
        <v>-5.7477819999999999E-3</v>
      </c>
      <c r="AF1977">
        <v>-0.14761468903087999</v>
      </c>
      <c r="AG1977">
        <v>0.13611912503088</v>
      </c>
    </row>
    <row r="1978" spans="1:33" ht="22.5">
      <c r="A1978" s="3">
        <v>1987</v>
      </c>
      <c r="B1978" s="3">
        <v>10</v>
      </c>
      <c r="C1978" s="3">
        <v>23</v>
      </c>
      <c r="D1978" s="2">
        <v>-8.2790000000000002E-2</v>
      </c>
      <c r="E1978" s="2">
        <f t="shared" si="210"/>
        <v>-3.7926520000000014E-3</v>
      </c>
      <c r="F1978" s="2">
        <f t="shared" si="211"/>
        <v>-7.8997347999999995E-2</v>
      </c>
      <c r="G1978" s="2">
        <f t="shared" si="212"/>
        <v>6.2405809910331036E-3</v>
      </c>
      <c r="H1978" s="2">
        <f t="shared" si="213"/>
        <v>4.6563519848898246E-3</v>
      </c>
      <c r="I1978" s="2">
        <f t="shared" si="214"/>
        <v>6.8237467603141783E-2</v>
      </c>
      <c r="J1978" s="2">
        <f t="shared" si="215"/>
        <v>-0.1375380885021579</v>
      </c>
      <c r="K1978" s="2">
        <f t="shared" si="216"/>
        <v>0.12995278450215789</v>
      </c>
      <c r="AD1978">
        <v>-8.2790000000000002E-2</v>
      </c>
      <c r="AE1978">
        <v>-3.7926520000000001E-3</v>
      </c>
      <c r="AF1978">
        <v>-0.13753808850215801</v>
      </c>
      <c r="AG1978">
        <v>0.129952784502158</v>
      </c>
    </row>
    <row r="1979" spans="1:33" ht="22.5">
      <c r="A1979" s="3">
        <v>1987</v>
      </c>
      <c r="B1979" s="3">
        <v>10</v>
      </c>
      <c r="C1979" s="3">
        <v>26</v>
      </c>
      <c r="D1979" s="2">
        <v>2.4250000000000001E-2</v>
      </c>
      <c r="E1979" s="2">
        <f t="shared" si="210"/>
        <v>3.9525930000000008E-3</v>
      </c>
      <c r="F1979" s="2">
        <f t="shared" si="211"/>
        <v>2.0297407E-2</v>
      </c>
      <c r="G1979" s="2">
        <f t="shared" si="212"/>
        <v>4.1198473092364898E-4</v>
      </c>
      <c r="H1979" s="2">
        <f t="shared" si="213"/>
        <v>4.761532737684507E-3</v>
      </c>
      <c r="I1979" s="2">
        <f t="shared" si="214"/>
        <v>6.900386031001822E-2</v>
      </c>
      <c r="J1979" s="2">
        <f t="shared" si="215"/>
        <v>-0.1312949732076357</v>
      </c>
      <c r="K1979" s="2">
        <f t="shared" si="216"/>
        <v>0.1392001592076357</v>
      </c>
      <c r="AD1979">
        <v>2.4250000000000001E-2</v>
      </c>
      <c r="AE1979">
        <v>3.9525929999999999E-3</v>
      </c>
      <c r="AF1979">
        <v>-0.131294973207636</v>
      </c>
      <c r="AG1979">
        <v>0.13920015920763601</v>
      </c>
    </row>
    <row r="1980" spans="1:33" ht="22.5">
      <c r="A1980" s="3">
        <v>1987</v>
      </c>
      <c r="B1980" s="3">
        <v>10</v>
      </c>
      <c r="C1980" s="3">
        <v>27</v>
      </c>
      <c r="D1980" s="2">
        <v>3.8999999999999999E-4</v>
      </c>
      <c r="E1980" s="2">
        <f t="shared" si="210"/>
        <v>1.0656576999999999E-2</v>
      </c>
      <c r="F1980" s="2">
        <f t="shared" si="211"/>
        <v>-1.0266576999999999E-2</v>
      </c>
      <c r="G1980" s="2">
        <f t="shared" si="212"/>
        <v>1.0540260329692898E-4</v>
      </c>
      <c r="H1980" s="2">
        <f t="shared" si="213"/>
        <v>4.278828598317584E-3</v>
      </c>
      <c r="I1980" s="2">
        <f t="shared" si="214"/>
        <v>6.541275562394222E-2</v>
      </c>
      <c r="J1980" s="2">
        <f t="shared" si="215"/>
        <v>-0.11755242402292676</v>
      </c>
      <c r="K1980" s="2">
        <f t="shared" si="216"/>
        <v>0.13886557802292676</v>
      </c>
      <c r="AD1980">
        <v>3.8999999999999999E-4</v>
      </c>
      <c r="AE1980">
        <v>1.0656577E-2</v>
      </c>
      <c r="AF1980">
        <v>-0.117552424022927</v>
      </c>
      <c r="AG1980">
        <v>0.13886557802292701</v>
      </c>
    </row>
    <row r="1981" spans="1:33" ht="22.5">
      <c r="A1981" s="3">
        <v>1987</v>
      </c>
      <c r="B1981" s="3">
        <v>10</v>
      </c>
      <c r="C1981" s="3">
        <v>28</v>
      </c>
      <c r="D1981" s="2">
        <v>4.9250000000000002E-2</v>
      </c>
      <c r="E1981" s="2">
        <f t="shared" si="210"/>
        <v>1.6163220000000002E-2</v>
      </c>
      <c r="F1981" s="2">
        <f t="shared" si="211"/>
        <v>3.3086779999999996E-2</v>
      </c>
      <c r="G1981" s="2">
        <f t="shared" si="212"/>
        <v>1.0947350107683997E-3</v>
      </c>
      <c r="H1981" s="2">
        <f t="shared" si="213"/>
        <v>3.8291120912225594E-3</v>
      </c>
      <c r="I1981" s="2">
        <f t="shared" si="214"/>
        <v>6.1879819741354772E-2</v>
      </c>
      <c r="J1981" s="2">
        <f t="shared" si="215"/>
        <v>-0.10512122669305535</v>
      </c>
      <c r="K1981" s="2">
        <f t="shared" si="216"/>
        <v>0.13744766669305536</v>
      </c>
      <c r="AD1981">
        <v>4.9250000000000002E-2</v>
      </c>
      <c r="AE1981">
        <v>1.6163219999999999E-2</v>
      </c>
      <c r="AF1981">
        <v>-0.105121226693055</v>
      </c>
      <c r="AG1981">
        <v>0.137447666693055</v>
      </c>
    </row>
    <row r="1982" spans="1:33" ht="22.5">
      <c r="A1982" s="3">
        <v>1987</v>
      </c>
      <c r="B1982" s="3">
        <v>10</v>
      </c>
      <c r="C1982" s="3">
        <v>29</v>
      </c>
      <c r="D1982" s="2">
        <v>2.8680000000000001E-2</v>
      </c>
      <c r="E1982" s="2">
        <f t="shared" si="210"/>
        <v>7.8937539999999994E-3</v>
      </c>
      <c r="F1982" s="2">
        <f t="shared" si="211"/>
        <v>2.0786246000000001E-2</v>
      </c>
      <c r="G1982" s="2">
        <f t="shared" si="212"/>
        <v>4.3206802277251605E-4</v>
      </c>
      <c r="H1982" s="2">
        <f t="shared" si="213"/>
        <v>3.5357127170422137E-3</v>
      </c>
      <c r="I1982" s="2">
        <f t="shared" si="214"/>
        <v>5.9461859347334688E-2</v>
      </c>
      <c r="J1982" s="2">
        <f t="shared" si="215"/>
        <v>-0.10865149032077598</v>
      </c>
      <c r="K1982" s="2">
        <f t="shared" si="216"/>
        <v>0.12443899832077598</v>
      </c>
      <c r="AD1982">
        <v>2.8680000000000001E-2</v>
      </c>
      <c r="AE1982">
        <v>7.8937539999999994E-3</v>
      </c>
      <c r="AF1982">
        <v>-0.10865149032077601</v>
      </c>
      <c r="AG1982">
        <v>0.124438998320776</v>
      </c>
    </row>
    <row r="1983" spans="1:33" ht="22.5">
      <c r="A1983" s="3">
        <v>1987</v>
      </c>
      <c r="B1983" s="3">
        <v>11</v>
      </c>
      <c r="C1983" s="3">
        <v>30</v>
      </c>
      <c r="D1983" s="2">
        <v>1.5730000000000001E-2</v>
      </c>
      <c r="E1983" s="2">
        <f t="shared" si="210"/>
        <v>7.8330940000000005E-3</v>
      </c>
      <c r="F1983" s="2">
        <f t="shared" si="211"/>
        <v>7.8969060000000004E-3</v>
      </c>
      <c r="G1983" s="2">
        <f t="shared" si="212"/>
        <v>6.2361124372836013E-5</v>
      </c>
      <c r="H1983" s="2">
        <f t="shared" si="213"/>
        <v>3.2154466226244805E-3</v>
      </c>
      <c r="I1983" s="2">
        <f t="shared" si="214"/>
        <v>5.6704908276307794E-2</v>
      </c>
      <c r="J1983" s="2">
        <f t="shared" si="215"/>
        <v>-0.10330852622156328</v>
      </c>
      <c r="K1983" s="2">
        <f t="shared" si="216"/>
        <v>0.11897471422156328</v>
      </c>
      <c r="AD1983">
        <v>1.5730000000000001E-2</v>
      </c>
      <c r="AE1983">
        <v>7.8330940000000005E-3</v>
      </c>
      <c r="AF1983">
        <v>-0.103308526221563</v>
      </c>
      <c r="AG1983">
        <v>0.118974714221563</v>
      </c>
    </row>
    <row r="1984" spans="1:33" ht="22.5">
      <c r="A1984" s="3">
        <v>1987</v>
      </c>
      <c r="B1984" s="3">
        <v>11</v>
      </c>
      <c r="C1984" s="3">
        <v>2</v>
      </c>
      <c r="D1984" s="2">
        <v>-1.9279999999999999E-2</v>
      </c>
      <c r="E1984" s="2">
        <f t="shared" si="210"/>
        <v>1.1451389999999999E-3</v>
      </c>
      <c r="F1984" s="2">
        <f t="shared" si="211"/>
        <v>-2.0425138999999998E-2</v>
      </c>
      <c r="G1984" s="2">
        <f t="shared" si="212"/>
        <v>4.1718630316932092E-4</v>
      </c>
      <c r="H1984" s="2">
        <f t="shared" si="213"/>
        <v>2.9006872304736604E-3</v>
      </c>
      <c r="I1984" s="2">
        <f t="shared" si="214"/>
        <v>5.3858028468127761E-2</v>
      </c>
      <c r="J1984" s="2">
        <f t="shared" si="215"/>
        <v>-0.1044165967975304</v>
      </c>
      <c r="K1984" s="2">
        <f t="shared" si="216"/>
        <v>0.10670687479753041</v>
      </c>
      <c r="AD1984">
        <v>-1.9279999999999999E-2</v>
      </c>
      <c r="AE1984">
        <v>1.1451390000000001E-3</v>
      </c>
      <c r="AF1984">
        <v>-0.10441659679753</v>
      </c>
      <c r="AG1984">
        <v>0.10670687479752999</v>
      </c>
    </row>
    <row r="1985" spans="1:33" ht="22.5">
      <c r="A1985" s="3">
        <v>1987</v>
      </c>
      <c r="B1985" s="3">
        <v>11</v>
      </c>
      <c r="C1985" s="3">
        <v>3</v>
      </c>
      <c r="D1985" s="2">
        <v>-7.4200000000000004E-3</v>
      </c>
      <c r="E1985" s="2">
        <f t="shared" si="210"/>
        <v>8.6803299999999939E-4</v>
      </c>
      <c r="F1985" s="2">
        <f t="shared" si="211"/>
        <v>-8.2880330000000002E-3</v>
      </c>
      <c r="G1985" s="2">
        <f t="shared" si="212"/>
        <v>6.8691491009089002E-5</v>
      </c>
      <c r="H1985" s="2">
        <f t="shared" si="213"/>
        <v>2.6620801228668363E-3</v>
      </c>
      <c r="I1985" s="2">
        <f t="shared" si="214"/>
        <v>5.1595349818242695E-2</v>
      </c>
      <c r="J1985" s="2">
        <f t="shared" si="215"/>
        <v>-0.10025885264375567</v>
      </c>
      <c r="K1985" s="2">
        <f t="shared" si="216"/>
        <v>0.10199491864375568</v>
      </c>
      <c r="AD1985">
        <v>-7.4200000000000004E-3</v>
      </c>
      <c r="AE1985">
        <v>8.6803299999999896E-4</v>
      </c>
      <c r="AF1985">
        <v>-0.100258852643756</v>
      </c>
      <c r="AG1985">
        <v>0.101994918643756</v>
      </c>
    </row>
    <row r="1986" spans="1:33" ht="22.5">
      <c r="A1986" s="3">
        <v>1987</v>
      </c>
      <c r="B1986" s="3">
        <v>11</v>
      </c>
      <c r="C1986" s="3">
        <v>4</v>
      </c>
      <c r="D1986" s="2">
        <v>2.2169999999999999E-2</v>
      </c>
      <c r="E1986" s="2">
        <f t="shared" si="210"/>
        <v>4.3594189999999998E-3</v>
      </c>
      <c r="F1986" s="2">
        <f t="shared" si="211"/>
        <v>1.7810580999999999E-2</v>
      </c>
      <c r="G1986" s="2">
        <f t="shared" si="212"/>
        <v>3.1721679555756096E-4</v>
      </c>
      <c r="H1986" s="2">
        <f t="shared" si="213"/>
        <v>2.4203799466479626E-3</v>
      </c>
      <c r="I1986" s="2">
        <f t="shared" si="214"/>
        <v>4.9197357110397327E-2</v>
      </c>
      <c r="J1986" s="2">
        <f t="shared" si="215"/>
        <v>-9.206740093637876E-2</v>
      </c>
      <c r="K1986" s="2">
        <f t="shared" si="216"/>
        <v>0.10078623893637877</v>
      </c>
      <c r="AD1986">
        <v>2.2169999999999999E-2</v>
      </c>
      <c r="AE1986">
        <v>4.3594189999999998E-3</v>
      </c>
      <c r="AF1986">
        <v>-9.2067400936378802E-2</v>
      </c>
      <c r="AG1986">
        <v>0.100786238936379</v>
      </c>
    </row>
    <row r="1987" spans="1:33" ht="22.5">
      <c r="A1987" s="3">
        <v>1987</v>
      </c>
      <c r="B1987" s="3">
        <v>11</v>
      </c>
      <c r="C1987" s="3">
        <v>5</v>
      </c>
      <c r="D1987" s="2">
        <v>-1.5990000000000001E-2</v>
      </c>
      <c r="E1987" s="2">
        <f t="shared" si="210"/>
        <v>1.1032126E-2</v>
      </c>
      <c r="F1987" s="2">
        <f t="shared" si="211"/>
        <v>-2.7022126E-2</v>
      </c>
      <c r="G1987" s="2">
        <f t="shared" si="212"/>
        <v>7.3019529355987606E-4</v>
      </c>
      <c r="H1987" s="2">
        <f t="shared" si="213"/>
        <v>2.2347980659941638E-3</v>
      </c>
      <c r="I1987" s="2">
        <f t="shared" si="214"/>
        <v>4.7273650863818038E-2</v>
      </c>
      <c r="J1987" s="2">
        <f t="shared" si="215"/>
        <v>-8.1624229693083347E-2</v>
      </c>
      <c r="K1987" s="2">
        <f t="shared" si="216"/>
        <v>0.10368848169308335</v>
      </c>
      <c r="AD1987">
        <v>-1.5990000000000001E-2</v>
      </c>
      <c r="AE1987">
        <v>1.1032126E-2</v>
      </c>
      <c r="AF1987">
        <v>-8.1624229693083403E-2</v>
      </c>
      <c r="AG1987">
        <v>0.10368848169308301</v>
      </c>
    </row>
    <row r="1988" spans="1:33" ht="22.5">
      <c r="A1988" s="3">
        <v>1987</v>
      </c>
      <c r="B1988" s="3">
        <v>11</v>
      </c>
      <c r="C1988" s="3">
        <v>6</v>
      </c>
      <c r="D1988" s="2">
        <v>-2.8910000000000002E-2</v>
      </c>
      <c r="E1988" s="2">
        <f t="shared" si="210"/>
        <v>5.4587149999999994E-3</v>
      </c>
      <c r="F1988" s="2">
        <f t="shared" si="211"/>
        <v>-3.4368715000000001E-2</v>
      </c>
      <c r="G1988" s="2">
        <f t="shared" si="212"/>
        <v>1.1812085707512251E-3</v>
      </c>
      <c r="H1988" s="2">
        <f t="shared" si="213"/>
        <v>2.1141872355711754E-3</v>
      </c>
      <c r="I1988" s="2">
        <f t="shared" si="214"/>
        <v>4.5980291816942347E-2</v>
      </c>
      <c r="J1988" s="2">
        <f t="shared" si="215"/>
        <v>-8.4662656961206992E-2</v>
      </c>
      <c r="K1988" s="2">
        <f t="shared" si="216"/>
        <v>9.5580086961206998E-2</v>
      </c>
      <c r="AD1988">
        <v>-2.8910000000000002E-2</v>
      </c>
      <c r="AE1988">
        <v>5.4587150000000003E-3</v>
      </c>
      <c r="AF1988">
        <v>-8.4662656961207006E-2</v>
      </c>
      <c r="AG1988">
        <v>9.5580086961206998E-2</v>
      </c>
    </row>
    <row r="1989" spans="1:33" ht="22.5">
      <c r="A1989" s="3">
        <v>1987</v>
      </c>
      <c r="B1989" s="3">
        <v>11</v>
      </c>
      <c r="C1989" s="3">
        <v>9</v>
      </c>
      <c r="D1989" s="2">
        <v>-1.7149999999999999E-2</v>
      </c>
      <c r="E1989" s="2">
        <f t="shared" ref="E1989:E2052" si="217">$N$2+$N$3*D1988+$N$4*D1987+$N$5*D1986</f>
        <v>1.5698279999999997E-3</v>
      </c>
      <c r="F1989" s="2">
        <f t="shared" ref="F1989:F2052" si="218">D1989-E1989</f>
        <v>-1.8719827999999997E-2</v>
      </c>
      <c r="G1989" s="2">
        <f t="shared" ref="G1989:G2052" si="219">F1989^2</f>
        <v>3.5043196034958388E-4</v>
      </c>
      <c r="H1989" s="2">
        <f t="shared" ref="H1989:H2052" si="220">$P$2+$P$3*G1988+$P$4*H1988</f>
        <v>2.0537891706539045E-3</v>
      </c>
      <c r="I1989" s="2">
        <f t="shared" ref="I1989:I2052" si="221">SQRT(H1989)</f>
        <v>4.5318750762282763E-2</v>
      </c>
      <c r="J1989" s="2">
        <f t="shared" ref="J1989:J2052" si="222">E1989-$L$3*I1989</f>
        <v>-8.7254923494074224E-2</v>
      </c>
      <c r="K1989" s="2">
        <f t="shared" ref="K1989:K2052" si="223">E1989+$L$3*I1989</f>
        <v>9.0394579494074215E-2</v>
      </c>
      <c r="AD1989">
        <v>-1.7149999999999999E-2</v>
      </c>
      <c r="AE1989">
        <v>1.5698279999999999E-3</v>
      </c>
      <c r="AF1989">
        <v>-8.7254923494074196E-2</v>
      </c>
      <c r="AG1989">
        <v>9.0394579494074201E-2</v>
      </c>
    </row>
    <row r="1990" spans="1:33" ht="22.5">
      <c r="A1990" s="3">
        <v>1987</v>
      </c>
      <c r="B1990" s="3">
        <v>11</v>
      </c>
      <c r="C1990" s="3">
        <v>10</v>
      </c>
      <c r="D1990" s="2">
        <v>1.213E-2</v>
      </c>
      <c r="E1990" s="2">
        <f t="shared" si="217"/>
        <v>7.6327359999999993E-3</v>
      </c>
      <c r="F1990" s="2">
        <f t="shared" si="218"/>
        <v>4.4972640000000008E-3</v>
      </c>
      <c r="G1990" s="2">
        <f t="shared" si="219"/>
        <v>2.0225383485696008E-5</v>
      </c>
      <c r="H1990" s="2">
        <f t="shared" si="220"/>
        <v>1.9194657163097424E-3</v>
      </c>
      <c r="I1990" s="2">
        <f t="shared" si="221"/>
        <v>4.3811707525611719E-2</v>
      </c>
      <c r="J1990" s="2">
        <f t="shared" si="222"/>
        <v>-7.8238210750198961E-2</v>
      </c>
      <c r="K1990" s="2">
        <f t="shared" si="223"/>
        <v>9.3503682750198963E-2</v>
      </c>
      <c r="AD1990">
        <v>1.213E-2</v>
      </c>
      <c r="AE1990">
        <v>7.6327360000000002E-3</v>
      </c>
      <c r="AF1990">
        <v>-7.8238210750199003E-2</v>
      </c>
      <c r="AG1990">
        <v>9.3503682750199005E-2</v>
      </c>
    </row>
    <row r="1991" spans="1:33" ht="22.5">
      <c r="A1991" s="3">
        <v>1987</v>
      </c>
      <c r="B1991" s="3">
        <v>11</v>
      </c>
      <c r="C1991" s="3">
        <v>11</v>
      </c>
      <c r="D1991" s="2">
        <v>2.7369999999999998E-2</v>
      </c>
      <c r="E1991" s="2">
        <f t="shared" si="217"/>
        <v>1.1556483999999999E-2</v>
      </c>
      <c r="F1991" s="2">
        <f t="shared" si="218"/>
        <v>1.5813516E-2</v>
      </c>
      <c r="G1991" s="2">
        <f t="shared" si="219"/>
        <v>2.5006728828225601E-4</v>
      </c>
      <c r="H1991" s="2">
        <f t="shared" si="220"/>
        <v>1.7701998543181382E-3</v>
      </c>
      <c r="I1991" s="2">
        <f t="shared" si="221"/>
        <v>4.2073743050959206E-2</v>
      </c>
      <c r="J1991" s="2">
        <f t="shared" si="222"/>
        <v>-7.0908052379880043E-2</v>
      </c>
      <c r="K1991" s="2">
        <f t="shared" si="223"/>
        <v>9.4021020379880027E-2</v>
      </c>
      <c r="AD1991">
        <v>2.7369999999999998E-2</v>
      </c>
      <c r="AE1991">
        <v>1.1556484000000001E-2</v>
      </c>
      <c r="AF1991">
        <v>-7.0908052379880002E-2</v>
      </c>
      <c r="AG1991">
        <v>9.4021020379879999E-2</v>
      </c>
    </row>
    <row r="1992" spans="1:33" ht="22.5">
      <c r="A1992" s="3">
        <v>1987</v>
      </c>
      <c r="B1992" s="3">
        <v>11</v>
      </c>
      <c r="C1992" s="3">
        <v>12</v>
      </c>
      <c r="D1992" s="2">
        <v>-1.159E-2</v>
      </c>
      <c r="E1992" s="2">
        <f t="shared" si="217"/>
        <v>1.0766092E-2</v>
      </c>
      <c r="F1992" s="2">
        <f t="shared" si="218"/>
        <v>-2.2356092000000001E-2</v>
      </c>
      <c r="G1992" s="2">
        <f t="shared" si="219"/>
        <v>4.9979484951246408E-4</v>
      </c>
      <c r="H1992" s="2">
        <f t="shared" si="220"/>
        <v>1.6631123212836961E-3</v>
      </c>
      <c r="I1992" s="2">
        <f t="shared" si="221"/>
        <v>4.0781274149831272E-2</v>
      </c>
      <c r="J1992" s="2">
        <f t="shared" si="222"/>
        <v>-6.916520533366928E-2</v>
      </c>
      <c r="K1992" s="2">
        <f t="shared" si="223"/>
        <v>9.069738933366929E-2</v>
      </c>
      <c r="AD1992">
        <v>-1.159E-2</v>
      </c>
      <c r="AE1992">
        <v>1.0766092E-2</v>
      </c>
      <c r="AF1992">
        <v>-6.9165205333669294E-2</v>
      </c>
      <c r="AG1992">
        <v>9.0697389333669304E-2</v>
      </c>
    </row>
    <row r="1993" spans="1:33" ht="22.5">
      <c r="A1993" s="3">
        <v>1987</v>
      </c>
      <c r="B1993" s="3">
        <v>11</v>
      </c>
      <c r="C1993" s="3">
        <v>13</v>
      </c>
      <c r="D1993" s="2">
        <v>4.5599999999999998E-3</v>
      </c>
      <c r="E1993" s="2">
        <f t="shared" si="217"/>
        <v>3.3163999999999997E-3</v>
      </c>
      <c r="F1993" s="2">
        <f t="shared" si="218"/>
        <v>1.2436000000000001E-3</v>
      </c>
      <c r="G1993" s="2">
        <f t="shared" si="219"/>
        <v>1.5465409600000003E-6</v>
      </c>
      <c r="H1993" s="2">
        <f t="shared" si="220"/>
        <v>1.5946407111046379E-3</v>
      </c>
      <c r="I1993" s="2">
        <f t="shared" si="221"/>
        <v>3.9932952697047559E-2</v>
      </c>
      <c r="J1993" s="2">
        <f t="shared" si="222"/>
        <v>-7.4952187286213223E-2</v>
      </c>
      <c r="K1993" s="2">
        <f t="shared" si="223"/>
        <v>8.1584987286213217E-2</v>
      </c>
      <c r="AD1993">
        <v>4.5599999999999998E-3</v>
      </c>
      <c r="AE1993">
        <v>3.3164000000000002E-3</v>
      </c>
      <c r="AF1993">
        <v>-7.4952187286213195E-2</v>
      </c>
      <c r="AG1993">
        <v>8.1584987286213204E-2</v>
      </c>
    </row>
    <row r="1994" spans="1:33" ht="22.5">
      <c r="A1994" s="3">
        <v>1987</v>
      </c>
      <c r="B1994" s="3">
        <v>11</v>
      </c>
      <c r="C1994" s="3">
        <v>16</v>
      </c>
      <c r="D1994" s="2">
        <v>-1.508E-2</v>
      </c>
      <c r="E1994" s="2">
        <f t="shared" si="217"/>
        <v>3.8090319999999995E-3</v>
      </c>
      <c r="F1994" s="2">
        <f t="shared" si="218"/>
        <v>-1.8889032E-2</v>
      </c>
      <c r="G1994" s="2">
        <f t="shared" si="219"/>
        <v>3.5679552989702402E-4</v>
      </c>
      <c r="H1994" s="2">
        <f t="shared" si="220"/>
        <v>1.4860545763056008E-3</v>
      </c>
      <c r="I1994" s="2">
        <f t="shared" si="221"/>
        <v>3.8549378416591895E-2</v>
      </c>
      <c r="J1994" s="2">
        <f t="shared" si="222"/>
        <v>-7.1747749696520105E-2</v>
      </c>
      <c r="K1994" s="2">
        <f t="shared" si="223"/>
        <v>7.9365813696520113E-2</v>
      </c>
      <c r="AD1994">
        <v>-1.508E-2</v>
      </c>
      <c r="AE1994">
        <v>3.809032E-3</v>
      </c>
      <c r="AF1994">
        <v>-7.1747749696520105E-2</v>
      </c>
      <c r="AG1994">
        <v>7.9365813696520099E-2</v>
      </c>
    </row>
    <row r="1995" spans="1:33" ht="22.5">
      <c r="A1995" s="3">
        <v>1987</v>
      </c>
      <c r="B1995" s="3">
        <v>11</v>
      </c>
      <c r="C1995" s="3">
        <v>17</v>
      </c>
      <c r="D1995" s="2">
        <v>1.0330000000000001E-2</v>
      </c>
      <c r="E1995" s="2">
        <f t="shared" si="217"/>
        <v>6.4749269999999992E-3</v>
      </c>
      <c r="F1995" s="2">
        <f t="shared" si="218"/>
        <v>3.8550730000000014E-3</v>
      </c>
      <c r="G1995" s="2">
        <f t="shared" si="219"/>
        <v>1.4861587835329011E-5</v>
      </c>
      <c r="H1995" s="2">
        <f t="shared" si="220"/>
        <v>1.4266743919620543E-3</v>
      </c>
      <c r="I1995" s="2">
        <f t="shared" si="221"/>
        <v>3.7771343528686593E-2</v>
      </c>
      <c r="J1995" s="2">
        <f t="shared" si="222"/>
        <v>-6.7556906316225712E-2</v>
      </c>
      <c r="K1995" s="2">
        <f t="shared" si="223"/>
        <v>8.0506760316225723E-2</v>
      </c>
      <c r="AD1995">
        <v>1.0330000000000001E-2</v>
      </c>
      <c r="AE1995">
        <v>6.4749270000000001E-3</v>
      </c>
      <c r="AF1995">
        <v>-6.7556906316225698E-2</v>
      </c>
      <c r="AG1995">
        <v>8.0506760316225695E-2</v>
      </c>
    </row>
    <row r="1996" spans="1:33" ht="22.5">
      <c r="A1996" s="3">
        <v>1987</v>
      </c>
      <c r="B1996" s="3">
        <v>11</v>
      </c>
      <c r="C1996" s="3">
        <v>18</v>
      </c>
      <c r="D1996" s="2">
        <v>-2.24E-2</v>
      </c>
      <c r="E1996" s="2">
        <f t="shared" si="217"/>
        <v>7.2195999999999996E-3</v>
      </c>
      <c r="F1996" s="2">
        <f t="shared" si="218"/>
        <v>-2.9619599999999999E-2</v>
      </c>
      <c r="G1996" s="2">
        <f t="shared" si="219"/>
        <v>8.7732070415999996E-4</v>
      </c>
      <c r="H1996" s="2">
        <f t="shared" si="220"/>
        <v>1.3413865804560014E-3</v>
      </c>
      <c r="I1996" s="2">
        <f t="shared" si="221"/>
        <v>3.6624944784340648E-2</v>
      </c>
      <c r="J1996" s="2">
        <f t="shared" si="222"/>
        <v>-6.456529177730766E-2</v>
      </c>
      <c r="K1996" s="2">
        <f t="shared" si="223"/>
        <v>7.9004491777307673E-2</v>
      </c>
      <c r="AD1996">
        <v>-2.24E-2</v>
      </c>
      <c r="AE1996">
        <v>7.2195999999999996E-3</v>
      </c>
      <c r="AF1996">
        <v>-6.4565291777307701E-2</v>
      </c>
      <c r="AG1996">
        <v>7.90044917773077E-2</v>
      </c>
    </row>
    <row r="1997" spans="1:33" ht="22.5">
      <c r="A1997" s="3">
        <v>1987</v>
      </c>
      <c r="B1997" s="3">
        <v>11</v>
      </c>
      <c r="C1997" s="3">
        <v>19</v>
      </c>
      <c r="D1997" s="2">
        <v>8.1200000000000005E-3</v>
      </c>
      <c r="E1997" s="2">
        <f t="shared" si="217"/>
        <v>6.1143969999999988E-3</v>
      </c>
      <c r="F1997" s="2">
        <f t="shared" si="218"/>
        <v>2.0056030000000016E-3</v>
      </c>
      <c r="G1997" s="2">
        <f t="shared" si="219"/>
        <v>4.0224433936090065E-6</v>
      </c>
      <c r="H1997" s="2">
        <f t="shared" si="220"/>
        <v>1.3522151664340709E-3</v>
      </c>
      <c r="I1997" s="2">
        <f t="shared" si="221"/>
        <v>3.6772478383079794E-2</v>
      </c>
      <c r="J1997" s="2">
        <f t="shared" si="222"/>
        <v>-6.59596606308364E-2</v>
      </c>
      <c r="K1997" s="2">
        <f t="shared" si="223"/>
        <v>7.8188454630836388E-2</v>
      </c>
      <c r="AD1997">
        <v>8.1200000000000005E-3</v>
      </c>
      <c r="AE1997">
        <v>6.1143969999999997E-3</v>
      </c>
      <c r="AF1997">
        <v>-6.59596606308364E-2</v>
      </c>
      <c r="AG1997">
        <v>7.8188454630836401E-2</v>
      </c>
    </row>
    <row r="1998" spans="1:33" ht="22.5">
      <c r="A1998" s="3">
        <v>1987</v>
      </c>
      <c r="B1998" s="3">
        <v>11</v>
      </c>
      <c r="C1998" s="3">
        <v>20</v>
      </c>
      <c r="D1998" s="2">
        <v>4.0899999999999999E-3</v>
      </c>
      <c r="E1998" s="2">
        <f t="shared" si="217"/>
        <v>6.4859749999999997E-3</v>
      </c>
      <c r="F1998" s="2">
        <f t="shared" si="218"/>
        <v>-2.3959749999999998E-3</v>
      </c>
      <c r="G1998" s="2">
        <f t="shared" si="219"/>
        <v>5.7406962006249991E-6</v>
      </c>
      <c r="H1998" s="2">
        <f t="shared" si="220"/>
        <v>1.2756064118221216E-3</v>
      </c>
      <c r="I1998" s="2">
        <f t="shared" si="221"/>
        <v>3.5715632597255249E-2</v>
      </c>
      <c r="J1998" s="2">
        <f t="shared" si="222"/>
        <v>-6.3516664890620286E-2</v>
      </c>
      <c r="K1998" s="2">
        <f t="shared" si="223"/>
        <v>7.6488614890620296E-2</v>
      </c>
      <c r="AD1998">
        <v>4.0899999999999999E-3</v>
      </c>
      <c r="AE1998">
        <v>6.4859749999999997E-3</v>
      </c>
      <c r="AF1998">
        <v>-6.35166648906203E-2</v>
      </c>
      <c r="AG1998">
        <v>7.6488614890620296E-2</v>
      </c>
    </row>
    <row r="1999" spans="1:33" ht="22.5">
      <c r="A1999" s="3">
        <v>1987</v>
      </c>
      <c r="B1999" s="3">
        <v>11</v>
      </c>
      <c r="C1999" s="3">
        <v>23</v>
      </c>
      <c r="D1999" s="2">
        <v>1.3990000000000001E-2</v>
      </c>
      <c r="E1999" s="2">
        <f t="shared" si="217"/>
        <v>9.4326799999999988E-3</v>
      </c>
      <c r="F1999" s="2">
        <f t="shared" si="218"/>
        <v>4.5573200000000019E-3</v>
      </c>
      <c r="G1999" s="2">
        <f t="shared" si="219"/>
        <v>2.0769165582400016E-5</v>
      </c>
      <c r="H1999" s="2">
        <f t="shared" si="220"/>
        <v>1.2091949910903674E-3</v>
      </c>
      <c r="I1999" s="2">
        <f t="shared" si="221"/>
        <v>3.4773481147138081E-2</v>
      </c>
      <c r="J1999" s="2">
        <f t="shared" si="222"/>
        <v>-5.8723343048390636E-2</v>
      </c>
      <c r="K1999" s="2">
        <f t="shared" si="223"/>
        <v>7.7588703048390634E-2</v>
      </c>
      <c r="AD1999">
        <v>1.3990000000000001E-2</v>
      </c>
      <c r="AE1999">
        <v>9.4326800000000006E-3</v>
      </c>
      <c r="AF1999">
        <v>-5.8723343048390601E-2</v>
      </c>
      <c r="AG1999">
        <v>7.7588703048390606E-2</v>
      </c>
    </row>
    <row r="2000" spans="1:33" ht="22.5">
      <c r="A2000" s="3">
        <v>1987</v>
      </c>
      <c r="B2000" s="3">
        <v>11</v>
      </c>
      <c r="C2000" s="3">
        <v>24</v>
      </c>
      <c r="D2000" s="2">
        <v>-9.2899999999999996E-3</v>
      </c>
      <c r="E2000" s="2">
        <f t="shared" si="217"/>
        <v>6.6489609999999992E-3</v>
      </c>
      <c r="F2000" s="2">
        <f t="shared" si="218"/>
        <v>-1.5938960999999998E-2</v>
      </c>
      <c r="G2000" s="2">
        <f t="shared" si="219"/>
        <v>2.5405047775952093E-4</v>
      </c>
      <c r="H2000" s="2">
        <f t="shared" si="220"/>
        <v>1.1529571295665045E-3</v>
      </c>
      <c r="I2000" s="2">
        <f t="shared" si="221"/>
        <v>3.3955222419629422E-2</v>
      </c>
      <c r="J2000" s="2">
        <f t="shared" si="222"/>
        <v>-5.9903274942473668E-2</v>
      </c>
      <c r="K2000" s="2">
        <f t="shared" si="223"/>
        <v>7.3201196942473665E-2</v>
      </c>
      <c r="AD2000">
        <v>-9.2899999999999996E-3</v>
      </c>
      <c r="AE2000">
        <v>6.6489610000000001E-3</v>
      </c>
      <c r="AF2000">
        <v>-5.9903274942473703E-2</v>
      </c>
      <c r="AG2000">
        <v>7.3201196942473706E-2</v>
      </c>
    </row>
    <row r="2001" spans="1:33" ht="22.5">
      <c r="A2001" s="3">
        <v>1987</v>
      </c>
      <c r="B2001" s="3">
        <v>11</v>
      </c>
      <c r="C2001" s="3">
        <v>25</v>
      </c>
      <c r="D2001" s="2">
        <v>-1.54E-2</v>
      </c>
      <c r="E2001" s="2">
        <f t="shared" si="217"/>
        <v>4.8326739999999995E-3</v>
      </c>
      <c r="F2001" s="2">
        <f t="shared" si="218"/>
        <v>-2.0232673999999999E-2</v>
      </c>
      <c r="G2001" s="2">
        <f t="shared" si="219"/>
        <v>4.0936109719027597E-4</v>
      </c>
      <c r="H2001" s="2">
        <f t="shared" si="220"/>
        <v>1.1270590133655618E-3</v>
      </c>
      <c r="I2001" s="2">
        <f t="shared" si="221"/>
        <v>3.3571699590064868E-2</v>
      </c>
      <c r="J2001" s="2">
        <f t="shared" si="222"/>
        <v>-6.0967857196527135E-2</v>
      </c>
      <c r="K2001" s="2">
        <f t="shared" si="223"/>
        <v>7.0633205196527132E-2</v>
      </c>
      <c r="AD2001">
        <v>-1.54E-2</v>
      </c>
      <c r="AE2001">
        <v>4.8326740000000003E-3</v>
      </c>
      <c r="AF2001">
        <v>-6.09678571965271E-2</v>
      </c>
      <c r="AG2001">
        <v>7.0633205196527105E-2</v>
      </c>
    </row>
    <row r="2002" spans="1:33" ht="22.5">
      <c r="A2002" s="3">
        <v>1987</v>
      </c>
      <c r="B2002" s="3">
        <v>11</v>
      </c>
      <c r="C2002" s="3">
        <v>27</v>
      </c>
      <c r="D2002" s="2">
        <v>-4.1770000000000002E-2</v>
      </c>
      <c r="E2002" s="2">
        <f t="shared" si="217"/>
        <v>3.6233839999999995E-3</v>
      </c>
      <c r="F2002" s="2">
        <f t="shared" si="218"/>
        <v>-4.5393384000000002E-2</v>
      </c>
      <c r="G2002" s="2">
        <f t="shared" si="219"/>
        <v>2.0605593109714561E-3</v>
      </c>
      <c r="H2002" s="2">
        <f t="shared" si="220"/>
        <v>1.119849056589252E-3</v>
      </c>
      <c r="I2002" s="2">
        <f t="shared" si="221"/>
        <v>3.3464145836839342E-2</v>
      </c>
      <c r="J2002" s="2">
        <f t="shared" si="222"/>
        <v>-6.1966341840205101E-2</v>
      </c>
      <c r="K2002" s="2">
        <f t="shared" si="223"/>
        <v>6.9213109840205095E-2</v>
      </c>
      <c r="AD2002">
        <v>-4.1770000000000002E-2</v>
      </c>
      <c r="AE2002">
        <v>3.6233839999999999E-3</v>
      </c>
      <c r="AF2002">
        <v>-6.1966341840205101E-2</v>
      </c>
      <c r="AG2002">
        <v>6.9213109840205095E-2</v>
      </c>
    </row>
    <row r="2003" spans="1:33" ht="22.5">
      <c r="A2003" s="3">
        <v>1987</v>
      </c>
      <c r="B2003" s="3">
        <v>12</v>
      </c>
      <c r="C2003" s="3">
        <v>30</v>
      </c>
      <c r="D2003" s="2">
        <v>7.3800000000000003E-3</v>
      </c>
      <c r="E2003" s="2">
        <f t="shared" si="217"/>
        <v>4.2876329999999999E-3</v>
      </c>
      <c r="F2003" s="2">
        <f t="shared" si="218"/>
        <v>3.0923670000000004E-3</v>
      </c>
      <c r="G2003" s="2">
        <f t="shared" si="219"/>
        <v>9.5627336626890023E-6</v>
      </c>
      <c r="H2003" s="2">
        <f t="shared" si="220"/>
        <v>1.2762259072124074E-3</v>
      </c>
      <c r="I2003" s="2">
        <f t="shared" si="221"/>
        <v>3.5724304152948978E-2</v>
      </c>
      <c r="J2003" s="2">
        <f t="shared" si="222"/>
        <v>-6.573200313977999E-2</v>
      </c>
      <c r="K2003" s="2">
        <f t="shared" si="223"/>
        <v>7.4307269139779988E-2</v>
      </c>
      <c r="AD2003">
        <v>7.3800000000000003E-3</v>
      </c>
      <c r="AE2003">
        <v>4.2876329999999999E-3</v>
      </c>
      <c r="AF2003">
        <v>-6.5732003139780004E-2</v>
      </c>
      <c r="AG2003">
        <v>7.4307269139780002E-2</v>
      </c>
    </row>
    <row r="2004" spans="1:33" ht="22.5">
      <c r="A2004" s="3">
        <v>1987</v>
      </c>
      <c r="B2004" s="3">
        <v>12</v>
      </c>
      <c r="C2004" s="3">
        <v>1</v>
      </c>
      <c r="D2004" s="2">
        <v>6.2500000000000003E-3</v>
      </c>
      <c r="E2004" s="2">
        <f t="shared" si="217"/>
        <v>1.0055419000000001E-2</v>
      </c>
      <c r="F2004" s="2">
        <f t="shared" si="218"/>
        <v>-3.8054190000000009E-3</v>
      </c>
      <c r="G2004" s="2">
        <f t="shared" si="219"/>
        <v>1.4481213765561007E-5</v>
      </c>
      <c r="H2004" s="2">
        <f t="shared" si="220"/>
        <v>1.2101098652240779E-3</v>
      </c>
      <c r="I2004" s="2">
        <f t="shared" si="221"/>
        <v>3.4786633427569241E-2</v>
      </c>
      <c r="J2004" s="2">
        <f t="shared" si="222"/>
        <v>-5.8126382518035709E-2</v>
      </c>
      <c r="K2004" s="2">
        <f t="shared" si="223"/>
        <v>7.8237220518035708E-2</v>
      </c>
      <c r="AD2004">
        <v>6.2500000000000003E-3</v>
      </c>
      <c r="AE2004">
        <v>1.0055418999999999E-2</v>
      </c>
      <c r="AF2004">
        <v>-5.8126382518035702E-2</v>
      </c>
      <c r="AG2004">
        <v>7.8237220518035694E-2</v>
      </c>
    </row>
    <row r="2005" spans="1:33" ht="22.5">
      <c r="A2005" s="3">
        <v>1987</v>
      </c>
      <c r="B2005" s="3">
        <v>12</v>
      </c>
      <c r="C2005" s="3">
        <v>2</v>
      </c>
      <c r="D2005" s="2">
        <v>-3.5299999999999998E-2</v>
      </c>
      <c r="E2005" s="2">
        <f t="shared" si="217"/>
        <v>1.2031359E-2</v>
      </c>
      <c r="F2005" s="2">
        <f t="shared" si="218"/>
        <v>-4.7331358999999996E-2</v>
      </c>
      <c r="G2005" s="2">
        <f t="shared" si="219"/>
        <v>2.2402575447868808E-3</v>
      </c>
      <c r="H2005" s="2">
        <f t="shared" si="220"/>
        <v>1.1531328834221539E-3</v>
      </c>
      <c r="I2005" s="2">
        <f t="shared" si="221"/>
        <v>3.3957810344928806E-2</v>
      </c>
      <c r="J2005" s="2">
        <f t="shared" si="222"/>
        <v>-5.4525949276060463E-2</v>
      </c>
      <c r="K2005" s="2">
        <f t="shared" si="223"/>
        <v>7.8588667276060467E-2</v>
      </c>
      <c r="AD2005">
        <v>-3.5299999999999998E-2</v>
      </c>
      <c r="AE2005">
        <v>1.2031359E-2</v>
      </c>
      <c r="AF2005">
        <v>-5.4525949276060498E-2</v>
      </c>
      <c r="AG2005">
        <v>7.8588667276060495E-2</v>
      </c>
    </row>
    <row r="2006" spans="1:33" ht="22.5">
      <c r="A2006" s="3">
        <v>1987</v>
      </c>
      <c r="B2006" s="3">
        <v>12</v>
      </c>
      <c r="C2006" s="3">
        <v>3</v>
      </c>
      <c r="D2006" s="2">
        <v>-5.7299999999999999E-3</v>
      </c>
      <c r="E2006" s="2">
        <f t="shared" si="217"/>
        <v>2.2919109999999993E-3</v>
      </c>
      <c r="F2006" s="2">
        <f t="shared" si="218"/>
        <v>-8.0219109999999996E-3</v>
      </c>
      <c r="G2006" s="2">
        <f t="shared" si="219"/>
        <v>6.4351056091920992E-5</v>
      </c>
      <c r="H2006" s="2">
        <f t="shared" si="220"/>
        <v>1.3228531571437016E-3</v>
      </c>
      <c r="I2006" s="2">
        <f t="shared" si="221"/>
        <v>3.6371048337155494E-2</v>
      </c>
      <c r="J2006" s="2">
        <f t="shared" si="222"/>
        <v>-6.8995343740824777E-2</v>
      </c>
      <c r="K2006" s="2">
        <f t="shared" si="223"/>
        <v>7.3579165740824765E-2</v>
      </c>
      <c r="AD2006">
        <v>-5.7299999999999999E-3</v>
      </c>
      <c r="AE2006">
        <v>2.2919110000000002E-3</v>
      </c>
      <c r="AF2006">
        <v>-6.8995343740824805E-2</v>
      </c>
      <c r="AG2006">
        <v>7.3579165740824806E-2</v>
      </c>
    </row>
    <row r="2007" spans="1:33" ht="22.5">
      <c r="A2007" s="3">
        <v>1987</v>
      </c>
      <c r="B2007" s="3">
        <v>12</v>
      </c>
      <c r="C2007" s="3">
        <v>4</v>
      </c>
      <c r="D2007" s="2">
        <v>2.1610000000000001E-2</v>
      </c>
      <c r="E2007" s="2">
        <f t="shared" si="217"/>
        <v>6.0619290000000006E-3</v>
      </c>
      <c r="F2007" s="2">
        <f t="shared" si="218"/>
        <v>1.5548071E-2</v>
      </c>
      <c r="G2007" s="2">
        <f t="shared" si="219"/>
        <v>2.4174251182104101E-4</v>
      </c>
      <c r="H2007" s="2">
        <f t="shared" si="220"/>
        <v>1.2560302578986451E-3</v>
      </c>
      <c r="I2007" s="2">
        <f t="shared" si="221"/>
        <v>3.5440517178769344E-2</v>
      </c>
      <c r="J2007" s="2">
        <f t="shared" si="222"/>
        <v>-6.340148467038792E-2</v>
      </c>
      <c r="K2007" s="2">
        <f t="shared" si="223"/>
        <v>7.5525342670387907E-2</v>
      </c>
      <c r="AD2007">
        <v>2.1610000000000001E-2</v>
      </c>
      <c r="AE2007">
        <v>6.0619289999999998E-3</v>
      </c>
      <c r="AF2007">
        <v>-6.3401484670387906E-2</v>
      </c>
      <c r="AG2007">
        <v>7.5525342670387893E-2</v>
      </c>
    </row>
    <row r="2008" spans="1:33" ht="22.5">
      <c r="A2008" s="3">
        <v>1987</v>
      </c>
      <c r="B2008" s="3">
        <v>12</v>
      </c>
      <c r="C2008" s="3">
        <v>7</v>
      </c>
      <c r="D2008" s="2">
        <v>2.6880000000000001E-2</v>
      </c>
      <c r="E2008" s="2">
        <f t="shared" si="217"/>
        <v>1.2917049E-2</v>
      </c>
      <c r="F2008" s="2">
        <f t="shared" si="218"/>
        <v>1.3962951000000001E-2</v>
      </c>
      <c r="G2008" s="2">
        <f t="shared" si="219"/>
        <v>1.9496400062840103E-4</v>
      </c>
      <c r="H2008" s="2">
        <f t="shared" si="220"/>
        <v>1.2154275345540851E-3</v>
      </c>
      <c r="I2008" s="2">
        <f t="shared" si="221"/>
        <v>3.4862982295754408E-2</v>
      </c>
      <c r="J2008" s="2">
        <f t="shared" si="222"/>
        <v>-5.5414396299678634E-2</v>
      </c>
      <c r="K2008" s="2">
        <f t="shared" si="223"/>
        <v>8.1248494299678634E-2</v>
      </c>
      <c r="AD2008">
        <v>2.6880000000000001E-2</v>
      </c>
      <c r="AE2008">
        <v>1.2917049E-2</v>
      </c>
      <c r="AF2008">
        <v>-5.5414396299678599E-2</v>
      </c>
      <c r="AG2008">
        <v>8.1248494299678606E-2</v>
      </c>
    </row>
    <row r="2009" spans="1:33" ht="22.5">
      <c r="A2009" s="3">
        <v>1987</v>
      </c>
      <c r="B2009" s="3">
        <v>12</v>
      </c>
      <c r="C2009" s="3">
        <v>8</v>
      </c>
      <c r="D2009" s="2">
        <v>1.694E-2</v>
      </c>
      <c r="E2009" s="2">
        <f t="shared" si="217"/>
        <v>9.0877259999999991E-3</v>
      </c>
      <c r="F2009" s="2">
        <f t="shared" si="218"/>
        <v>7.8522740000000011E-3</v>
      </c>
      <c r="G2009" s="2">
        <f t="shared" si="219"/>
        <v>6.1658206971076018E-5</v>
      </c>
      <c r="H2009" s="2">
        <f t="shared" si="220"/>
        <v>1.1755320243428528E-3</v>
      </c>
      <c r="I2009" s="2">
        <f t="shared" si="221"/>
        <v>3.4286032496380403E-2</v>
      </c>
      <c r="J2009" s="2">
        <f t="shared" si="222"/>
        <v>-5.8112897692905598E-2</v>
      </c>
      <c r="K2009" s="2">
        <f t="shared" si="223"/>
        <v>7.6288349692905599E-2</v>
      </c>
      <c r="AD2009">
        <v>1.694E-2</v>
      </c>
      <c r="AE2009">
        <v>9.0877260000000008E-3</v>
      </c>
      <c r="AF2009">
        <v>-5.8112897692905598E-2</v>
      </c>
      <c r="AG2009">
        <v>7.6288349692905599E-2</v>
      </c>
    </row>
    <row r="2010" spans="1:33" ht="22.5">
      <c r="A2010" s="3">
        <v>1987</v>
      </c>
      <c r="B2010" s="3">
        <v>12</v>
      </c>
      <c r="C2010" s="3">
        <v>9</v>
      </c>
      <c r="D2010" s="2">
        <v>-2.2270000000000002E-2</v>
      </c>
      <c r="E2010" s="2">
        <f t="shared" si="217"/>
        <v>4.7041029999999994E-3</v>
      </c>
      <c r="F2010" s="2">
        <f t="shared" si="218"/>
        <v>-2.6974102999999999E-2</v>
      </c>
      <c r="G2010" s="2">
        <f t="shared" si="219"/>
        <v>7.2760223265460895E-4</v>
      </c>
      <c r="H2010" s="2">
        <f t="shared" si="220"/>
        <v>1.1277282157430243E-3</v>
      </c>
      <c r="I2010" s="2">
        <f t="shared" si="221"/>
        <v>3.3581664874496979E-2</v>
      </c>
      <c r="J2010" s="2">
        <f t="shared" si="222"/>
        <v>-6.1115960154014076E-2</v>
      </c>
      <c r="K2010" s="2">
        <f t="shared" si="223"/>
        <v>7.0524166154014079E-2</v>
      </c>
      <c r="AD2010">
        <v>-2.2270000000000002E-2</v>
      </c>
      <c r="AE2010">
        <v>4.7041030000000003E-3</v>
      </c>
      <c r="AF2010">
        <v>-6.1115960154014097E-2</v>
      </c>
      <c r="AG2010">
        <v>7.0524166154014106E-2</v>
      </c>
    </row>
    <row r="2011" spans="1:33" ht="22.5">
      <c r="A2011" s="3">
        <v>1987</v>
      </c>
      <c r="B2011" s="3">
        <v>12</v>
      </c>
      <c r="C2011" s="3">
        <v>10</v>
      </c>
      <c r="D2011" s="2">
        <v>7.4900000000000001E-3</v>
      </c>
      <c r="E2011" s="2">
        <f t="shared" si="217"/>
        <v>7.9434599999999916E-4</v>
      </c>
      <c r="F2011" s="2">
        <f t="shared" si="218"/>
        <v>6.6956540000000005E-3</v>
      </c>
      <c r="G2011" s="2">
        <f t="shared" si="219"/>
        <v>4.4831782487716005E-5</v>
      </c>
      <c r="H2011" s="2">
        <f t="shared" si="220"/>
        <v>1.1517774122187412E-3</v>
      </c>
      <c r="I2011" s="2">
        <f t="shared" si="221"/>
        <v>3.3937846310848029E-2</v>
      </c>
      <c r="J2011" s="2">
        <f t="shared" si="222"/>
        <v>-6.5723832769262136E-2</v>
      </c>
      <c r="K2011" s="2">
        <f t="shared" si="223"/>
        <v>6.7312524769262139E-2</v>
      </c>
      <c r="AD2011">
        <v>7.4900000000000001E-3</v>
      </c>
      <c r="AE2011">
        <v>7.9434599999999905E-4</v>
      </c>
      <c r="AF2011">
        <v>-6.5723832769262094E-2</v>
      </c>
      <c r="AG2011">
        <v>6.7312524769262097E-2</v>
      </c>
    </row>
    <row r="2012" spans="1:33" ht="22.5">
      <c r="A2012" s="3">
        <v>1987</v>
      </c>
      <c r="B2012" s="3">
        <v>12</v>
      </c>
      <c r="C2012" s="3">
        <v>11</v>
      </c>
      <c r="D2012" s="2">
        <v>2.9190000000000001E-2</v>
      </c>
      <c r="E2012" s="2">
        <f t="shared" si="217"/>
        <v>5.6116589999999997E-3</v>
      </c>
      <c r="F2012" s="2">
        <f t="shared" si="218"/>
        <v>2.3578341000000003E-2</v>
      </c>
      <c r="G2012" s="2">
        <f t="shared" si="219"/>
        <v>5.5593816431228108E-4</v>
      </c>
      <c r="H2012" s="2">
        <f t="shared" si="220"/>
        <v>1.105425679534348E-3</v>
      </c>
      <c r="I2012" s="2">
        <f t="shared" si="221"/>
        <v>3.3247942485729071E-2</v>
      </c>
      <c r="J2012" s="2">
        <f t="shared" si="222"/>
        <v>-5.9554308272028976E-2</v>
      </c>
      <c r="K2012" s="2">
        <f t="shared" si="223"/>
        <v>7.0777626272028979E-2</v>
      </c>
      <c r="AD2012">
        <v>2.9190000000000001E-2</v>
      </c>
      <c r="AE2012">
        <v>5.6116589999999997E-3</v>
      </c>
      <c r="AF2012">
        <v>-5.9554308272028997E-2</v>
      </c>
      <c r="AG2012">
        <v>7.0777626272029007E-2</v>
      </c>
    </row>
    <row r="2013" spans="1:33" ht="22.5">
      <c r="A2013" s="3">
        <v>1987</v>
      </c>
      <c r="B2013" s="3">
        <v>12</v>
      </c>
      <c r="C2013" s="3">
        <v>14</v>
      </c>
      <c r="D2013" s="2">
        <v>2.5200000000000001E-3</v>
      </c>
      <c r="E2013" s="2">
        <f t="shared" si="217"/>
        <v>1.1670628000000001E-2</v>
      </c>
      <c r="F2013" s="2">
        <f t="shared" si="218"/>
        <v>-9.1506280000000009E-3</v>
      </c>
      <c r="G2013" s="2">
        <f t="shared" si="219"/>
        <v>8.3733992794384022E-5</v>
      </c>
      <c r="H2013" s="2">
        <f t="shared" si="220"/>
        <v>1.1154853672680615E-3</v>
      </c>
      <c r="I2013" s="2">
        <f t="shared" si="221"/>
        <v>3.3398882724846674E-2</v>
      </c>
      <c r="J2013" s="2">
        <f t="shared" si="222"/>
        <v>-5.3791182140699473E-2</v>
      </c>
      <c r="K2013" s="2">
        <f t="shared" si="223"/>
        <v>7.7132438140699477E-2</v>
      </c>
      <c r="AD2013">
        <v>2.5200000000000001E-3</v>
      </c>
      <c r="AE2013">
        <v>1.1670628000000001E-2</v>
      </c>
      <c r="AF2013">
        <v>-5.3791182140699501E-2</v>
      </c>
      <c r="AG2013">
        <v>7.7132438140699505E-2</v>
      </c>
    </row>
    <row r="2014" spans="1:33" ht="22.5">
      <c r="A2014" s="3">
        <v>1987</v>
      </c>
      <c r="B2014" s="3">
        <v>12</v>
      </c>
      <c r="C2014" s="3">
        <v>15</v>
      </c>
      <c r="D2014" s="2">
        <v>2.1749999999999999E-2</v>
      </c>
      <c r="E2014" s="2">
        <f t="shared" si="217"/>
        <v>5.1036259999999991E-3</v>
      </c>
      <c r="F2014" s="2">
        <f t="shared" si="218"/>
        <v>1.6646373999999999E-2</v>
      </c>
      <c r="G2014" s="2">
        <f t="shared" si="219"/>
        <v>2.7710176734787597E-4</v>
      </c>
      <c r="H2014" s="2">
        <f t="shared" si="220"/>
        <v>1.077716130982919E-3</v>
      </c>
      <c r="I2014" s="2">
        <f t="shared" si="221"/>
        <v>3.2828587100009632E-2</v>
      </c>
      <c r="J2014" s="2">
        <f t="shared" si="222"/>
        <v>-5.924040471601888E-2</v>
      </c>
      <c r="K2014" s="2">
        <f t="shared" si="223"/>
        <v>6.944765671601888E-2</v>
      </c>
      <c r="AD2014">
        <v>2.1749999999999999E-2</v>
      </c>
      <c r="AE2014">
        <v>5.103626E-3</v>
      </c>
      <c r="AF2014">
        <v>-5.92404047160189E-2</v>
      </c>
      <c r="AG2014">
        <v>6.9447656716018893E-2</v>
      </c>
    </row>
    <row r="2015" spans="1:33" ht="22.5">
      <c r="A2015" s="3">
        <v>1987</v>
      </c>
      <c r="B2015" s="3">
        <v>12</v>
      </c>
      <c r="C2015" s="3">
        <v>16</v>
      </c>
      <c r="D2015" s="2">
        <v>-2.0559999999999998E-2</v>
      </c>
      <c r="E2015" s="2">
        <f t="shared" si="217"/>
        <v>4.7807449999999977E-3</v>
      </c>
      <c r="F2015" s="2">
        <f t="shared" si="218"/>
        <v>-2.5340744999999998E-2</v>
      </c>
      <c r="G2015" s="2">
        <f t="shared" si="219"/>
        <v>6.4215335715502486E-4</v>
      </c>
      <c r="H2015" s="2">
        <f t="shared" si="220"/>
        <v>1.0639376135210207E-3</v>
      </c>
      <c r="I2015" s="2">
        <f t="shared" si="221"/>
        <v>3.2618056556469162E-2</v>
      </c>
      <c r="J2015" s="2">
        <f t="shared" si="222"/>
        <v>-5.9150645850679563E-2</v>
      </c>
      <c r="K2015" s="2">
        <f t="shared" si="223"/>
        <v>6.8712135850679562E-2</v>
      </c>
      <c r="AD2015">
        <v>-2.0559999999999998E-2</v>
      </c>
      <c r="AE2015">
        <v>4.7807450000000003E-3</v>
      </c>
      <c r="AF2015">
        <v>-5.9150645850679598E-2</v>
      </c>
      <c r="AG2015">
        <v>6.8712135850679604E-2</v>
      </c>
    </row>
    <row r="2016" spans="1:33" ht="22.5">
      <c r="A2016" s="3">
        <v>1987</v>
      </c>
      <c r="B2016" s="3">
        <v>12</v>
      </c>
      <c r="C2016" s="3">
        <v>17</v>
      </c>
      <c r="D2016" s="2">
        <v>2.5430000000000001E-2</v>
      </c>
      <c r="E2016" s="2">
        <f t="shared" si="217"/>
        <v>3.8355070000000002E-3</v>
      </c>
      <c r="F2016" s="2">
        <f t="shared" si="218"/>
        <v>2.1594492999999999E-2</v>
      </c>
      <c r="G2016" s="2">
        <f t="shared" si="219"/>
        <v>4.6632212792704897E-4</v>
      </c>
      <c r="H2016" s="2">
        <f t="shared" si="220"/>
        <v>1.0879202855908891E-3</v>
      </c>
      <c r="I2016" s="2">
        <f t="shared" si="221"/>
        <v>3.2983636633805088E-2</v>
      </c>
      <c r="J2016" s="2">
        <f t="shared" si="222"/>
        <v>-6.0812420802257974E-2</v>
      </c>
      <c r="K2016" s="2">
        <f t="shared" si="223"/>
        <v>6.8483434802257978E-2</v>
      </c>
      <c r="AD2016">
        <v>2.5430000000000001E-2</v>
      </c>
      <c r="AE2016">
        <v>3.8355070000000002E-3</v>
      </c>
      <c r="AF2016">
        <v>-6.0812420802258002E-2</v>
      </c>
      <c r="AG2016">
        <v>6.8483434802258006E-2</v>
      </c>
    </row>
    <row r="2017" spans="1:33" ht="22.5">
      <c r="A2017" s="3">
        <v>1987</v>
      </c>
      <c r="B2017" s="3">
        <v>12</v>
      </c>
      <c r="C2017" s="3">
        <v>18</v>
      </c>
      <c r="D2017" s="2">
        <v>1.5299999999999999E-3</v>
      </c>
      <c r="E2017" s="2">
        <f t="shared" si="217"/>
        <v>6.577964999999999E-3</v>
      </c>
      <c r="F2017" s="2">
        <f t="shared" si="218"/>
        <v>-5.0479649999999989E-3</v>
      </c>
      <c r="G2017" s="2">
        <f t="shared" si="219"/>
        <v>2.5481950641224989E-5</v>
      </c>
      <c r="H2017" s="2">
        <f t="shared" si="220"/>
        <v>1.091444249807856E-3</v>
      </c>
      <c r="I2017" s="2">
        <f t="shared" si="221"/>
        <v>3.3037013330624428E-2</v>
      </c>
      <c r="J2017" s="2">
        <f t="shared" si="222"/>
        <v>-5.8174581128023879E-2</v>
      </c>
      <c r="K2017" s="2">
        <f t="shared" si="223"/>
        <v>7.1330511128023882E-2</v>
      </c>
      <c r="AD2017">
        <v>1.5299999999999999E-3</v>
      </c>
      <c r="AE2017">
        <v>6.5779649999999999E-3</v>
      </c>
      <c r="AF2017">
        <v>-5.81745811280239E-2</v>
      </c>
      <c r="AG2017">
        <v>7.1330511128023896E-2</v>
      </c>
    </row>
    <row r="2018" spans="1:33" ht="22.5">
      <c r="A2018" s="3">
        <v>1987</v>
      </c>
      <c r="B2018" s="3">
        <v>12</v>
      </c>
      <c r="C2018" s="3">
        <v>21</v>
      </c>
      <c r="D2018" s="2">
        <v>1.64E-3</v>
      </c>
      <c r="E2018" s="2">
        <f t="shared" si="217"/>
        <v>8.563747E-3</v>
      </c>
      <c r="F2018" s="2">
        <f t="shared" si="218"/>
        <v>-6.9237470000000001E-3</v>
      </c>
      <c r="G2018" s="2">
        <f t="shared" si="219"/>
        <v>4.7938272520009001E-5</v>
      </c>
      <c r="H2018" s="2">
        <f t="shared" si="220"/>
        <v>1.0510841696461683E-3</v>
      </c>
      <c r="I2018" s="2">
        <f t="shared" si="221"/>
        <v>3.242042827672343E-2</v>
      </c>
      <c r="J2018" s="2">
        <f t="shared" si="222"/>
        <v>-5.4980292422377924E-2</v>
      </c>
      <c r="K2018" s="2">
        <f t="shared" si="223"/>
        <v>7.2107786422377917E-2</v>
      </c>
      <c r="AD2018">
        <v>1.64E-3</v>
      </c>
      <c r="AE2018">
        <v>8.563747E-3</v>
      </c>
      <c r="AF2018">
        <v>-5.4980292422377897E-2</v>
      </c>
      <c r="AG2018">
        <v>7.2107786422377904E-2</v>
      </c>
    </row>
    <row r="2019" spans="1:33" ht="22.5">
      <c r="A2019" s="3">
        <v>1987</v>
      </c>
      <c r="B2019" s="3">
        <v>12</v>
      </c>
      <c r="C2019" s="3">
        <v>22</v>
      </c>
      <c r="D2019" s="2">
        <v>1.2840000000000001E-2</v>
      </c>
      <c r="E2019" s="2">
        <f t="shared" si="217"/>
        <v>3.4742019999999987E-3</v>
      </c>
      <c r="F2019" s="2">
        <f t="shared" si="218"/>
        <v>9.3657980000000016E-3</v>
      </c>
      <c r="G2019" s="2">
        <f t="shared" si="219"/>
        <v>8.7718172176804026E-5</v>
      </c>
      <c r="H2019" s="2">
        <f t="shared" si="220"/>
        <v>1.0182191716827057E-3</v>
      </c>
      <c r="I2019" s="2">
        <f t="shared" si="221"/>
        <v>3.1909546716973367E-2</v>
      </c>
      <c r="J2019" s="2">
        <f t="shared" si="222"/>
        <v>-5.9068509565267796E-2</v>
      </c>
      <c r="K2019" s="2">
        <f t="shared" si="223"/>
        <v>6.6016913565267787E-2</v>
      </c>
      <c r="AD2019">
        <v>1.2840000000000001E-2</v>
      </c>
      <c r="AE2019">
        <v>3.474202E-3</v>
      </c>
      <c r="AF2019">
        <v>-5.9068509565267803E-2</v>
      </c>
      <c r="AG2019">
        <v>6.6016913565267801E-2</v>
      </c>
    </row>
    <row r="2020" spans="1:33" ht="22.5">
      <c r="A2020" s="3">
        <v>1987</v>
      </c>
      <c r="B2020" s="3">
        <v>12</v>
      </c>
      <c r="C2020" s="3">
        <v>23</v>
      </c>
      <c r="D2020" s="2">
        <v>-4.4999999999999997E-3</v>
      </c>
      <c r="E2020" s="2">
        <f t="shared" si="217"/>
        <v>7.4174829999999999E-3</v>
      </c>
      <c r="F2020" s="2">
        <f t="shared" si="218"/>
        <v>-1.1917483E-2</v>
      </c>
      <c r="G2020" s="2">
        <f t="shared" si="219"/>
        <v>1.4202640105528898E-4</v>
      </c>
      <c r="H2020" s="2">
        <f t="shared" si="220"/>
        <v>9.9357452206885483E-4</v>
      </c>
      <c r="I2020" s="2">
        <f t="shared" si="221"/>
        <v>3.152101714838617E-2</v>
      </c>
      <c r="J2020" s="2">
        <f t="shared" si="222"/>
        <v>-5.4363710610836891E-2</v>
      </c>
      <c r="K2020" s="2">
        <f t="shared" si="223"/>
        <v>6.9198676610836896E-2</v>
      </c>
      <c r="AD2020">
        <v>-4.4999999999999997E-3</v>
      </c>
      <c r="AE2020">
        <v>7.4174829999999999E-3</v>
      </c>
      <c r="AF2020">
        <v>-5.4363710610836898E-2</v>
      </c>
      <c r="AG2020">
        <v>6.9198676610836896E-2</v>
      </c>
    </row>
    <row r="2021" spans="1:33" ht="22.5">
      <c r="A2021" s="3">
        <v>1987</v>
      </c>
      <c r="B2021" s="3">
        <v>12</v>
      </c>
      <c r="C2021" s="3">
        <v>24</v>
      </c>
      <c r="D2021" s="2">
        <v>-2.5590000000000002E-2</v>
      </c>
      <c r="E2021" s="2">
        <f t="shared" si="217"/>
        <v>5.5895119999999996E-3</v>
      </c>
      <c r="F2021" s="2">
        <f t="shared" si="218"/>
        <v>-3.1179512E-2</v>
      </c>
      <c r="G2021" s="2">
        <f t="shared" si="219"/>
        <v>9.7216196855814398E-4</v>
      </c>
      <c r="H2021" s="2">
        <f t="shared" si="220"/>
        <v>9.7750521763398769E-4</v>
      </c>
      <c r="I2021" s="2">
        <f t="shared" si="221"/>
        <v>3.126507984371682E-2</v>
      </c>
      <c r="J2021" s="2">
        <f t="shared" si="222"/>
        <v>-5.5690044493684969E-2</v>
      </c>
      <c r="K2021" s="2">
        <f t="shared" si="223"/>
        <v>6.6869068493684972E-2</v>
      </c>
      <c r="AD2021">
        <v>-2.5590000000000002E-2</v>
      </c>
      <c r="AE2021">
        <v>5.5895119999999996E-3</v>
      </c>
      <c r="AF2021">
        <v>-5.5690044493684997E-2</v>
      </c>
      <c r="AG2021">
        <v>6.6869068493684999E-2</v>
      </c>
    </row>
    <row r="2022" spans="1:33" ht="22.5">
      <c r="A2022" s="3">
        <v>1987</v>
      </c>
      <c r="B2022" s="3">
        <v>12</v>
      </c>
      <c r="C2022" s="3">
        <v>28</v>
      </c>
      <c r="D2022" s="2">
        <v>-3.9899999999999996E-3</v>
      </c>
      <c r="E2022" s="2">
        <f t="shared" si="217"/>
        <v>2.7417499999999994E-3</v>
      </c>
      <c r="F2022" s="2">
        <f t="shared" si="218"/>
        <v>-6.731749999999999E-3</v>
      </c>
      <c r="G2022" s="2">
        <f t="shared" si="219"/>
        <v>4.5316458062499983E-5</v>
      </c>
      <c r="H2022" s="2">
        <f t="shared" si="220"/>
        <v>1.0453077385486759E-3</v>
      </c>
      <c r="I2022" s="2">
        <f t="shared" si="221"/>
        <v>3.2331219255522611E-2</v>
      </c>
      <c r="J2022" s="2">
        <f t="shared" si="222"/>
        <v>-6.062743974082431E-2</v>
      </c>
      <c r="K2022" s="2">
        <f t="shared" si="223"/>
        <v>6.6110939740824312E-2</v>
      </c>
      <c r="AD2022">
        <v>-3.9899999999999996E-3</v>
      </c>
      <c r="AE2022">
        <v>2.7417499999999998E-3</v>
      </c>
      <c r="AF2022">
        <v>-6.0627439740824303E-2</v>
      </c>
      <c r="AG2022">
        <v>6.6110939740824298E-2</v>
      </c>
    </row>
    <row r="2023" spans="1:33" ht="22.5">
      <c r="A2023" s="3">
        <v>1987</v>
      </c>
      <c r="B2023" s="3">
        <v>12</v>
      </c>
      <c r="C2023" s="3">
        <v>29</v>
      </c>
      <c r="D2023" s="2">
        <v>1.337E-2</v>
      </c>
      <c r="E2023" s="2">
        <f t="shared" si="217"/>
        <v>7.3105429999999992E-3</v>
      </c>
      <c r="F2023" s="2">
        <f t="shared" si="218"/>
        <v>6.0594570000000007E-3</v>
      </c>
      <c r="G2023" s="2">
        <f t="shared" si="219"/>
        <v>3.6717019134849007E-5</v>
      </c>
      <c r="H2023" s="2">
        <f t="shared" si="220"/>
        <v>1.0129406266918104E-3</v>
      </c>
      <c r="I2023" s="2">
        <f t="shared" si="221"/>
        <v>3.182672818075729E-2</v>
      </c>
      <c r="J2023" s="2">
        <f t="shared" si="222"/>
        <v>-5.5069844234284293E-2</v>
      </c>
      <c r="K2023" s="2">
        <f t="shared" si="223"/>
        <v>6.9690930234284285E-2</v>
      </c>
      <c r="AD2023">
        <v>1.337E-2</v>
      </c>
      <c r="AE2023">
        <v>7.3105430000000001E-3</v>
      </c>
      <c r="AF2023">
        <v>-5.50698442342843E-2</v>
      </c>
      <c r="AG2023">
        <v>6.9690930234284298E-2</v>
      </c>
    </row>
    <row r="2024" spans="1:33" ht="22.5">
      <c r="A2024" s="3">
        <v>1987</v>
      </c>
      <c r="B2024" s="3">
        <v>12</v>
      </c>
      <c r="C2024" s="3">
        <v>30</v>
      </c>
      <c r="D2024" s="2">
        <v>-3.15E-3</v>
      </c>
      <c r="E2024" s="2">
        <f t="shared" si="217"/>
        <v>1.0943212000000001E-2</v>
      </c>
      <c r="F2024" s="2">
        <f t="shared" si="218"/>
        <v>-1.4093212000000001E-2</v>
      </c>
      <c r="G2024" s="2">
        <f t="shared" si="219"/>
        <v>1.9861862447694402E-4</v>
      </c>
      <c r="H2024" s="2">
        <f t="shared" si="220"/>
        <v>9.8396332504263498E-4</v>
      </c>
      <c r="I2024" s="2">
        <f t="shared" si="221"/>
        <v>3.1368189699799938E-2</v>
      </c>
      <c r="J2024" s="2">
        <f t="shared" si="222"/>
        <v>-5.0538439811607876E-2</v>
      </c>
      <c r="K2024" s="2">
        <f t="shared" si="223"/>
        <v>7.242486381160787E-2</v>
      </c>
      <c r="AD2024">
        <v>-3.15E-3</v>
      </c>
      <c r="AE2024">
        <v>1.0943212000000001E-2</v>
      </c>
      <c r="AF2024">
        <v>-5.0538439811607903E-2</v>
      </c>
      <c r="AG2024">
        <v>7.2424863811607898E-2</v>
      </c>
    </row>
    <row r="2025" spans="1:33" ht="22.5">
      <c r="A2025" s="3">
        <v>1988</v>
      </c>
      <c r="B2025" s="3">
        <v>1</v>
      </c>
      <c r="C2025" s="3">
        <v>31</v>
      </c>
      <c r="D2025" s="2">
        <v>3.5860000000000003E-2</v>
      </c>
      <c r="E2025" s="2">
        <f t="shared" si="217"/>
        <v>6.3914439999999996E-3</v>
      </c>
      <c r="F2025" s="2">
        <f t="shared" si="218"/>
        <v>2.9468556000000003E-2</v>
      </c>
      <c r="G2025" s="2">
        <f t="shared" si="219"/>
        <v>8.6839579272513618E-4</v>
      </c>
      <c r="H2025" s="2">
        <f t="shared" si="220"/>
        <v>9.7472646030553303E-4</v>
      </c>
      <c r="I2025" s="2">
        <f t="shared" si="221"/>
        <v>3.1220609544106166E-2</v>
      </c>
      <c r="J2025" s="2">
        <f t="shared" si="222"/>
        <v>-5.4800950706448082E-2</v>
      </c>
      <c r="K2025" s="2">
        <f t="shared" si="223"/>
        <v>6.7583838706448088E-2</v>
      </c>
      <c r="AD2025">
        <v>3.5860000000000003E-2</v>
      </c>
      <c r="AE2025">
        <v>6.3914439999999996E-3</v>
      </c>
      <c r="AF2025">
        <v>-5.4800950706448102E-2</v>
      </c>
      <c r="AG2025">
        <v>6.7583838706448102E-2</v>
      </c>
    </row>
    <row r="2026" spans="1:33" ht="22.5">
      <c r="A2026" s="3">
        <v>1988</v>
      </c>
      <c r="B2026" s="3">
        <v>1</v>
      </c>
      <c r="C2026" s="3">
        <v>4</v>
      </c>
      <c r="D2026" s="2">
        <v>1.051E-2</v>
      </c>
      <c r="E2026" s="2">
        <f t="shared" si="217"/>
        <v>8.1254759999999995E-3</v>
      </c>
      <c r="F2026" s="2">
        <f t="shared" si="218"/>
        <v>2.3845240000000007E-3</v>
      </c>
      <c r="G2026" s="2">
        <f t="shared" si="219"/>
        <v>5.6859547065760037E-6</v>
      </c>
      <c r="H2026" s="2">
        <f t="shared" si="220"/>
        <v>1.0326717522349646E-3</v>
      </c>
      <c r="I2026" s="2">
        <f t="shared" si="221"/>
        <v>3.2135210474415206E-2</v>
      </c>
      <c r="J2026" s="2">
        <f t="shared" si="222"/>
        <v>-5.4859536529853807E-2</v>
      </c>
      <c r="K2026" s="2">
        <f t="shared" si="223"/>
        <v>7.1110488529853799E-2</v>
      </c>
      <c r="AD2026">
        <v>1.051E-2</v>
      </c>
      <c r="AE2026">
        <v>8.1254759999999995E-3</v>
      </c>
      <c r="AF2026">
        <v>-5.48595365298538E-2</v>
      </c>
      <c r="AG2026">
        <v>7.1110488529853799E-2</v>
      </c>
    </row>
    <row r="2027" spans="1:33" ht="22.5">
      <c r="A2027" s="3">
        <v>1988</v>
      </c>
      <c r="B2027" s="3">
        <v>1</v>
      </c>
      <c r="C2027" s="3">
        <v>5</v>
      </c>
      <c r="D2027" s="2">
        <v>1.01E-3</v>
      </c>
      <c r="E2027" s="2">
        <f t="shared" si="217"/>
        <v>6.9688329999999989E-3</v>
      </c>
      <c r="F2027" s="2">
        <f t="shared" si="218"/>
        <v>-5.9588329999999985E-3</v>
      </c>
      <c r="G2027" s="2">
        <f t="shared" si="219"/>
        <v>3.5507690721888984E-5</v>
      </c>
      <c r="H2027" s="2">
        <f t="shared" si="220"/>
        <v>9.9805508640600548E-4</v>
      </c>
      <c r="I2027" s="2">
        <f t="shared" si="221"/>
        <v>3.15920098506886E-2</v>
      </c>
      <c r="J2027" s="2">
        <f t="shared" si="222"/>
        <v>-5.4951506307349657E-2</v>
      </c>
      <c r="K2027" s="2">
        <f t="shared" si="223"/>
        <v>6.8889172307349658E-2</v>
      </c>
      <c r="AD2027">
        <v>1.01E-3</v>
      </c>
      <c r="AE2027">
        <v>6.9688329999999998E-3</v>
      </c>
      <c r="AF2027">
        <v>-5.4951506307349698E-2</v>
      </c>
      <c r="AG2027">
        <v>6.88891723073497E-2</v>
      </c>
    </row>
    <row r="2028" spans="1:33" ht="22.5">
      <c r="A2028" s="3">
        <v>1988</v>
      </c>
      <c r="B2028" s="3">
        <v>1</v>
      </c>
      <c r="C2028" s="3">
        <v>6</v>
      </c>
      <c r="D2028" s="2">
        <v>8.4200000000000004E-3</v>
      </c>
      <c r="E2028" s="2">
        <f t="shared" si="217"/>
        <v>1.917364999999999E-3</v>
      </c>
      <c r="F2028" s="2">
        <f t="shared" si="218"/>
        <v>6.5026350000000014E-3</v>
      </c>
      <c r="G2028" s="2">
        <f t="shared" si="219"/>
        <v>4.2284261943225015E-5</v>
      </c>
      <c r="H2028" s="2">
        <f t="shared" si="220"/>
        <v>9.7090718313156538E-4</v>
      </c>
      <c r="I2028" s="2">
        <f t="shared" si="221"/>
        <v>3.1159383548644948E-2</v>
      </c>
      <c r="J2028" s="2">
        <f t="shared" si="222"/>
        <v>-5.9155026755344099E-2</v>
      </c>
      <c r="K2028" s="2">
        <f t="shared" si="223"/>
        <v>6.2989756755344101E-2</v>
      </c>
      <c r="AD2028">
        <v>8.4200000000000004E-3</v>
      </c>
      <c r="AE2028">
        <v>1.9173650000000001E-3</v>
      </c>
      <c r="AF2028">
        <v>-5.9155026755344099E-2</v>
      </c>
      <c r="AG2028">
        <v>6.2989756755344101E-2</v>
      </c>
    </row>
    <row r="2029" spans="1:33" ht="22.5">
      <c r="A2029" s="3">
        <v>1988</v>
      </c>
      <c r="B2029" s="3">
        <v>1</v>
      </c>
      <c r="C2029" s="3">
        <v>7</v>
      </c>
      <c r="D2029" s="2">
        <v>-6.7680000000000004E-2</v>
      </c>
      <c r="E2029" s="2">
        <f t="shared" si="217"/>
        <v>5.9310419999999992E-3</v>
      </c>
      <c r="F2029" s="2">
        <f t="shared" si="218"/>
        <v>-7.3611042000000002E-2</v>
      </c>
      <c r="G2029" s="2">
        <f t="shared" si="219"/>
        <v>5.4185855043257644E-3</v>
      </c>
      <c r="H2029" s="2">
        <f t="shared" si="220"/>
        <v>9.4798043266105115E-4</v>
      </c>
      <c r="I2029" s="2">
        <f t="shared" si="221"/>
        <v>3.0789290876229208E-2</v>
      </c>
      <c r="J2029" s="2">
        <f t="shared" si="222"/>
        <v>-5.4415968117409251E-2</v>
      </c>
      <c r="K2029" s="2">
        <f t="shared" si="223"/>
        <v>6.6278052117409253E-2</v>
      </c>
      <c r="AD2029">
        <v>-6.7680000000000004E-2</v>
      </c>
      <c r="AE2029">
        <v>5.9310420000000001E-3</v>
      </c>
      <c r="AF2029">
        <v>-5.44159681174093E-2</v>
      </c>
      <c r="AG2029">
        <v>6.6278052117409295E-2</v>
      </c>
    </row>
    <row r="2030" spans="1:33" ht="22.5">
      <c r="A2030" s="3">
        <v>1988</v>
      </c>
      <c r="B2030" s="3">
        <v>1</v>
      </c>
      <c r="C2030" s="3">
        <v>8</v>
      </c>
      <c r="D2030" s="2">
        <v>1.6799999999999999E-2</v>
      </c>
      <c r="E2030" s="2">
        <f t="shared" si="217"/>
        <v>1.3717299999999895E-4</v>
      </c>
      <c r="F2030" s="2">
        <f t="shared" si="218"/>
        <v>1.6662827000000002E-2</v>
      </c>
      <c r="G2030" s="2">
        <f t="shared" si="219"/>
        <v>2.7764980363192905E-4</v>
      </c>
      <c r="H2030" s="2">
        <f t="shared" si="220"/>
        <v>1.4576204662018074E-3</v>
      </c>
      <c r="I2030" s="2">
        <f t="shared" si="221"/>
        <v>3.8178796028709543E-2</v>
      </c>
      <c r="J2030" s="2">
        <f t="shared" si="222"/>
        <v>-7.4693267216270703E-2</v>
      </c>
      <c r="K2030" s="2">
        <f t="shared" si="223"/>
        <v>7.4967613216270712E-2</v>
      </c>
      <c r="AD2030">
        <v>1.6799999999999999E-2</v>
      </c>
      <c r="AE2030">
        <v>1.3717299999999901E-4</v>
      </c>
      <c r="AF2030">
        <v>-7.4693267216270703E-2</v>
      </c>
      <c r="AG2030">
        <v>7.4967613216270698E-2</v>
      </c>
    </row>
    <row r="2031" spans="1:33" ht="22.5">
      <c r="A2031" s="3">
        <v>1988</v>
      </c>
      <c r="B2031" s="3">
        <v>1</v>
      </c>
      <c r="C2031" s="3">
        <v>11</v>
      </c>
      <c r="D2031" s="2">
        <v>-8.3599999999999994E-3</v>
      </c>
      <c r="E2031" s="2">
        <f t="shared" si="217"/>
        <v>8.5779259999999996E-3</v>
      </c>
      <c r="F2031" s="2">
        <f t="shared" si="218"/>
        <v>-1.6937925999999999E-2</v>
      </c>
      <c r="G2031" s="2">
        <f t="shared" si="219"/>
        <v>2.8689333718147597E-4</v>
      </c>
      <c r="H2031" s="2">
        <f t="shared" si="220"/>
        <v>1.3941664528337359E-3</v>
      </c>
      <c r="I2031" s="2">
        <f t="shared" si="221"/>
        <v>3.733853843997828E-2</v>
      </c>
      <c r="J2031" s="2">
        <f t="shared" si="222"/>
        <v>-6.4605609342357428E-2</v>
      </c>
      <c r="K2031" s="2">
        <f t="shared" si="223"/>
        <v>8.1761461342357428E-2</v>
      </c>
      <c r="AD2031">
        <v>-8.3599999999999994E-3</v>
      </c>
      <c r="AE2031">
        <v>8.5779259999999996E-3</v>
      </c>
      <c r="AF2031">
        <v>-6.4605609342357401E-2</v>
      </c>
      <c r="AG2031">
        <v>8.17614613423574E-2</v>
      </c>
    </row>
    <row r="2032" spans="1:33" ht="22.5">
      <c r="A2032" s="3">
        <v>1988</v>
      </c>
      <c r="B2032" s="3">
        <v>1</v>
      </c>
      <c r="C2032" s="3">
        <v>12</v>
      </c>
      <c r="D2032" s="2">
        <v>1.5900000000000001E-3</v>
      </c>
      <c r="E2032" s="2">
        <f t="shared" si="217"/>
        <v>1.3697712000000001E-2</v>
      </c>
      <c r="F2032" s="2">
        <f t="shared" si="218"/>
        <v>-1.2107712000000001E-2</v>
      </c>
      <c r="G2032" s="2">
        <f t="shared" si="219"/>
        <v>1.4659668987494404E-4</v>
      </c>
      <c r="H2032" s="2">
        <f t="shared" si="220"/>
        <v>1.3399290578701751E-3</v>
      </c>
      <c r="I2032" s="2">
        <f t="shared" si="221"/>
        <v>3.6605041426969798E-2</v>
      </c>
      <c r="J2032" s="2">
        <f t="shared" si="222"/>
        <v>-5.8048169196860802E-2</v>
      </c>
      <c r="K2032" s="2">
        <f t="shared" si="223"/>
        <v>8.5443593196860804E-2</v>
      </c>
      <c r="AD2032">
        <v>1.5900000000000001E-3</v>
      </c>
      <c r="AE2032">
        <v>1.3697712000000001E-2</v>
      </c>
      <c r="AF2032">
        <v>-5.8048169196860802E-2</v>
      </c>
      <c r="AG2032">
        <v>8.5443593196860804E-2</v>
      </c>
    </row>
    <row r="2033" spans="1:33" ht="22.5">
      <c r="A2033" s="3">
        <v>1988</v>
      </c>
      <c r="B2033" s="3">
        <v>1</v>
      </c>
      <c r="C2033" s="3">
        <v>13</v>
      </c>
      <c r="D2033" s="2">
        <v>2.7999999999999998E-4</v>
      </c>
      <c r="E2033" s="2">
        <f t="shared" si="217"/>
        <v>4.7701919999999995E-3</v>
      </c>
      <c r="F2033" s="2">
        <f t="shared" si="218"/>
        <v>-4.4901919999999996E-3</v>
      </c>
      <c r="G2033" s="2">
        <f t="shared" si="219"/>
        <v>2.0161824196863996E-5</v>
      </c>
      <c r="H2033" s="2">
        <f t="shared" si="220"/>
        <v>1.2789721181476511E-3</v>
      </c>
      <c r="I2033" s="2">
        <f t="shared" si="221"/>
        <v>3.5762719669337945E-2</v>
      </c>
      <c r="J2033" s="2">
        <f t="shared" si="222"/>
        <v>-6.5324738551902378E-2</v>
      </c>
      <c r="K2033" s="2">
        <f t="shared" si="223"/>
        <v>7.4865122551902363E-2</v>
      </c>
      <c r="AD2033">
        <v>2.7999999999999998E-4</v>
      </c>
      <c r="AE2033">
        <v>4.7701920000000004E-3</v>
      </c>
      <c r="AF2033">
        <v>-6.5324738551902406E-2</v>
      </c>
      <c r="AG2033">
        <v>7.4865122551902405E-2</v>
      </c>
    </row>
    <row r="2034" spans="1:33" ht="22.5">
      <c r="A2034" s="3">
        <v>1988</v>
      </c>
      <c r="B2034" s="3">
        <v>1</v>
      </c>
      <c r="C2034" s="3">
        <v>14</v>
      </c>
      <c r="D2034" s="2">
        <v>2.5090000000000001E-2</v>
      </c>
      <c r="E2034" s="2">
        <f t="shared" si="217"/>
        <v>7.5177630000000002E-3</v>
      </c>
      <c r="F2034" s="2">
        <f t="shared" si="218"/>
        <v>1.7572237000000001E-2</v>
      </c>
      <c r="G2034" s="2">
        <f t="shared" si="219"/>
        <v>3.0878351318416902E-4</v>
      </c>
      <c r="H2034" s="2">
        <f t="shared" si="220"/>
        <v>1.2135406075655148E-3</v>
      </c>
      <c r="I2034" s="2">
        <f t="shared" si="221"/>
        <v>3.4835909742182918E-2</v>
      </c>
      <c r="J2034" s="2">
        <f t="shared" si="222"/>
        <v>-6.0760620094678516E-2</v>
      </c>
      <c r="K2034" s="2">
        <f t="shared" si="223"/>
        <v>7.579614609467851E-2</v>
      </c>
      <c r="AD2034">
        <v>2.5090000000000001E-2</v>
      </c>
      <c r="AE2034">
        <v>7.5177630000000002E-3</v>
      </c>
      <c r="AF2034">
        <v>-6.0760620094678502E-2</v>
      </c>
      <c r="AG2034">
        <v>7.5796146094678496E-2</v>
      </c>
    </row>
    <row r="2035" spans="1:33" ht="22.5">
      <c r="A2035" s="3">
        <v>1988</v>
      </c>
      <c r="B2035" s="3">
        <v>1</v>
      </c>
      <c r="C2035" s="3">
        <v>15</v>
      </c>
      <c r="D2035" s="2">
        <v>-6.7000000000000002E-4</v>
      </c>
      <c r="E2035" s="2">
        <f t="shared" si="217"/>
        <v>8.5352889999999997E-3</v>
      </c>
      <c r="F2035" s="2">
        <f t="shared" si="218"/>
        <v>-9.2052890000000002E-3</v>
      </c>
      <c r="G2035" s="2">
        <f t="shared" si="219"/>
        <v>8.4737345573520997E-5</v>
      </c>
      <c r="H2035" s="2">
        <f t="shared" si="220"/>
        <v>1.1851033180838295E-3</v>
      </c>
      <c r="I2035" s="2">
        <f t="shared" si="221"/>
        <v>3.4425329600220669E-2</v>
      </c>
      <c r="J2035" s="2">
        <f t="shared" si="222"/>
        <v>-5.8938357016432505E-2</v>
      </c>
      <c r="K2035" s="2">
        <f t="shared" si="223"/>
        <v>7.6008935016432508E-2</v>
      </c>
      <c r="AD2035">
        <v>-6.7000000000000002E-4</v>
      </c>
      <c r="AE2035">
        <v>8.5352889999999997E-3</v>
      </c>
      <c r="AF2035">
        <v>-5.8938357016432498E-2</v>
      </c>
      <c r="AG2035">
        <v>7.6008935016432494E-2</v>
      </c>
    </row>
    <row r="2036" spans="1:33" ht="22.5">
      <c r="A2036" s="3">
        <v>1988</v>
      </c>
      <c r="B2036" s="3">
        <v>1</v>
      </c>
      <c r="C2036" s="3">
        <v>18</v>
      </c>
      <c r="D2036" s="2">
        <v>-1.0160000000000001E-2</v>
      </c>
      <c r="E2036" s="2">
        <f t="shared" si="217"/>
        <v>5.8060609999999986E-3</v>
      </c>
      <c r="F2036" s="2">
        <f t="shared" si="218"/>
        <v>-1.5966061E-2</v>
      </c>
      <c r="G2036" s="2">
        <f t="shared" si="219"/>
        <v>2.5491510385572099E-4</v>
      </c>
      <c r="H2036" s="2">
        <f t="shared" si="220"/>
        <v>1.1383199222856479E-3</v>
      </c>
      <c r="I2036" s="2">
        <f t="shared" si="221"/>
        <v>3.3738997055123732E-2</v>
      </c>
      <c r="J2036" s="2">
        <f t="shared" si="222"/>
        <v>-6.0322373228042514E-2</v>
      </c>
      <c r="K2036" s="2">
        <f t="shared" si="223"/>
        <v>7.1934495228042517E-2</v>
      </c>
      <c r="AD2036">
        <v>-1.0160000000000001E-2</v>
      </c>
      <c r="AE2036">
        <v>5.8060610000000004E-3</v>
      </c>
      <c r="AF2036">
        <v>-6.03223732280425E-2</v>
      </c>
      <c r="AG2036">
        <v>7.1934495228042503E-2</v>
      </c>
    </row>
    <row r="2037" spans="1:33" ht="22.5">
      <c r="A2037" s="3">
        <v>1988</v>
      </c>
      <c r="B2037" s="3">
        <v>1</v>
      </c>
      <c r="C2037" s="3">
        <v>19</v>
      </c>
      <c r="D2037" s="2">
        <v>-2.683E-2</v>
      </c>
      <c r="E2037" s="2">
        <f t="shared" si="217"/>
        <v>2.5161439999999984E-3</v>
      </c>
      <c r="F2037" s="2">
        <f t="shared" si="218"/>
        <v>-2.9346143999999998E-2</v>
      </c>
      <c r="G2037" s="2">
        <f t="shared" si="219"/>
        <v>8.6119616766873583E-4</v>
      </c>
      <c r="H2037" s="2">
        <f t="shared" si="220"/>
        <v>1.1144229821882451E-3</v>
      </c>
      <c r="I2037" s="2">
        <f t="shared" si="221"/>
        <v>3.3382974435904378E-2</v>
      </c>
      <c r="J2037" s="2">
        <f t="shared" si="222"/>
        <v>-6.2914485894372582E-2</v>
      </c>
      <c r="K2037" s="2">
        <f t="shared" si="223"/>
        <v>6.7946773894372578E-2</v>
      </c>
      <c r="AD2037">
        <v>-2.683E-2</v>
      </c>
      <c r="AE2037">
        <v>2.5161440000000001E-3</v>
      </c>
      <c r="AF2037">
        <v>-6.2914485894372596E-2</v>
      </c>
      <c r="AG2037">
        <v>6.7946773894372606E-2</v>
      </c>
    </row>
    <row r="2038" spans="1:33" ht="22.5">
      <c r="A2038" s="3">
        <v>1988</v>
      </c>
      <c r="B2038" s="3">
        <v>1</v>
      </c>
      <c r="C2038" s="3">
        <v>20</v>
      </c>
      <c r="D2038" s="2">
        <v>2.0999999999999999E-3</v>
      </c>
      <c r="E2038" s="2">
        <f t="shared" si="217"/>
        <v>4.4321989999999995E-3</v>
      </c>
      <c r="F2038" s="2">
        <f t="shared" si="218"/>
        <v>-2.3321989999999996E-3</v>
      </c>
      <c r="G2038" s="2">
        <f t="shared" si="219"/>
        <v>5.439152175600998E-6</v>
      </c>
      <c r="H2038" s="2">
        <f t="shared" si="220"/>
        <v>1.1533728363351742E-3</v>
      </c>
      <c r="I2038" s="2">
        <f t="shared" si="221"/>
        <v>3.3961343264587961E-2</v>
      </c>
      <c r="J2038" s="2">
        <f t="shared" si="222"/>
        <v>-6.2132033798592404E-2</v>
      </c>
      <c r="K2038" s="2">
        <f t="shared" si="223"/>
        <v>7.0996431798592399E-2</v>
      </c>
      <c r="AD2038">
        <v>2.0999999999999999E-3</v>
      </c>
      <c r="AE2038">
        <v>4.4321990000000004E-3</v>
      </c>
      <c r="AF2038">
        <v>-6.2132033798592397E-2</v>
      </c>
      <c r="AG2038">
        <v>7.0996431798592399E-2</v>
      </c>
    </row>
    <row r="2039" spans="1:33" ht="22.5">
      <c r="A2039" s="3">
        <v>1988</v>
      </c>
      <c r="B2039" s="3">
        <v>1</v>
      </c>
      <c r="C2039" s="3">
        <v>21</v>
      </c>
      <c r="D2039" s="2">
        <v>1.3820000000000001E-2</v>
      </c>
      <c r="E2039" s="2">
        <f t="shared" si="217"/>
        <v>8.581285000000001E-3</v>
      </c>
      <c r="F2039" s="2">
        <f t="shared" si="218"/>
        <v>5.2387149999999997E-3</v>
      </c>
      <c r="G2039" s="2">
        <f t="shared" si="219"/>
        <v>2.7444134851224998E-5</v>
      </c>
      <c r="H2039" s="2">
        <f t="shared" si="220"/>
        <v>1.1029320885481966E-3</v>
      </c>
      <c r="I2039" s="2">
        <f t="shared" si="221"/>
        <v>3.3210421384682796E-2</v>
      </c>
      <c r="J2039" s="2">
        <f t="shared" si="222"/>
        <v>-5.6511140913978276E-2</v>
      </c>
      <c r="K2039" s="2">
        <f t="shared" si="223"/>
        <v>7.3673710913978285E-2</v>
      </c>
      <c r="AD2039">
        <v>1.3820000000000001E-2</v>
      </c>
      <c r="AE2039">
        <v>8.5812849999999993E-3</v>
      </c>
      <c r="AF2039">
        <v>-5.6511140913978297E-2</v>
      </c>
      <c r="AG2039">
        <v>7.3673710913978299E-2</v>
      </c>
    </row>
    <row r="2040" spans="1:33" ht="22.5">
      <c r="A2040" s="3">
        <v>1988</v>
      </c>
      <c r="B2040" s="3">
        <v>1</v>
      </c>
      <c r="C2040" s="3">
        <v>22</v>
      </c>
      <c r="D2040" s="2">
        <v>2.3E-2</v>
      </c>
      <c r="E2040" s="2">
        <f t="shared" si="217"/>
        <v>1.0990692999999999E-2</v>
      </c>
      <c r="F2040" s="2">
        <f t="shared" si="218"/>
        <v>1.2009307E-2</v>
      </c>
      <c r="G2040" s="2">
        <f t="shared" si="219"/>
        <v>1.4422345462024902E-4</v>
      </c>
      <c r="H2040" s="2">
        <f t="shared" si="220"/>
        <v>1.0612615254400833E-3</v>
      </c>
      <c r="I2040" s="2">
        <f t="shared" si="221"/>
        <v>3.2577009154311318E-2</v>
      </c>
      <c r="J2040" s="2">
        <f t="shared" si="222"/>
        <v>-5.2860244942450188E-2</v>
      </c>
      <c r="K2040" s="2">
        <f t="shared" si="223"/>
        <v>7.484163094245018E-2</v>
      </c>
      <c r="AD2040">
        <v>2.3E-2</v>
      </c>
      <c r="AE2040">
        <v>1.0990692999999999E-2</v>
      </c>
      <c r="AF2040">
        <v>-5.2860244942450202E-2</v>
      </c>
      <c r="AG2040">
        <v>7.4841630942450194E-2</v>
      </c>
    </row>
    <row r="2041" spans="1:33" ht="22.5">
      <c r="A2041" s="3">
        <v>1988</v>
      </c>
      <c r="B2041" s="3">
        <v>1</v>
      </c>
      <c r="C2041" s="3">
        <v>25</v>
      </c>
      <c r="D2041" s="2">
        <v>-1.031E-2</v>
      </c>
      <c r="E2041" s="2">
        <f t="shared" si="217"/>
        <v>7.9623720000000005E-3</v>
      </c>
      <c r="F2041" s="2">
        <f t="shared" si="218"/>
        <v>-1.8272372000000002E-2</v>
      </c>
      <c r="G2041" s="2">
        <f t="shared" si="219"/>
        <v>3.3387957850638405E-4</v>
      </c>
      <c r="H2041" s="2">
        <f t="shared" si="220"/>
        <v>1.0365484020400709E-3</v>
      </c>
      <c r="I2041" s="2">
        <f t="shared" si="221"/>
        <v>3.2195471762968018E-2</v>
      </c>
      <c r="J2041" s="2">
        <f t="shared" si="222"/>
        <v>-5.5140752655417312E-2</v>
      </c>
      <c r="K2041" s="2">
        <f t="shared" si="223"/>
        <v>7.106549665541731E-2</v>
      </c>
      <c r="AD2041">
        <v>-1.031E-2</v>
      </c>
      <c r="AE2041">
        <v>7.9623720000000005E-3</v>
      </c>
      <c r="AF2041">
        <v>-5.5140752655417298E-2</v>
      </c>
      <c r="AG2041">
        <v>7.1065496655417296E-2</v>
      </c>
    </row>
    <row r="2042" spans="1:33" ht="22.5">
      <c r="A2042" s="3">
        <v>1988</v>
      </c>
      <c r="B2042" s="3">
        <v>1</v>
      </c>
      <c r="C2042" s="3">
        <v>26</v>
      </c>
      <c r="D2042" s="2">
        <v>-7.6000000000000004E-4</v>
      </c>
      <c r="E2042" s="2">
        <f t="shared" si="217"/>
        <v>3.3266419999999994E-3</v>
      </c>
      <c r="F2042" s="2">
        <f t="shared" si="218"/>
        <v>-4.0866419999999997E-3</v>
      </c>
      <c r="G2042" s="2">
        <f t="shared" si="219"/>
        <v>1.6700642836163999E-5</v>
      </c>
      <c r="H2042" s="2">
        <f t="shared" si="220"/>
        <v>1.0337513546959044E-3</v>
      </c>
      <c r="I2042" s="2">
        <f t="shared" si="221"/>
        <v>3.2152003898604897E-2</v>
      </c>
      <c r="J2042" s="2">
        <f t="shared" si="222"/>
        <v>-5.96912856412656E-2</v>
      </c>
      <c r="K2042" s="2">
        <f t="shared" si="223"/>
        <v>6.6344569641265602E-2</v>
      </c>
      <c r="AD2042">
        <v>-7.6000000000000004E-4</v>
      </c>
      <c r="AE2042">
        <v>3.3266419999999999E-3</v>
      </c>
      <c r="AF2042">
        <v>-5.96912856412656E-2</v>
      </c>
      <c r="AG2042">
        <v>6.6344569641265602E-2</v>
      </c>
    </row>
    <row r="2043" spans="1:33" ht="22.5">
      <c r="A2043" s="3">
        <v>1988</v>
      </c>
      <c r="B2043" s="3">
        <v>1</v>
      </c>
      <c r="C2043" s="3">
        <v>27</v>
      </c>
      <c r="D2043" s="2">
        <v>1.5679999999999999E-2</v>
      </c>
      <c r="E2043" s="2">
        <f t="shared" si="217"/>
        <v>3.8427170000000003E-3</v>
      </c>
      <c r="F2043" s="2">
        <f t="shared" si="218"/>
        <v>1.1837282999999999E-2</v>
      </c>
      <c r="G2043" s="2">
        <f t="shared" si="219"/>
        <v>1.4012126882208896E-4</v>
      </c>
      <c r="H2043" s="2">
        <f t="shared" si="220"/>
        <v>1.0000783156855727E-3</v>
      </c>
      <c r="I2043" s="2">
        <f t="shared" si="221"/>
        <v>3.16240148571552E-2</v>
      </c>
      <c r="J2043" s="2">
        <f t="shared" si="222"/>
        <v>-5.8140352120024191E-2</v>
      </c>
      <c r="K2043" s="2">
        <f t="shared" si="223"/>
        <v>6.5825786120024196E-2</v>
      </c>
      <c r="AD2043">
        <v>1.5679999999999999E-2</v>
      </c>
      <c r="AE2043">
        <v>3.8427169999999998E-3</v>
      </c>
      <c r="AF2043">
        <v>-5.8140352120024198E-2</v>
      </c>
      <c r="AG2043">
        <v>6.5825786120024196E-2</v>
      </c>
    </row>
    <row r="2044" spans="1:33" ht="22.5">
      <c r="A2044" s="3">
        <v>1988</v>
      </c>
      <c r="B2044" s="3">
        <v>1</v>
      </c>
      <c r="C2044" s="3">
        <v>28</v>
      </c>
      <c r="D2044" s="2">
        <v>1.4919999999999999E-2</v>
      </c>
      <c r="E2044" s="2">
        <f t="shared" si="217"/>
        <v>9.1880429999999999E-3</v>
      </c>
      <c r="F2044" s="2">
        <f t="shared" si="218"/>
        <v>5.7319569999999993E-3</v>
      </c>
      <c r="G2044" s="2">
        <f t="shared" si="219"/>
        <v>3.2855331049848995E-5</v>
      </c>
      <c r="H2044" s="2">
        <f t="shared" si="220"/>
        <v>9.8297000914130696E-4</v>
      </c>
      <c r="I2044" s="2">
        <f t="shared" si="221"/>
        <v>3.135235252961581E-2</v>
      </c>
      <c r="J2044" s="2">
        <f t="shared" si="222"/>
        <v>-5.2262567958046985E-2</v>
      </c>
      <c r="K2044" s="2">
        <f t="shared" si="223"/>
        <v>7.0638653958046985E-2</v>
      </c>
      <c r="AD2044">
        <v>1.4919999999999999E-2</v>
      </c>
      <c r="AE2044">
        <v>9.1880429999999999E-3</v>
      </c>
      <c r="AF2044">
        <v>-5.2262567958046999E-2</v>
      </c>
      <c r="AG2044">
        <v>7.0638653958046999E-2</v>
      </c>
    </row>
    <row r="2045" spans="1:33" ht="22.5">
      <c r="A2045" s="3">
        <v>1988</v>
      </c>
      <c r="B2045" s="3">
        <v>2</v>
      </c>
      <c r="C2045" s="3">
        <v>29</v>
      </c>
      <c r="D2045" s="2">
        <v>-7.9000000000000008E-3</v>
      </c>
      <c r="E2045" s="2">
        <f t="shared" si="217"/>
        <v>7.5498199999999996E-3</v>
      </c>
      <c r="F2045" s="2">
        <f t="shared" si="218"/>
        <v>-1.544982E-2</v>
      </c>
      <c r="G2045" s="2">
        <f t="shared" si="219"/>
        <v>2.3869693803239998E-4</v>
      </c>
      <c r="H2045" s="2">
        <f t="shared" si="220"/>
        <v>9.5753548505311998E-4</v>
      </c>
      <c r="I2045" s="2">
        <f t="shared" si="221"/>
        <v>3.0944070272882977E-2</v>
      </c>
      <c r="J2045" s="2">
        <f t="shared" si="222"/>
        <v>-5.3100557734850638E-2</v>
      </c>
      <c r="K2045" s="2">
        <f t="shared" si="223"/>
        <v>6.8200197734850643E-2</v>
      </c>
      <c r="AD2045">
        <v>-7.9000000000000008E-3</v>
      </c>
      <c r="AE2045">
        <v>7.5498199999999996E-3</v>
      </c>
      <c r="AF2045">
        <v>-5.3100557734850597E-2</v>
      </c>
      <c r="AG2045">
        <v>6.8200197734850601E-2</v>
      </c>
    </row>
    <row r="2046" spans="1:33" ht="22.5">
      <c r="A2046" s="3">
        <v>1988</v>
      </c>
      <c r="B2046" s="3">
        <v>2</v>
      </c>
      <c r="C2046" s="3">
        <v>1</v>
      </c>
      <c r="D2046" s="2">
        <v>2.0799999999999998E-3</v>
      </c>
      <c r="E2046" s="2">
        <f t="shared" si="217"/>
        <v>3.5053879999999999E-3</v>
      </c>
      <c r="F2046" s="2">
        <f t="shared" si="218"/>
        <v>-1.4253880000000001E-3</v>
      </c>
      <c r="G2046" s="2">
        <f t="shared" si="219"/>
        <v>2.0317309505440003E-6</v>
      </c>
      <c r="H2046" s="2">
        <f t="shared" si="220"/>
        <v>9.5570573845585804E-4</v>
      </c>
      <c r="I2046" s="2">
        <f t="shared" si="221"/>
        <v>3.0914490752005894E-2</v>
      </c>
      <c r="J2046" s="2">
        <f t="shared" si="222"/>
        <v>-5.7087013873931551E-2</v>
      </c>
      <c r="K2046" s="2">
        <f t="shared" si="223"/>
        <v>6.4097789873931554E-2</v>
      </c>
      <c r="AD2046">
        <v>2.0799999999999998E-3</v>
      </c>
      <c r="AE2046">
        <v>3.5053879999999999E-3</v>
      </c>
      <c r="AF2046">
        <v>-5.70870138739316E-2</v>
      </c>
      <c r="AG2046">
        <v>6.4097789873931596E-2</v>
      </c>
    </row>
    <row r="2047" spans="1:33" ht="22.5">
      <c r="A2047" s="3">
        <v>1988</v>
      </c>
      <c r="B2047" s="3">
        <v>2</v>
      </c>
      <c r="C2047" s="3">
        <v>2</v>
      </c>
      <c r="D2047" s="2">
        <v>-1.315E-2</v>
      </c>
      <c r="E2047" s="2">
        <f t="shared" si="217"/>
        <v>5.0347099999999995E-3</v>
      </c>
      <c r="F2047" s="2">
        <f t="shared" si="218"/>
        <v>-1.818471E-2</v>
      </c>
      <c r="G2047" s="2">
        <f t="shared" si="219"/>
        <v>3.3068367778409997E-4</v>
      </c>
      <c r="H2047" s="2">
        <f t="shared" si="220"/>
        <v>9.3080398279061474E-4</v>
      </c>
      <c r="I2047" s="2">
        <f t="shared" si="221"/>
        <v>3.0509080333412458E-2</v>
      </c>
      <c r="J2047" s="2">
        <f t="shared" si="222"/>
        <v>-5.4763087453488422E-2</v>
      </c>
      <c r="K2047" s="2">
        <f t="shared" si="223"/>
        <v>6.4832507453488425E-2</v>
      </c>
      <c r="AD2047">
        <v>-1.315E-2</v>
      </c>
      <c r="AE2047">
        <v>5.0347100000000004E-3</v>
      </c>
      <c r="AF2047">
        <v>-5.4763087453488402E-2</v>
      </c>
      <c r="AG2047">
        <v>6.4832507453488397E-2</v>
      </c>
    </row>
    <row r="2048" spans="1:33" ht="22.5">
      <c r="A2048" s="3">
        <v>1988</v>
      </c>
      <c r="B2048" s="3">
        <v>2</v>
      </c>
      <c r="C2048" s="3">
        <v>3</v>
      </c>
      <c r="D2048" s="2">
        <v>0</v>
      </c>
      <c r="E2048" s="2">
        <f t="shared" si="217"/>
        <v>6.2513780000000001E-3</v>
      </c>
      <c r="F2048" s="2">
        <f t="shared" si="218"/>
        <v>-6.2513780000000001E-3</v>
      </c>
      <c r="G2048" s="2">
        <f t="shared" si="219"/>
        <v>3.9079726898884004E-5</v>
      </c>
      <c r="H2048" s="2">
        <f t="shared" si="220"/>
        <v>9.4153408370505716E-4</v>
      </c>
      <c r="I2048" s="2">
        <f t="shared" si="221"/>
        <v>3.0684427381084647E-2</v>
      </c>
      <c r="J2048" s="2">
        <f t="shared" si="222"/>
        <v>-5.3890099666925907E-2</v>
      </c>
      <c r="K2048" s="2">
        <f t="shared" si="223"/>
        <v>6.6392855666925904E-2</v>
      </c>
      <c r="AD2048">
        <v>0</v>
      </c>
      <c r="AE2048">
        <v>6.2513780000000001E-3</v>
      </c>
      <c r="AF2048">
        <v>-5.38900996669259E-2</v>
      </c>
      <c r="AG2048">
        <v>6.6392855666925904E-2</v>
      </c>
    </row>
    <row r="2049" spans="1:33" ht="22.5">
      <c r="A2049" s="3">
        <v>1988</v>
      </c>
      <c r="B2049" s="3">
        <v>2</v>
      </c>
      <c r="C2049" s="3">
        <v>4</v>
      </c>
      <c r="D2049" s="2">
        <v>-4.96E-3</v>
      </c>
      <c r="E2049" s="2">
        <f t="shared" si="217"/>
        <v>6.5578210000000001E-3</v>
      </c>
      <c r="F2049" s="2">
        <f t="shared" si="218"/>
        <v>-1.1517821000000001E-2</v>
      </c>
      <c r="G2049" s="2">
        <f t="shared" si="219"/>
        <v>1.3266020058804102E-4</v>
      </c>
      <c r="H2049" s="2">
        <f t="shared" si="220"/>
        <v>9.2213662524760526E-4</v>
      </c>
      <c r="I2049" s="2">
        <f t="shared" si="221"/>
        <v>3.0366702574491113E-2</v>
      </c>
      <c r="J2049" s="2">
        <f t="shared" si="222"/>
        <v>-5.296091604600258E-2</v>
      </c>
      <c r="K2049" s="2">
        <f t="shared" si="223"/>
        <v>6.6076558046002584E-2</v>
      </c>
      <c r="AD2049">
        <v>-4.96E-3</v>
      </c>
      <c r="AE2049">
        <v>6.5578210000000001E-3</v>
      </c>
      <c r="AF2049">
        <v>-5.2960916046002601E-2</v>
      </c>
      <c r="AG2049">
        <v>6.6076558046002598E-2</v>
      </c>
    </row>
    <row r="2050" spans="1:33" ht="22.5">
      <c r="A2050" s="3">
        <v>1988</v>
      </c>
      <c r="B2050" s="3">
        <v>2</v>
      </c>
      <c r="C2050" s="3">
        <v>5</v>
      </c>
      <c r="D2050" s="2">
        <v>-7.4099999999999999E-3</v>
      </c>
      <c r="E2050" s="2">
        <f t="shared" si="217"/>
        <v>7.6789629999999996E-3</v>
      </c>
      <c r="F2050" s="2">
        <f t="shared" si="218"/>
        <v>-1.5088963E-2</v>
      </c>
      <c r="G2050" s="2">
        <f t="shared" si="219"/>
        <v>2.2767680441536901E-4</v>
      </c>
      <c r="H2050" s="2">
        <f t="shared" si="220"/>
        <v>9.1449597076061575E-4</v>
      </c>
      <c r="I2050" s="2">
        <f t="shared" si="221"/>
        <v>3.0240634430524365E-2</v>
      </c>
      <c r="J2050" s="2">
        <f t="shared" si="222"/>
        <v>-5.1592680483827758E-2</v>
      </c>
      <c r="K2050" s="2">
        <f t="shared" si="223"/>
        <v>6.6950606483827751E-2</v>
      </c>
      <c r="AD2050">
        <v>-7.4099999999999999E-3</v>
      </c>
      <c r="AE2050">
        <v>7.6789629999999996E-3</v>
      </c>
      <c r="AF2050">
        <v>-5.1592680483827799E-2</v>
      </c>
      <c r="AG2050">
        <v>6.6950606483827793E-2</v>
      </c>
    </row>
    <row r="2051" spans="1:33" ht="22.5">
      <c r="A2051" s="3">
        <v>1988</v>
      </c>
      <c r="B2051" s="3">
        <v>2</v>
      </c>
      <c r="C2051" s="3">
        <v>8</v>
      </c>
      <c r="D2051" s="2">
        <v>1.052E-2</v>
      </c>
      <c r="E2051" s="2">
        <f t="shared" si="217"/>
        <v>5.9575719999999995E-3</v>
      </c>
      <c r="F2051" s="2">
        <f t="shared" si="218"/>
        <v>4.5624280000000003E-3</v>
      </c>
      <c r="G2051" s="2">
        <f t="shared" si="219"/>
        <v>2.0815749255184002E-5</v>
      </c>
      <c r="H2051" s="2">
        <f t="shared" si="220"/>
        <v>9.1721461342296506E-4</v>
      </c>
      <c r="I2051" s="2">
        <f t="shared" si="221"/>
        <v>3.0285551231948298E-2</v>
      </c>
      <c r="J2051" s="2">
        <f t="shared" si="222"/>
        <v>-5.3402108414618663E-2</v>
      </c>
      <c r="K2051" s="2">
        <f t="shared" si="223"/>
        <v>6.5317252414618665E-2</v>
      </c>
      <c r="AD2051">
        <v>1.052E-2</v>
      </c>
      <c r="AE2051">
        <v>5.9575720000000004E-3</v>
      </c>
      <c r="AF2051">
        <v>-5.3402108414618697E-2</v>
      </c>
      <c r="AG2051">
        <v>6.5317252414618707E-2</v>
      </c>
    </row>
    <row r="2052" spans="1:33" ht="22.5">
      <c r="A2052" s="3">
        <v>1988</v>
      </c>
      <c r="B2052" s="3">
        <v>2</v>
      </c>
      <c r="C2052" s="3">
        <v>9</v>
      </c>
      <c r="D2052" s="2">
        <v>1.9619999999999999E-2</v>
      </c>
      <c r="E2052" s="2">
        <f t="shared" si="217"/>
        <v>8.2270509999999991E-3</v>
      </c>
      <c r="F2052" s="2">
        <f t="shared" si="218"/>
        <v>1.1392948999999999E-2</v>
      </c>
      <c r="G2052" s="2">
        <f t="shared" si="219"/>
        <v>1.2979928691660099E-4</v>
      </c>
      <c r="H2052" s="2">
        <f t="shared" si="220"/>
        <v>8.9920157182753451E-4</v>
      </c>
      <c r="I2052" s="2">
        <f t="shared" si="221"/>
        <v>2.9986689911151155E-2</v>
      </c>
      <c r="J2052" s="2">
        <f t="shared" si="222"/>
        <v>-5.0546861225856263E-2</v>
      </c>
      <c r="K2052" s="2">
        <f t="shared" si="223"/>
        <v>6.7000963225856261E-2</v>
      </c>
      <c r="AD2052">
        <v>1.9619999999999999E-2</v>
      </c>
      <c r="AE2052">
        <v>8.2270510000000008E-3</v>
      </c>
      <c r="AF2052">
        <v>-5.0546861225856297E-2</v>
      </c>
      <c r="AG2052">
        <v>6.7000963225856303E-2</v>
      </c>
    </row>
    <row r="2053" spans="1:33" ht="22.5">
      <c r="A2053" s="3">
        <v>1988</v>
      </c>
      <c r="B2053" s="3">
        <v>2</v>
      </c>
      <c r="C2053" s="3">
        <v>10</v>
      </c>
      <c r="D2053" s="2">
        <v>-2.7699999999999999E-3</v>
      </c>
      <c r="E2053" s="2">
        <f t="shared" ref="E2053:E2116" si="224">$N$2+$N$3*D2052+$N$4*D2051+$N$5*D2050</f>
        <v>8.9123290000000001E-3</v>
      </c>
      <c r="F2053" s="2">
        <f t="shared" ref="F2053:F2116" si="225">D2053-E2053</f>
        <v>-1.1682329E-2</v>
      </c>
      <c r="G2053" s="2">
        <f t="shared" ref="G2053:G2116" si="226">F2053^2</f>
        <v>1.36476810864241E-4</v>
      </c>
      <c r="H2053" s="2">
        <f t="shared" ref="H2053:H2116" si="227">$P$2+$P$3*G2052+$P$4*H2052</f>
        <v>8.942813158365954E-4</v>
      </c>
      <c r="I2053" s="2">
        <f t="shared" ref="I2053:I2116" si="228">SQRT(H2053)</f>
        <v>2.9904536709947461E-2</v>
      </c>
      <c r="J2053" s="2">
        <f t="shared" ref="J2053:J2116" si="229">E2053-$L$3*I2053</f>
        <v>-4.9700562951497024E-2</v>
      </c>
      <c r="K2053" s="2">
        <f t="shared" ref="K2053:K2116" si="230">E2053+$L$3*I2053</f>
        <v>6.7525220951497017E-2</v>
      </c>
      <c r="AD2053">
        <v>-2.7699999999999999E-3</v>
      </c>
      <c r="AE2053">
        <v>8.9123290000000001E-3</v>
      </c>
      <c r="AF2053">
        <v>-4.9700562951497003E-2</v>
      </c>
      <c r="AG2053">
        <v>6.7525220951497003E-2</v>
      </c>
    </row>
    <row r="2054" spans="1:33" ht="22.5">
      <c r="A2054" s="3">
        <v>1988</v>
      </c>
      <c r="B2054" s="3">
        <v>2</v>
      </c>
      <c r="C2054" s="3">
        <v>11</v>
      </c>
      <c r="D2054" s="2">
        <v>6.5599999999999999E-3</v>
      </c>
      <c r="E2054" s="2">
        <f t="shared" si="224"/>
        <v>4.4868820000000002E-3</v>
      </c>
      <c r="F2054" s="2">
        <f t="shared" si="225"/>
        <v>2.0731179999999997E-3</v>
      </c>
      <c r="G2054" s="2">
        <f t="shared" si="226"/>
        <v>4.2978182419239988E-6</v>
      </c>
      <c r="H2054" s="2">
        <f t="shared" si="227"/>
        <v>8.9066285746371284E-4</v>
      </c>
      <c r="I2054" s="2">
        <f t="shared" si="228"/>
        <v>2.9843975228908647E-2</v>
      </c>
      <c r="J2054" s="2">
        <f t="shared" si="229"/>
        <v>-5.4007309448660952E-2</v>
      </c>
      <c r="K2054" s="2">
        <f t="shared" si="230"/>
        <v>6.2981073448660954E-2</v>
      </c>
      <c r="AD2054">
        <v>6.5599999999999999E-3</v>
      </c>
      <c r="AE2054">
        <v>4.4868820000000002E-3</v>
      </c>
      <c r="AF2054">
        <v>-5.4007309448661001E-2</v>
      </c>
      <c r="AG2054">
        <v>6.2981073448660996E-2</v>
      </c>
    </row>
    <row r="2055" spans="1:33" ht="22.5">
      <c r="A2055" s="3">
        <v>1988</v>
      </c>
      <c r="B2055" s="3">
        <v>2</v>
      </c>
      <c r="C2055" s="3">
        <v>12</v>
      </c>
      <c r="D2055" s="2">
        <v>8.5400000000000007E-3</v>
      </c>
      <c r="E2055" s="2">
        <f t="shared" si="224"/>
        <v>4.7322089999999994E-3</v>
      </c>
      <c r="F2055" s="2">
        <f t="shared" si="225"/>
        <v>3.8077910000000013E-3</v>
      </c>
      <c r="G2055" s="2">
        <f t="shared" si="226"/>
        <v>1.4499272299681011E-5</v>
      </c>
      <c r="H2055" s="2">
        <f t="shared" si="227"/>
        <v>8.7449842451854231E-4</v>
      </c>
      <c r="I2055" s="2">
        <f t="shared" si="228"/>
        <v>2.9571919527121373E-2</v>
      </c>
      <c r="J2055" s="2">
        <f t="shared" si="229"/>
        <v>-5.3228753273157889E-2</v>
      </c>
      <c r="K2055" s="2">
        <f t="shared" si="230"/>
        <v>6.2693171273157891E-2</v>
      </c>
      <c r="AD2055">
        <v>8.5400000000000007E-3</v>
      </c>
      <c r="AE2055">
        <v>4.7322090000000002E-3</v>
      </c>
      <c r="AF2055">
        <v>-5.3228753273157903E-2</v>
      </c>
      <c r="AG2055">
        <v>6.2693171273157905E-2</v>
      </c>
    </row>
    <row r="2056" spans="1:33" ht="22.5">
      <c r="A2056" s="3">
        <v>1988</v>
      </c>
      <c r="B2056" s="3">
        <v>2</v>
      </c>
      <c r="C2056" s="3">
        <v>16</v>
      </c>
      <c r="D2056" s="2">
        <v>-2.3900000000000002E-3</v>
      </c>
      <c r="E2056" s="2">
        <f t="shared" si="224"/>
        <v>7.4465249999999998E-3</v>
      </c>
      <c r="F2056" s="2">
        <f t="shared" si="225"/>
        <v>-9.8365250000000005E-3</v>
      </c>
      <c r="G2056" s="2">
        <f t="shared" si="226"/>
        <v>9.6757224075625007E-5</v>
      </c>
      <c r="H2056" s="2">
        <f t="shared" si="227"/>
        <v>8.6145475907058362E-4</v>
      </c>
      <c r="I2056" s="2">
        <f t="shared" si="228"/>
        <v>2.9350549553127343E-2</v>
      </c>
      <c r="J2056" s="2">
        <f t="shared" si="229"/>
        <v>-5.0080552124129589E-2</v>
      </c>
      <c r="K2056" s="2">
        <f t="shared" si="230"/>
        <v>6.4973602124129587E-2</v>
      </c>
      <c r="AD2056">
        <v>-2.3900000000000002E-3</v>
      </c>
      <c r="AE2056">
        <v>7.4465249999999998E-3</v>
      </c>
      <c r="AF2056">
        <v>-5.0080552124129603E-2</v>
      </c>
      <c r="AG2056">
        <v>6.4973602124129601E-2</v>
      </c>
    </row>
    <row r="2057" spans="1:33" ht="22.5">
      <c r="A2057" s="3">
        <v>1988</v>
      </c>
      <c r="B2057" s="3">
        <v>2</v>
      </c>
      <c r="C2057" s="3">
        <v>17</v>
      </c>
      <c r="D2057" s="2">
        <v>-5.0200000000000002E-3</v>
      </c>
      <c r="E2057" s="2">
        <f t="shared" si="224"/>
        <v>5.2738579999999993E-3</v>
      </c>
      <c r="F2057" s="2">
        <f t="shared" si="225"/>
        <v>-1.0293857999999999E-2</v>
      </c>
      <c r="G2057" s="2">
        <f t="shared" si="226"/>
        <v>1.0596351252416399E-4</v>
      </c>
      <c r="H2057" s="2">
        <f t="shared" si="227"/>
        <v>8.5822091767969334E-4</v>
      </c>
      <c r="I2057" s="2">
        <f t="shared" si="228"/>
        <v>2.929540779166068E-2</v>
      </c>
      <c r="J2057" s="2">
        <f t="shared" si="229"/>
        <v>-5.2145141271654934E-2</v>
      </c>
      <c r="K2057" s="2">
        <f t="shared" si="230"/>
        <v>6.2692857271654939E-2</v>
      </c>
      <c r="AD2057">
        <v>-5.0200000000000002E-3</v>
      </c>
      <c r="AE2057">
        <v>5.2738580000000002E-3</v>
      </c>
      <c r="AF2057">
        <v>-5.2145141271654899E-2</v>
      </c>
      <c r="AG2057">
        <v>6.2692857271654898E-2</v>
      </c>
    </row>
    <row r="2058" spans="1:33" ht="22.5">
      <c r="A2058" s="3">
        <v>1988</v>
      </c>
      <c r="B2058" s="3">
        <v>2</v>
      </c>
      <c r="C2058" s="3">
        <v>18</v>
      </c>
      <c r="D2058" s="2">
        <v>1.435E-2</v>
      </c>
      <c r="E2058" s="2">
        <f t="shared" si="224"/>
        <v>5.0563550000000002E-3</v>
      </c>
      <c r="F2058" s="2">
        <f t="shared" si="225"/>
        <v>9.2936449999999997E-3</v>
      </c>
      <c r="G2058" s="2">
        <f t="shared" si="226"/>
        <v>8.6371837386025E-5</v>
      </c>
      <c r="H2058" s="2">
        <f t="shared" si="227"/>
        <v>8.563172055390517E-4</v>
      </c>
      <c r="I2058" s="2">
        <f t="shared" si="228"/>
        <v>2.926289810560553E-2</v>
      </c>
      <c r="J2058" s="2">
        <f t="shared" si="229"/>
        <v>-5.229892528698684E-2</v>
      </c>
      <c r="K2058" s="2">
        <f t="shared" si="230"/>
        <v>6.2411635286986837E-2</v>
      </c>
      <c r="AD2058">
        <v>1.435E-2</v>
      </c>
      <c r="AE2058">
        <v>5.0563550000000002E-3</v>
      </c>
      <c r="AF2058">
        <v>-5.2298925286986798E-2</v>
      </c>
      <c r="AG2058">
        <v>6.2411635286986802E-2</v>
      </c>
    </row>
    <row r="2059" spans="1:33" ht="22.5">
      <c r="A2059" s="3">
        <v>1988</v>
      </c>
      <c r="B2059" s="3">
        <v>2</v>
      </c>
      <c r="C2059" s="3">
        <v>19</v>
      </c>
      <c r="D2059" s="2">
        <v>1.54E-2</v>
      </c>
      <c r="E2059" s="2">
        <f t="shared" si="224"/>
        <v>8.1946850000000002E-3</v>
      </c>
      <c r="F2059" s="2">
        <f t="shared" si="225"/>
        <v>7.2053150000000003E-3</v>
      </c>
      <c r="G2059" s="2">
        <f t="shared" si="226"/>
        <v>5.1916564249225003E-5</v>
      </c>
      <c r="H2059" s="2">
        <f t="shared" si="227"/>
        <v>8.5273290931651329E-4</v>
      </c>
      <c r="I2059" s="2">
        <f t="shared" si="228"/>
        <v>2.9201590869617246E-2</v>
      </c>
      <c r="J2059" s="2">
        <f t="shared" si="229"/>
        <v>-4.9040433104449797E-2</v>
      </c>
      <c r="K2059" s="2">
        <f t="shared" si="230"/>
        <v>6.5429803104449791E-2</v>
      </c>
      <c r="AD2059">
        <v>1.54E-2</v>
      </c>
      <c r="AE2059">
        <v>8.1946850000000002E-3</v>
      </c>
      <c r="AF2059">
        <v>-4.9040433104449797E-2</v>
      </c>
      <c r="AG2059">
        <v>6.5429803104449805E-2</v>
      </c>
    </row>
    <row r="2060" spans="1:33" ht="22.5">
      <c r="A2060" s="3">
        <v>1988</v>
      </c>
      <c r="B2060" s="3">
        <v>2</v>
      </c>
      <c r="C2060" s="3">
        <v>22</v>
      </c>
      <c r="D2060" s="2">
        <v>-2.33E-3</v>
      </c>
      <c r="E2060" s="2">
        <f t="shared" si="224"/>
        <v>8.1496809999999989E-3</v>
      </c>
      <c r="F2060" s="2">
        <f t="shared" si="225"/>
        <v>-1.0479680999999999E-2</v>
      </c>
      <c r="G2060" s="2">
        <f t="shared" si="226"/>
        <v>1.0982371386176099E-4</v>
      </c>
      <c r="H2060" s="2">
        <f t="shared" si="227"/>
        <v>8.4622395306553026E-4</v>
      </c>
      <c r="I2060" s="2">
        <f t="shared" si="228"/>
        <v>2.908992872224905E-2</v>
      </c>
      <c r="J2060" s="2">
        <f t="shared" si="229"/>
        <v>-4.8866579295608135E-2</v>
      </c>
      <c r="K2060" s="2">
        <f t="shared" si="230"/>
        <v>6.5165941295608126E-2</v>
      </c>
      <c r="AD2060">
        <v>-2.33E-3</v>
      </c>
      <c r="AE2060">
        <v>8.1496810000000006E-3</v>
      </c>
      <c r="AF2060">
        <v>-4.8866579295608101E-2</v>
      </c>
      <c r="AG2060">
        <v>6.5165941295608099E-2</v>
      </c>
    </row>
    <row r="2061" spans="1:33" ht="22.5">
      <c r="A2061" s="3">
        <v>1988</v>
      </c>
      <c r="B2061" s="3">
        <v>2</v>
      </c>
      <c r="C2061" s="3">
        <v>23</v>
      </c>
      <c r="D2061" s="2">
        <v>-2.2300000000000002E-3</v>
      </c>
      <c r="E2061" s="2">
        <f t="shared" si="224"/>
        <v>4.1547489999999992E-3</v>
      </c>
      <c r="F2061" s="2">
        <f t="shared" si="225"/>
        <v>-6.3847489999999995E-3</v>
      </c>
      <c r="G2061" s="2">
        <f t="shared" si="226"/>
        <v>4.0765019793000992E-5</v>
      </c>
      <c r="H2061" s="2">
        <f t="shared" si="227"/>
        <v>8.4627087342463577E-4</v>
      </c>
      <c r="I2061" s="2">
        <f t="shared" si="228"/>
        <v>2.9090735181920648E-2</v>
      </c>
      <c r="J2061" s="2">
        <f t="shared" si="229"/>
        <v>-5.2863091956564467E-2</v>
      </c>
      <c r="K2061" s="2">
        <f t="shared" si="230"/>
        <v>6.1172589956564466E-2</v>
      </c>
      <c r="AD2061">
        <v>-2.2300000000000002E-3</v>
      </c>
      <c r="AE2061">
        <v>4.1547490000000001E-3</v>
      </c>
      <c r="AF2061">
        <v>-5.2863091956564502E-2</v>
      </c>
      <c r="AG2061">
        <v>6.1172589956564501E-2</v>
      </c>
    </row>
    <row r="2062" spans="1:33" ht="22.5">
      <c r="A2062" s="3">
        <v>1988</v>
      </c>
      <c r="B2062" s="3">
        <v>2</v>
      </c>
      <c r="C2062" s="3">
        <v>24</v>
      </c>
      <c r="D2062" s="2">
        <v>-1.078E-2</v>
      </c>
      <c r="E2062" s="2">
        <f t="shared" si="224"/>
        <v>4.4579509999999991E-3</v>
      </c>
      <c r="F2062" s="2">
        <f t="shared" si="225"/>
        <v>-1.5237951E-2</v>
      </c>
      <c r="G2062" s="2">
        <f t="shared" si="226"/>
        <v>2.32195150678401E-4</v>
      </c>
      <c r="H2062" s="2">
        <f t="shared" si="227"/>
        <v>8.3950937054296144E-4</v>
      </c>
      <c r="I2062" s="2">
        <f t="shared" si="228"/>
        <v>2.8974288093807612E-2</v>
      </c>
      <c r="J2062" s="2">
        <f t="shared" si="229"/>
        <v>-5.2331653663862915E-2</v>
      </c>
      <c r="K2062" s="2">
        <f t="shared" si="230"/>
        <v>6.1247555663862918E-2</v>
      </c>
      <c r="AD2062">
        <v>-1.078E-2</v>
      </c>
      <c r="AE2062">
        <v>4.4579509999999999E-3</v>
      </c>
      <c r="AF2062">
        <v>-5.2331653663862901E-2</v>
      </c>
      <c r="AG2062">
        <v>6.1247555663862897E-2</v>
      </c>
    </row>
    <row r="2063" spans="1:33" ht="22.5">
      <c r="A2063" s="3">
        <v>1988</v>
      </c>
      <c r="B2063" s="3">
        <v>2</v>
      </c>
      <c r="C2063" s="3">
        <v>25</v>
      </c>
      <c r="D2063" s="2">
        <v>3.3600000000000001E-3</v>
      </c>
      <c r="E2063" s="2">
        <f t="shared" si="224"/>
        <v>5.8790100000000005E-3</v>
      </c>
      <c r="F2063" s="2">
        <f t="shared" si="225"/>
        <v>-2.5190100000000003E-3</v>
      </c>
      <c r="G2063" s="2">
        <f t="shared" si="226"/>
        <v>6.345411380100002E-6</v>
      </c>
      <c r="H2063" s="2">
        <f t="shared" si="227"/>
        <v>8.5248881628071033E-4</v>
      </c>
      <c r="I2063" s="2">
        <f t="shared" si="228"/>
        <v>2.9197411122918251E-2</v>
      </c>
      <c r="J2063" s="2">
        <f t="shared" si="229"/>
        <v>-5.1347915800919769E-2</v>
      </c>
      <c r="K2063" s="2">
        <f t="shared" si="230"/>
        <v>6.3105935800919777E-2</v>
      </c>
      <c r="AD2063">
        <v>3.3600000000000001E-3</v>
      </c>
      <c r="AE2063">
        <v>5.8790099999999996E-3</v>
      </c>
      <c r="AF2063">
        <v>-5.1347915800919797E-2</v>
      </c>
      <c r="AG2063">
        <v>6.3105935800919805E-2</v>
      </c>
    </row>
    <row r="2064" spans="1:33" ht="22.5">
      <c r="A2064" s="3">
        <v>1988</v>
      </c>
      <c r="B2064" s="3">
        <v>2</v>
      </c>
      <c r="C2064" s="3">
        <v>26</v>
      </c>
      <c r="D2064" s="2">
        <v>2.0420000000000001E-2</v>
      </c>
      <c r="E2064" s="2">
        <f t="shared" si="224"/>
        <v>7.3323129999999992E-3</v>
      </c>
      <c r="F2064" s="2">
        <f t="shared" si="225"/>
        <v>1.3087687000000001E-2</v>
      </c>
      <c r="G2064" s="2">
        <f t="shared" si="226"/>
        <v>1.7128755100996902E-4</v>
      </c>
      <c r="H2064" s="2">
        <f t="shared" si="227"/>
        <v>8.4152305325050519E-4</v>
      </c>
      <c r="I2064" s="2">
        <f t="shared" si="228"/>
        <v>2.9009016757734228E-2</v>
      </c>
      <c r="J2064" s="2">
        <f t="shared" si="229"/>
        <v>-4.9525359845159087E-2</v>
      </c>
      <c r="K2064" s="2">
        <f t="shared" si="230"/>
        <v>6.4189985845159087E-2</v>
      </c>
      <c r="AD2064">
        <v>2.0420000000000001E-2</v>
      </c>
      <c r="AE2064">
        <v>7.332313E-3</v>
      </c>
      <c r="AF2064">
        <v>-4.95253598451591E-2</v>
      </c>
      <c r="AG2064">
        <v>6.41899858451591E-2</v>
      </c>
    </row>
    <row r="2065" spans="1:33" ht="22.5">
      <c r="A2065" s="3">
        <v>1988</v>
      </c>
      <c r="B2065" s="3">
        <v>3</v>
      </c>
      <c r="C2065" s="3">
        <v>29</v>
      </c>
      <c r="D2065" s="2">
        <v>-2.2399999999999998E-3</v>
      </c>
      <c r="E2065" s="2">
        <f t="shared" si="224"/>
        <v>9.5703340000000015E-3</v>
      </c>
      <c r="F2065" s="2">
        <f t="shared" si="225"/>
        <v>-1.1810334000000002E-2</v>
      </c>
      <c r="G2065" s="2">
        <f t="shared" si="226"/>
        <v>1.3948398919155604E-4</v>
      </c>
      <c r="H2065" s="2">
        <f t="shared" si="227"/>
        <v>8.4823950935449595E-4</v>
      </c>
      <c r="I2065" s="2">
        <f t="shared" si="228"/>
        <v>2.9124551659287321E-2</v>
      </c>
      <c r="J2065" s="2">
        <f t="shared" si="229"/>
        <v>-4.7513787252203149E-2</v>
      </c>
      <c r="K2065" s="2">
        <f t="shared" si="230"/>
        <v>6.6654455252203149E-2</v>
      </c>
      <c r="AD2065">
        <v>-2.2399999999999998E-3</v>
      </c>
      <c r="AE2065">
        <v>9.5703339999999998E-3</v>
      </c>
      <c r="AF2065">
        <v>-4.7513787252203198E-2</v>
      </c>
      <c r="AG2065">
        <v>6.6654455252203204E-2</v>
      </c>
    </row>
    <row r="2066" spans="1:33" ht="22.5">
      <c r="A2066" s="3">
        <v>1988</v>
      </c>
      <c r="B2066" s="3">
        <v>3</v>
      </c>
      <c r="C2066" s="3">
        <v>1</v>
      </c>
      <c r="D2066" s="2">
        <v>2.8400000000000001E-3</v>
      </c>
      <c r="E2066" s="2">
        <f t="shared" si="224"/>
        <v>5.3978660000000003E-3</v>
      </c>
      <c r="F2066" s="2">
        <f t="shared" si="225"/>
        <v>-2.5578660000000002E-3</v>
      </c>
      <c r="G2066" s="2">
        <f t="shared" si="226"/>
        <v>6.5426784739560014E-6</v>
      </c>
      <c r="H2066" s="2">
        <f t="shared" si="227"/>
        <v>8.5094413051536063E-4</v>
      </c>
      <c r="I2066" s="2">
        <f t="shared" si="228"/>
        <v>2.91709466852785E-2</v>
      </c>
      <c r="J2066" s="2">
        <f t="shared" si="229"/>
        <v>-5.177718950314586E-2</v>
      </c>
      <c r="K2066" s="2">
        <f t="shared" si="230"/>
        <v>6.2572921503145862E-2</v>
      </c>
      <c r="AD2066">
        <v>2.8400000000000001E-3</v>
      </c>
      <c r="AE2066">
        <v>5.3978660000000003E-3</v>
      </c>
      <c r="AF2066">
        <v>-5.1777189503145901E-2</v>
      </c>
      <c r="AG2066">
        <v>6.2572921503145904E-2</v>
      </c>
    </row>
    <row r="2067" spans="1:33" ht="22.5">
      <c r="A2067" s="3">
        <v>1988</v>
      </c>
      <c r="B2067" s="3">
        <v>3</v>
      </c>
      <c r="C2067" s="3">
        <v>2</v>
      </c>
      <c r="D2067" s="2">
        <v>-3.6999999999999999E-4</v>
      </c>
      <c r="E2067" s="2">
        <f t="shared" si="224"/>
        <v>4.2890779999999991E-3</v>
      </c>
      <c r="F2067" s="2">
        <f t="shared" si="225"/>
        <v>-4.6590779999999988E-3</v>
      </c>
      <c r="G2067" s="2">
        <f t="shared" si="226"/>
        <v>2.1707007810083988E-5</v>
      </c>
      <c r="H2067" s="2">
        <f t="shared" si="227"/>
        <v>8.4019999766058459E-4</v>
      </c>
      <c r="I2067" s="2">
        <f t="shared" si="228"/>
        <v>2.8986203574469432E-2</v>
      </c>
      <c r="J2067" s="2">
        <f t="shared" si="229"/>
        <v>-5.2523881005960088E-2</v>
      </c>
      <c r="K2067" s="2">
        <f t="shared" si="230"/>
        <v>6.1102037005960091E-2</v>
      </c>
      <c r="AD2067">
        <v>-3.6999999999999999E-4</v>
      </c>
      <c r="AE2067">
        <v>4.289078E-3</v>
      </c>
      <c r="AF2067">
        <v>-5.2523881005960102E-2</v>
      </c>
      <c r="AG2067">
        <v>6.1102037005960098E-2</v>
      </c>
    </row>
    <row r="2068" spans="1:33" ht="22.5">
      <c r="A2068" s="3">
        <v>1988</v>
      </c>
      <c r="B2068" s="3">
        <v>3</v>
      </c>
      <c r="C2068" s="3">
        <v>3</v>
      </c>
      <c r="D2068" s="2">
        <v>-2.1700000000000001E-3</v>
      </c>
      <c r="E2068" s="2">
        <f t="shared" si="224"/>
        <v>6.6753120000000001E-3</v>
      </c>
      <c r="F2068" s="2">
        <f t="shared" si="225"/>
        <v>-8.845312000000001E-3</v>
      </c>
      <c r="G2068" s="2">
        <f t="shared" si="226"/>
        <v>7.8239544377344019E-5</v>
      </c>
      <c r="H2068" s="2">
        <f t="shared" si="227"/>
        <v>8.3235595823610733E-4</v>
      </c>
      <c r="I2068" s="2">
        <f t="shared" si="228"/>
        <v>2.8850579859616466E-2</v>
      </c>
      <c r="J2068" s="2">
        <f t="shared" si="229"/>
        <v>-4.9871824524848271E-2</v>
      </c>
      <c r="K2068" s="2">
        <f t="shared" si="230"/>
        <v>6.3222448524848276E-2</v>
      </c>
      <c r="AD2068">
        <v>-2.1700000000000001E-3</v>
      </c>
      <c r="AE2068">
        <v>6.6753120000000001E-3</v>
      </c>
      <c r="AF2068">
        <v>-4.9871824524848299E-2</v>
      </c>
      <c r="AG2068">
        <v>6.3222448524848304E-2</v>
      </c>
    </row>
    <row r="2069" spans="1:33" ht="22.5">
      <c r="A2069" s="3">
        <v>1988</v>
      </c>
      <c r="B2069" s="3">
        <v>3</v>
      </c>
      <c r="C2069" s="3">
        <v>4</v>
      </c>
      <c r="D2069" s="2">
        <v>2.9999999999999997E-4</v>
      </c>
      <c r="E2069" s="2">
        <f t="shared" si="224"/>
        <v>5.965106999999999E-3</v>
      </c>
      <c r="F2069" s="2">
        <f t="shared" si="225"/>
        <v>-5.6651069999999991E-3</v>
      </c>
      <c r="G2069" s="2">
        <f t="shared" si="226"/>
        <v>3.2093437321448991E-5</v>
      </c>
      <c r="H2069" s="2">
        <f t="shared" si="227"/>
        <v>8.3110715842416917E-4</v>
      </c>
      <c r="I2069" s="2">
        <f t="shared" si="228"/>
        <v>2.8828929193158895E-2</v>
      </c>
      <c r="J2069" s="2">
        <f t="shared" si="229"/>
        <v>-5.0539594218591437E-2</v>
      </c>
      <c r="K2069" s="2">
        <f t="shared" si="230"/>
        <v>6.2469808218591431E-2</v>
      </c>
      <c r="AD2069">
        <v>2.9999999999999997E-4</v>
      </c>
      <c r="AE2069">
        <v>5.9651069999999999E-3</v>
      </c>
      <c r="AF2069">
        <v>-5.0539594218591402E-2</v>
      </c>
      <c r="AG2069">
        <v>6.2469808218591397E-2</v>
      </c>
    </row>
    <row r="2070" spans="1:33" ht="22.5">
      <c r="A2070" s="3">
        <v>1988</v>
      </c>
      <c r="B2070" s="3">
        <v>3</v>
      </c>
      <c r="C2070" s="3">
        <v>7</v>
      </c>
      <c r="D2070" s="2">
        <v>7.6699999999999997E-3</v>
      </c>
      <c r="E2070" s="2">
        <f t="shared" si="224"/>
        <v>6.6242439999999996E-3</v>
      </c>
      <c r="F2070" s="2">
        <f t="shared" si="225"/>
        <v>1.0457560000000001E-3</v>
      </c>
      <c r="G2070" s="2">
        <f t="shared" si="226"/>
        <v>1.0936056115360002E-6</v>
      </c>
      <c r="H2070" s="2">
        <f t="shared" si="227"/>
        <v>8.2547643496260815E-4</v>
      </c>
      <c r="I2070" s="2">
        <f t="shared" si="228"/>
        <v>2.8731105703794418E-2</v>
      </c>
      <c r="J2070" s="2">
        <f t="shared" si="229"/>
        <v>-4.968872317943706E-2</v>
      </c>
      <c r="K2070" s="2">
        <f t="shared" si="230"/>
        <v>6.2937211179437055E-2</v>
      </c>
      <c r="AD2070">
        <v>7.6699999999999997E-3</v>
      </c>
      <c r="AE2070">
        <v>6.6242439999999996E-3</v>
      </c>
      <c r="AF2070">
        <v>-4.9688723179437101E-2</v>
      </c>
      <c r="AG2070">
        <v>6.2937211179437097E-2</v>
      </c>
    </row>
    <row r="2071" spans="1:33" ht="22.5">
      <c r="A2071" s="3">
        <v>1988</v>
      </c>
      <c r="B2071" s="3">
        <v>3</v>
      </c>
      <c r="C2071" s="3">
        <v>8</v>
      </c>
      <c r="D2071" s="2">
        <v>-1.3699999999999999E-3</v>
      </c>
      <c r="E2071" s="2">
        <f t="shared" si="224"/>
        <v>7.4445550000000003E-3</v>
      </c>
      <c r="F2071" s="2">
        <f t="shared" si="225"/>
        <v>-8.814555E-3</v>
      </c>
      <c r="G2071" s="2">
        <f t="shared" si="226"/>
        <v>7.7696379848025005E-5</v>
      </c>
      <c r="H2071" s="2">
        <f t="shared" si="227"/>
        <v>8.1752928977873898E-4</v>
      </c>
      <c r="I2071" s="2">
        <f t="shared" si="228"/>
        <v>2.8592469109517963E-2</v>
      </c>
      <c r="J2071" s="2">
        <f t="shared" si="229"/>
        <v>-4.859668445465521E-2</v>
      </c>
      <c r="K2071" s="2">
        <f t="shared" si="230"/>
        <v>6.3485794454655214E-2</v>
      </c>
      <c r="AD2071">
        <v>-1.3699999999999999E-3</v>
      </c>
      <c r="AE2071">
        <v>7.4445550000000003E-3</v>
      </c>
      <c r="AF2071">
        <v>-4.8596684454655197E-2</v>
      </c>
      <c r="AG2071">
        <v>6.3485794454655201E-2</v>
      </c>
    </row>
    <row r="2072" spans="1:33" ht="22.5">
      <c r="A2072" s="3">
        <v>1988</v>
      </c>
      <c r="B2072" s="3">
        <v>3</v>
      </c>
      <c r="C2072" s="3">
        <v>9</v>
      </c>
      <c r="D2072" s="2">
        <v>-1.9400000000000001E-2</v>
      </c>
      <c r="E2072" s="2">
        <f t="shared" si="224"/>
        <v>6.157493E-3</v>
      </c>
      <c r="F2072" s="2">
        <f t="shared" si="225"/>
        <v>-2.5557493000000001E-2</v>
      </c>
      <c r="G2072" s="2">
        <f t="shared" si="226"/>
        <v>6.5318544844504903E-4</v>
      </c>
      <c r="H2072" s="2">
        <f t="shared" si="227"/>
        <v>8.1816779916173252E-4</v>
      </c>
      <c r="I2072" s="2">
        <f t="shared" si="228"/>
        <v>2.8603632621779573E-2</v>
      </c>
      <c r="J2072" s="2">
        <f t="shared" si="229"/>
        <v>-4.9905626938687962E-2</v>
      </c>
      <c r="K2072" s="2">
        <f t="shared" si="230"/>
        <v>6.2220612938687962E-2</v>
      </c>
      <c r="AD2072">
        <v>-1.9400000000000001E-2</v>
      </c>
      <c r="AE2072">
        <v>6.157493E-3</v>
      </c>
      <c r="AF2072">
        <v>-4.9905626938687997E-2</v>
      </c>
      <c r="AG2072">
        <v>6.2220612938687997E-2</v>
      </c>
    </row>
    <row r="2073" spans="1:33" ht="22.5">
      <c r="A2073" s="3">
        <v>1988</v>
      </c>
      <c r="B2073" s="3">
        <v>3</v>
      </c>
      <c r="C2073" s="3">
        <v>10</v>
      </c>
      <c r="D2073" s="2">
        <v>4.1700000000000001E-3</v>
      </c>
      <c r="E2073" s="2">
        <f t="shared" si="224"/>
        <v>3.8565519999999992E-3</v>
      </c>
      <c r="F2073" s="2">
        <f t="shared" si="225"/>
        <v>3.1344800000000089E-4</v>
      </c>
      <c r="G2073" s="2">
        <f t="shared" si="226"/>
        <v>9.8249648704000558E-8</v>
      </c>
      <c r="H2073" s="2">
        <f t="shared" si="227"/>
        <v>8.7540840092329905E-4</v>
      </c>
      <c r="I2073" s="2">
        <f t="shared" si="228"/>
        <v>2.9587301345734441E-2</v>
      </c>
      <c r="J2073" s="2">
        <f t="shared" si="229"/>
        <v>-5.4134558637639503E-2</v>
      </c>
      <c r="K2073" s="2">
        <f t="shared" si="230"/>
        <v>6.1847662637639501E-2</v>
      </c>
      <c r="AD2073">
        <v>4.1700000000000001E-3</v>
      </c>
      <c r="AE2073">
        <v>3.8565520000000001E-3</v>
      </c>
      <c r="AF2073">
        <v>-5.4134558637639503E-2</v>
      </c>
      <c r="AG2073">
        <v>6.1847662637639501E-2</v>
      </c>
    </row>
    <row r="2074" spans="1:33" ht="22.5">
      <c r="A2074" s="3">
        <v>1988</v>
      </c>
      <c r="B2074" s="3">
        <v>3</v>
      </c>
      <c r="C2074" s="3">
        <v>11</v>
      </c>
      <c r="D2074" s="2">
        <v>5.4000000000000003E-3</v>
      </c>
      <c r="E2074" s="2">
        <f t="shared" si="224"/>
        <v>7.5045449999999996E-3</v>
      </c>
      <c r="F2074" s="2">
        <f t="shared" si="225"/>
        <v>-2.1045449999999993E-3</v>
      </c>
      <c r="G2074" s="2">
        <f t="shared" si="226"/>
        <v>4.4291096570249971E-6</v>
      </c>
      <c r="H2074" s="2">
        <f t="shared" si="227"/>
        <v>8.6082711883283657E-4</v>
      </c>
      <c r="I2074" s="2">
        <f t="shared" si="228"/>
        <v>2.9339855467142923E-2</v>
      </c>
      <c r="J2074" s="2">
        <f t="shared" si="229"/>
        <v>-5.0001571715600129E-2</v>
      </c>
      <c r="K2074" s="2">
        <f t="shared" si="230"/>
        <v>6.5010661715600132E-2</v>
      </c>
      <c r="AD2074">
        <v>5.4000000000000003E-3</v>
      </c>
      <c r="AE2074">
        <v>7.5045449999999996E-3</v>
      </c>
      <c r="AF2074">
        <v>-5.0001571715600102E-2</v>
      </c>
      <c r="AG2074">
        <v>6.5010661715600104E-2</v>
      </c>
    </row>
    <row r="2075" spans="1:33" ht="22.5">
      <c r="A2075" s="3">
        <v>1988</v>
      </c>
      <c r="B2075" s="3">
        <v>3</v>
      </c>
      <c r="C2075" s="3">
        <v>14</v>
      </c>
      <c r="D2075" s="2">
        <v>-8.9999999999999998E-4</v>
      </c>
      <c r="E2075" s="2">
        <f t="shared" si="224"/>
        <v>9.2740370000000006E-3</v>
      </c>
      <c r="F2075" s="2">
        <f t="shared" si="225"/>
        <v>-1.0174037E-2</v>
      </c>
      <c r="G2075" s="2">
        <f t="shared" si="226"/>
        <v>1.0351102887736901E-4</v>
      </c>
      <c r="H2075" s="2">
        <f t="shared" si="227"/>
        <v>8.4858111627883514E-4</v>
      </c>
      <c r="I2075" s="2">
        <f t="shared" si="228"/>
        <v>2.9130415655785537E-2</v>
      </c>
      <c r="J2075" s="2">
        <f t="shared" si="229"/>
        <v>-4.782157768533965E-2</v>
      </c>
      <c r="K2075" s="2">
        <f t="shared" si="230"/>
        <v>6.6369651685339648E-2</v>
      </c>
      <c r="AD2075">
        <v>-8.9999999999999998E-4</v>
      </c>
      <c r="AE2075">
        <v>9.2740370000000006E-3</v>
      </c>
      <c r="AF2075">
        <v>-4.7821577685339699E-2</v>
      </c>
      <c r="AG2075">
        <v>6.6369651685339703E-2</v>
      </c>
    </row>
    <row r="2076" spans="1:33" ht="22.5">
      <c r="A2076" s="3">
        <v>1988</v>
      </c>
      <c r="B2076" s="3">
        <v>3</v>
      </c>
      <c r="C2076" s="3">
        <v>15</v>
      </c>
      <c r="D2076" s="2">
        <v>9.4699999999999993E-3</v>
      </c>
      <c r="E2076" s="2">
        <f t="shared" si="224"/>
        <v>5.7764989999999992E-3</v>
      </c>
      <c r="F2076" s="2">
        <f t="shared" si="225"/>
        <v>3.6935010000000001E-3</v>
      </c>
      <c r="G2076" s="2">
        <f t="shared" si="226"/>
        <v>1.3641949637001001E-5</v>
      </c>
      <c r="H2076" s="2">
        <f t="shared" si="227"/>
        <v>8.4769768450235639E-4</v>
      </c>
      <c r="I2076" s="2">
        <f t="shared" si="228"/>
        <v>2.9115248316000267E-2</v>
      </c>
      <c r="J2076" s="2">
        <f t="shared" si="229"/>
        <v>-5.1289387699360527E-2</v>
      </c>
      <c r="K2076" s="2">
        <f t="shared" si="230"/>
        <v>6.2842385699360528E-2</v>
      </c>
      <c r="AD2076">
        <v>9.4699999999999993E-3</v>
      </c>
      <c r="AE2076">
        <v>5.776499E-3</v>
      </c>
      <c r="AF2076">
        <v>-5.1289387699360499E-2</v>
      </c>
      <c r="AG2076">
        <v>6.2842385699360501E-2</v>
      </c>
    </row>
    <row r="2077" spans="1:33" ht="22.5">
      <c r="A2077" s="3">
        <v>1988</v>
      </c>
      <c r="B2077" s="3">
        <v>3</v>
      </c>
      <c r="C2077" s="3">
        <v>16</v>
      </c>
      <c r="D2077" s="2">
        <v>9.5700000000000004E-3</v>
      </c>
      <c r="E2077" s="2">
        <f t="shared" si="224"/>
        <v>6.7004139999999992E-3</v>
      </c>
      <c r="F2077" s="2">
        <f t="shared" si="225"/>
        <v>2.8695860000000012E-3</v>
      </c>
      <c r="G2077" s="2">
        <f t="shared" si="226"/>
        <v>8.2345238113960063E-6</v>
      </c>
      <c r="H2077" s="2">
        <f t="shared" si="227"/>
        <v>8.3807778964024252E-4</v>
      </c>
      <c r="I2077" s="2">
        <f t="shared" si="228"/>
        <v>2.8949573220347177E-2</v>
      </c>
      <c r="J2077" s="2">
        <f t="shared" si="229"/>
        <v>-5.0040749511880464E-2</v>
      </c>
      <c r="K2077" s="2">
        <f t="shared" si="230"/>
        <v>6.3441577511880468E-2</v>
      </c>
      <c r="AD2077">
        <v>9.5700000000000004E-3</v>
      </c>
      <c r="AE2077">
        <v>6.700414E-3</v>
      </c>
      <c r="AF2077">
        <v>-5.0040749511880499E-2</v>
      </c>
      <c r="AG2077">
        <v>6.3441577511880495E-2</v>
      </c>
    </row>
    <row r="2078" spans="1:33" ht="22.5">
      <c r="A2078" s="3">
        <v>1988</v>
      </c>
      <c r="B2078" s="3">
        <v>3</v>
      </c>
      <c r="C2078" s="3">
        <v>17</v>
      </c>
      <c r="D2078" s="2">
        <v>-3.6999999999999999E-4</v>
      </c>
      <c r="E2078" s="2">
        <f t="shared" si="224"/>
        <v>7.2382809999999992E-3</v>
      </c>
      <c r="F2078" s="2">
        <f t="shared" si="225"/>
        <v>-7.6082809999999989E-3</v>
      </c>
      <c r="G2078" s="2">
        <f t="shared" si="226"/>
        <v>5.7885939774960981E-5</v>
      </c>
      <c r="H2078" s="2">
        <f t="shared" si="227"/>
        <v>8.2918450757175726E-4</v>
      </c>
      <c r="I2078" s="2">
        <f t="shared" si="228"/>
        <v>2.8795564025935614E-2</v>
      </c>
      <c r="J2078" s="2">
        <f t="shared" si="229"/>
        <v>-4.92010244908338E-2</v>
      </c>
      <c r="K2078" s="2">
        <f t="shared" si="230"/>
        <v>6.3677586490833799E-2</v>
      </c>
      <c r="AD2078">
        <v>-3.6999999999999999E-4</v>
      </c>
      <c r="AE2078">
        <v>7.2382810000000001E-3</v>
      </c>
      <c r="AF2078">
        <v>-4.92010244908338E-2</v>
      </c>
      <c r="AG2078">
        <v>6.3677586490833799E-2</v>
      </c>
    </row>
    <row r="2079" spans="1:33" ht="22.5">
      <c r="A2079" s="3">
        <v>1988</v>
      </c>
      <c r="B2079" s="3">
        <v>3</v>
      </c>
      <c r="C2079" s="3">
        <v>18</v>
      </c>
      <c r="D2079" s="2">
        <v>-8.7799999999999996E-3</v>
      </c>
      <c r="E2079" s="2">
        <f t="shared" si="224"/>
        <v>5.0706220000000003E-3</v>
      </c>
      <c r="F2079" s="2">
        <f t="shared" si="225"/>
        <v>-1.3850622E-2</v>
      </c>
      <c r="G2079" s="2">
        <f t="shared" si="226"/>
        <v>1.9183972978688399E-4</v>
      </c>
      <c r="H2079" s="2">
        <f t="shared" si="227"/>
        <v>8.2634602059844791E-4</v>
      </c>
      <c r="I2079" s="2">
        <f t="shared" si="228"/>
        <v>2.8746234894303078E-2</v>
      </c>
      <c r="J2079" s="2">
        <f t="shared" si="229"/>
        <v>-5.1271998392834028E-2</v>
      </c>
      <c r="K2079" s="2">
        <f t="shared" si="230"/>
        <v>6.1413242392834036E-2</v>
      </c>
      <c r="AD2079">
        <v>-8.7799999999999996E-3</v>
      </c>
      <c r="AE2079">
        <v>5.0706220000000003E-3</v>
      </c>
      <c r="AF2079">
        <v>-5.1271998392834001E-2</v>
      </c>
      <c r="AG2079">
        <v>6.1413242392834001E-2</v>
      </c>
    </row>
    <row r="2080" spans="1:33" ht="22.5">
      <c r="A2080" s="3">
        <v>1988</v>
      </c>
      <c r="B2080" s="3">
        <v>3</v>
      </c>
      <c r="C2080" s="3">
        <v>21</v>
      </c>
      <c r="D2080" s="2">
        <v>3.6999999999999999E-4</v>
      </c>
      <c r="E2080" s="2">
        <f t="shared" si="224"/>
        <v>4.5456859999999993E-3</v>
      </c>
      <c r="F2080" s="2">
        <f t="shared" si="225"/>
        <v>-4.1756859999999996E-3</v>
      </c>
      <c r="G2080" s="2">
        <f t="shared" si="226"/>
        <v>1.7436353570595996E-5</v>
      </c>
      <c r="H2080" s="2">
        <f t="shared" si="227"/>
        <v>8.3707353988611913E-4</v>
      </c>
      <c r="I2080" s="2">
        <f t="shared" si="228"/>
        <v>2.8932223210222183E-2</v>
      </c>
      <c r="J2080" s="2">
        <f t="shared" si="229"/>
        <v>-5.2161471492035476E-2</v>
      </c>
      <c r="K2080" s="2">
        <f t="shared" si="230"/>
        <v>6.1252843492035476E-2</v>
      </c>
      <c r="AD2080">
        <v>3.6999999999999999E-4</v>
      </c>
      <c r="AE2080">
        <v>4.5456860000000002E-3</v>
      </c>
      <c r="AF2080">
        <v>-5.2161471492035497E-2</v>
      </c>
      <c r="AG2080">
        <v>6.1252843492035497E-2</v>
      </c>
    </row>
    <row r="2081" spans="1:33" ht="22.5">
      <c r="A2081" s="3">
        <v>1988</v>
      </c>
      <c r="B2081" s="3">
        <v>3</v>
      </c>
      <c r="C2081" s="3">
        <v>22</v>
      </c>
      <c r="D2081" s="2">
        <v>2.5999999999999998E-4</v>
      </c>
      <c r="E2081" s="2">
        <f t="shared" si="224"/>
        <v>6.7884669999999994E-3</v>
      </c>
      <c r="F2081" s="2">
        <f t="shared" si="225"/>
        <v>-6.5284669999999996E-3</v>
      </c>
      <c r="G2081" s="2">
        <f t="shared" si="226"/>
        <v>4.2620881370088995E-5</v>
      </c>
      <c r="H2081" s="2">
        <f t="shared" si="227"/>
        <v>8.292180943417299E-4</v>
      </c>
      <c r="I2081" s="2">
        <f t="shared" si="228"/>
        <v>2.8796147213502883E-2</v>
      </c>
      <c r="J2081" s="2">
        <f t="shared" si="229"/>
        <v>-4.9651981538465652E-2</v>
      </c>
      <c r="K2081" s="2">
        <f t="shared" si="230"/>
        <v>6.3228915538465658E-2</v>
      </c>
      <c r="AD2081">
        <v>2.5999999999999998E-4</v>
      </c>
      <c r="AE2081">
        <v>6.7884670000000003E-3</v>
      </c>
      <c r="AF2081">
        <v>-4.96519815384657E-2</v>
      </c>
      <c r="AG2081">
        <v>6.3228915538465699E-2</v>
      </c>
    </row>
    <row r="2082" spans="1:33" ht="22.5">
      <c r="A2082" s="3">
        <v>1988</v>
      </c>
      <c r="B2082" s="3">
        <v>3</v>
      </c>
      <c r="C2082" s="3">
        <v>23</v>
      </c>
      <c r="D2082" s="2">
        <v>-2.068E-2</v>
      </c>
      <c r="E2082" s="2">
        <f t="shared" si="224"/>
        <v>7.5969230000000002E-3</v>
      </c>
      <c r="F2082" s="2">
        <f t="shared" si="225"/>
        <v>-2.8276923000000002E-2</v>
      </c>
      <c r="G2082" s="2">
        <f t="shared" si="226"/>
        <v>7.9958437434792917E-4</v>
      </c>
      <c r="H2082" s="2">
        <f t="shared" si="227"/>
        <v>8.248716026073512E-4</v>
      </c>
      <c r="I2082" s="2">
        <f t="shared" si="228"/>
        <v>2.8720578034004664E-2</v>
      </c>
      <c r="J2082" s="2">
        <f t="shared" si="229"/>
        <v>-4.8695409946649143E-2</v>
      </c>
      <c r="K2082" s="2">
        <f t="shared" si="230"/>
        <v>6.388925594664914E-2</v>
      </c>
      <c r="AD2082">
        <v>-2.068E-2</v>
      </c>
      <c r="AE2082">
        <v>7.5969230000000002E-3</v>
      </c>
      <c r="AF2082">
        <v>-4.8695409946649101E-2</v>
      </c>
      <c r="AG2082">
        <v>6.3889255946649098E-2</v>
      </c>
    </row>
    <row r="2083" spans="1:33" ht="22.5">
      <c r="A2083" s="3">
        <v>1988</v>
      </c>
      <c r="B2083" s="3">
        <v>3</v>
      </c>
      <c r="C2083" s="3">
        <v>24</v>
      </c>
      <c r="D2083" s="2">
        <v>-1.8380000000000001E-2</v>
      </c>
      <c r="E2083" s="2">
        <f t="shared" si="224"/>
        <v>4.6035089999999996E-3</v>
      </c>
      <c r="F2083" s="2">
        <f t="shared" si="225"/>
        <v>-2.2983508999999999E-2</v>
      </c>
      <c r="G2083" s="2">
        <f t="shared" si="226"/>
        <v>5.2824168595308094E-4</v>
      </c>
      <c r="H2083" s="2">
        <f t="shared" si="227"/>
        <v>8.9565497069931993E-4</v>
      </c>
      <c r="I2083" s="2">
        <f t="shared" si="228"/>
        <v>2.992749522929241E-2</v>
      </c>
      <c r="J2083" s="2">
        <f t="shared" si="229"/>
        <v>-5.4054381649413126E-2</v>
      </c>
      <c r="K2083" s="2">
        <f t="shared" si="230"/>
        <v>6.326139964941313E-2</v>
      </c>
      <c r="AD2083">
        <v>-1.8380000000000001E-2</v>
      </c>
      <c r="AE2083">
        <v>4.6035090000000004E-3</v>
      </c>
      <c r="AF2083">
        <v>-5.4054381649413098E-2</v>
      </c>
      <c r="AG2083">
        <v>6.3261399649413103E-2</v>
      </c>
    </row>
    <row r="2084" spans="1:33" ht="22.5">
      <c r="A2084" s="3">
        <v>1988</v>
      </c>
      <c r="B2084" s="3">
        <v>3</v>
      </c>
      <c r="C2084" s="3">
        <v>25</v>
      </c>
      <c r="D2084" s="2">
        <v>-1.74E-3</v>
      </c>
      <c r="E2084" s="2">
        <f t="shared" si="224"/>
        <v>5.3226979999999998E-3</v>
      </c>
      <c r="F2084" s="2">
        <f t="shared" si="225"/>
        <v>-7.0626980000000001E-3</v>
      </c>
      <c r="G2084" s="2">
        <f t="shared" si="226"/>
        <v>4.9881703039204E-5</v>
      </c>
      <c r="H2084" s="2">
        <f t="shared" si="227"/>
        <v>9.3044554110115738E-4</v>
      </c>
      <c r="I2084" s="2">
        <f t="shared" si="228"/>
        <v>3.0503205423383906E-2</v>
      </c>
      <c r="J2084" s="2">
        <f t="shared" si="229"/>
        <v>-5.4463584629832452E-2</v>
      </c>
      <c r="K2084" s="2">
        <f t="shared" si="230"/>
        <v>6.5108980629832447E-2</v>
      </c>
      <c r="AD2084">
        <v>-1.74E-3</v>
      </c>
      <c r="AE2084">
        <v>5.3226979999999998E-3</v>
      </c>
      <c r="AF2084">
        <v>-5.4463584629832501E-2</v>
      </c>
      <c r="AG2084">
        <v>6.5108980629832502E-2</v>
      </c>
    </row>
    <row r="2085" spans="1:33" ht="22.5">
      <c r="A2085" s="3">
        <v>1988</v>
      </c>
      <c r="B2085" s="3">
        <v>3</v>
      </c>
      <c r="C2085" s="3">
        <v>28</v>
      </c>
      <c r="D2085" s="2">
        <v>7.79E-3</v>
      </c>
      <c r="E2085" s="2">
        <f t="shared" si="224"/>
        <v>9.3339180000000001E-3</v>
      </c>
      <c r="F2085" s="2">
        <f t="shared" si="225"/>
        <v>-1.543918E-3</v>
      </c>
      <c r="G2085" s="2">
        <f t="shared" si="226"/>
        <v>2.3836827907239999E-6</v>
      </c>
      <c r="H2085" s="2">
        <f t="shared" si="227"/>
        <v>9.1356356752037753E-4</v>
      </c>
      <c r="I2085" s="2">
        <f t="shared" si="228"/>
        <v>3.0225214102142892E-2</v>
      </c>
      <c r="J2085" s="2">
        <f t="shared" si="229"/>
        <v>-4.9907501640200067E-2</v>
      </c>
      <c r="K2085" s="2">
        <f t="shared" si="230"/>
        <v>6.857533764020006E-2</v>
      </c>
      <c r="AD2085">
        <v>7.79E-3</v>
      </c>
      <c r="AE2085">
        <v>9.3339180000000001E-3</v>
      </c>
      <c r="AF2085">
        <v>-4.9907501640200101E-2</v>
      </c>
      <c r="AG2085">
        <v>6.8575337640200101E-2</v>
      </c>
    </row>
    <row r="2086" spans="1:33" ht="22.5">
      <c r="A2086" s="3">
        <v>1988</v>
      </c>
      <c r="B2086" s="3">
        <v>3</v>
      </c>
      <c r="C2086" s="3">
        <v>29</v>
      </c>
      <c r="D2086" s="2">
        <v>-7.6899999999999998E-3</v>
      </c>
      <c r="E2086" s="2">
        <f t="shared" si="224"/>
        <v>9.5027080000000003E-3</v>
      </c>
      <c r="F2086" s="2">
        <f t="shared" si="225"/>
        <v>-1.7192708000000001E-2</v>
      </c>
      <c r="G2086" s="2">
        <f t="shared" si="226"/>
        <v>2.9558920837326403E-4</v>
      </c>
      <c r="H2086" s="2">
        <f t="shared" si="227"/>
        <v>8.9421288928684644E-4</v>
      </c>
      <c r="I2086" s="2">
        <f t="shared" si="228"/>
        <v>2.9903392604967858E-2</v>
      </c>
      <c r="J2086" s="2">
        <f t="shared" si="229"/>
        <v>-4.9107941505737003E-2</v>
      </c>
      <c r="K2086" s="2">
        <f t="shared" si="230"/>
        <v>6.8113357505737007E-2</v>
      </c>
      <c r="AD2086">
        <v>-7.6899999999999998E-3</v>
      </c>
      <c r="AE2086">
        <v>9.5027080000000003E-3</v>
      </c>
      <c r="AF2086">
        <v>-4.9107941505737003E-2</v>
      </c>
      <c r="AG2086">
        <v>6.8113357505736993E-2</v>
      </c>
    </row>
    <row r="2087" spans="1:33" ht="22.5">
      <c r="A2087" s="3">
        <v>1988</v>
      </c>
      <c r="B2087" s="3">
        <v>3</v>
      </c>
      <c r="C2087" s="3">
        <v>30</v>
      </c>
      <c r="D2087" s="2">
        <v>3.1800000000000001E-3</v>
      </c>
      <c r="E2087" s="2">
        <f t="shared" si="224"/>
        <v>5.8424130000000003E-3</v>
      </c>
      <c r="F2087" s="2">
        <f t="shared" si="225"/>
        <v>-2.6624130000000002E-3</v>
      </c>
      <c r="G2087" s="2">
        <f t="shared" si="226"/>
        <v>7.0884429825690012E-6</v>
      </c>
      <c r="H2087" s="2">
        <f t="shared" si="227"/>
        <v>9.0627595910396477E-4</v>
      </c>
      <c r="I2087" s="2">
        <f t="shared" si="228"/>
        <v>3.0104417601142273E-2</v>
      </c>
      <c r="J2087" s="2">
        <f t="shared" si="229"/>
        <v>-5.3162245498238857E-2</v>
      </c>
      <c r="K2087" s="2">
        <f t="shared" si="230"/>
        <v>6.4847071498238859E-2</v>
      </c>
      <c r="AD2087">
        <v>3.1800000000000001E-3</v>
      </c>
      <c r="AE2087">
        <v>5.8424130000000003E-3</v>
      </c>
      <c r="AF2087">
        <v>-5.3162245498238898E-2</v>
      </c>
      <c r="AG2087">
        <v>6.4847071498238901E-2</v>
      </c>
    </row>
    <row r="2088" spans="1:33" ht="22.5">
      <c r="A2088" s="3">
        <v>1988</v>
      </c>
      <c r="B2088" s="3">
        <v>4</v>
      </c>
      <c r="C2088" s="3">
        <v>31</v>
      </c>
      <c r="D2088" s="2">
        <v>-1.082E-2</v>
      </c>
      <c r="E2088" s="2">
        <f t="shared" si="224"/>
        <v>6.0069399999999997E-3</v>
      </c>
      <c r="F2088" s="2">
        <f t="shared" si="225"/>
        <v>-1.6826939999999999E-2</v>
      </c>
      <c r="G2088" s="2">
        <f t="shared" si="226"/>
        <v>2.8314590976359996E-4</v>
      </c>
      <c r="H2088" s="2">
        <f t="shared" si="227"/>
        <v>8.883426476910388E-4</v>
      </c>
      <c r="I2088" s="2">
        <f t="shared" si="228"/>
        <v>2.980507754881773E-2</v>
      </c>
      <c r="J2088" s="2">
        <f t="shared" si="229"/>
        <v>-5.2411011995682745E-2</v>
      </c>
      <c r="K2088" s="2">
        <f t="shared" si="230"/>
        <v>6.4424891995682743E-2</v>
      </c>
      <c r="AD2088">
        <v>-1.082E-2</v>
      </c>
      <c r="AE2088">
        <v>6.0069399999999997E-3</v>
      </c>
      <c r="AF2088">
        <v>-5.2411011995682703E-2</v>
      </c>
      <c r="AG2088">
        <v>6.4424891995682701E-2</v>
      </c>
    </row>
    <row r="2089" spans="1:33" ht="22.5">
      <c r="A2089" s="3">
        <v>1988</v>
      </c>
      <c r="B2089" s="3">
        <v>4</v>
      </c>
      <c r="C2089" s="3">
        <v>4</v>
      </c>
      <c r="D2089" s="2">
        <v>9.4500000000000001E-3</v>
      </c>
      <c r="E2089" s="2">
        <f t="shared" si="224"/>
        <v>6.4070309999999988E-3</v>
      </c>
      <c r="F2089" s="2">
        <f t="shared" si="225"/>
        <v>3.0429690000000013E-3</v>
      </c>
      <c r="G2089" s="2">
        <f t="shared" si="226"/>
        <v>9.2596603349610079E-6</v>
      </c>
      <c r="H2089" s="2">
        <f t="shared" si="227"/>
        <v>8.9994846721999644E-4</v>
      </c>
      <c r="I2089" s="2">
        <f t="shared" si="228"/>
        <v>2.9999141108038349E-2</v>
      </c>
      <c r="J2089" s="2">
        <f t="shared" si="229"/>
        <v>-5.239128557175516E-2</v>
      </c>
      <c r="K2089" s="2">
        <f t="shared" si="230"/>
        <v>6.5205347571755154E-2</v>
      </c>
      <c r="AD2089">
        <v>9.4500000000000001E-3</v>
      </c>
      <c r="AE2089">
        <v>6.4070309999999997E-3</v>
      </c>
      <c r="AF2089">
        <v>-5.2391285571755201E-2</v>
      </c>
      <c r="AG2089">
        <v>6.5205347571755196E-2</v>
      </c>
    </row>
    <row r="2090" spans="1:33" ht="22.5">
      <c r="A2090" s="3">
        <v>1988</v>
      </c>
      <c r="B2090" s="3">
        <v>4</v>
      </c>
      <c r="C2090" s="3">
        <v>5</v>
      </c>
      <c r="D2090" s="2">
        <v>2.7E-2</v>
      </c>
      <c r="E2090" s="2">
        <f t="shared" si="224"/>
        <v>7.2094439999999997E-3</v>
      </c>
      <c r="F2090" s="2">
        <f t="shared" si="225"/>
        <v>1.9790556000000001E-2</v>
      </c>
      <c r="G2090" s="2">
        <f t="shared" si="226"/>
        <v>3.9166610678913601E-4</v>
      </c>
      <c r="H2090" s="2">
        <f t="shared" si="227"/>
        <v>8.8305728940389259E-4</v>
      </c>
      <c r="I2090" s="2">
        <f t="shared" si="228"/>
        <v>2.9716279871543353E-2</v>
      </c>
      <c r="J2090" s="2">
        <f t="shared" si="229"/>
        <v>-5.1034464548224967E-2</v>
      </c>
      <c r="K2090" s="2">
        <f t="shared" si="230"/>
        <v>6.5453352548224972E-2</v>
      </c>
      <c r="AD2090">
        <v>2.7E-2</v>
      </c>
      <c r="AE2090">
        <v>7.2094439999999997E-3</v>
      </c>
      <c r="AF2090">
        <v>-5.1034464548225002E-2</v>
      </c>
      <c r="AG2090">
        <v>6.5453352548224999E-2</v>
      </c>
    </row>
    <row r="2091" spans="1:33" ht="22.5">
      <c r="A2091" s="3">
        <v>1988</v>
      </c>
      <c r="B2091" s="3">
        <v>4</v>
      </c>
      <c r="C2091" s="3">
        <v>6</v>
      </c>
      <c r="D2091" s="2">
        <v>2.5200000000000001E-3</v>
      </c>
      <c r="E2091" s="2">
        <f t="shared" si="224"/>
        <v>1.0016651E-2</v>
      </c>
      <c r="F2091" s="2">
        <f t="shared" si="225"/>
        <v>-7.496651E-3</v>
      </c>
      <c r="G2091" s="2">
        <f t="shared" si="226"/>
        <v>5.6199776215801001E-5</v>
      </c>
      <c r="H2091" s="2">
        <f t="shared" si="227"/>
        <v>9.0604420173965292E-4</v>
      </c>
      <c r="I2091" s="2">
        <f t="shared" si="228"/>
        <v>3.0100568129848529E-2</v>
      </c>
      <c r="J2091" s="2">
        <f t="shared" si="229"/>
        <v>-4.8980462534503111E-2</v>
      </c>
      <c r="K2091" s="2">
        <f t="shared" si="230"/>
        <v>6.9013764534503114E-2</v>
      </c>
      <c r="AD2091">
        <v>2.5200000000000001E-3</v>
      </c>
      <c r="AE2091">
        <v>1.0016651E-2</v>
      </c>
      <c r="AF2091">
        <v>-4.8980462534503097E-2</v>
      </c>
      <c r="AG2091">
        <v>6.90137645345031E-2</v>
      </c>
    </row>
    <row r="2092" spans="1:33" ht="22.5">
      <c r="A2092" s="3">
        <v>1988</v>
      </c>
      <c r="B2092" s="3">
        <v>4</v>
      </c>
      <c r="C2092" s="3">
        <v>7</v>
      </c>
      <c r="D2092" s="2">
        <v>1.2290000000000001E-2</v>
      </c>
      <c r="E2092" s="2">
        <f t="shared" si="224"/>
        <v>4.9142989999999996E-3</v>
      </c>
      <c r="F2092" s="2">
        <f t="shared" si="225"/>
        <v>7.375701000000001E-3</v>
      </c>
      <c r="G2092" s="2">
        <f t="shared" si="226"/>
        <v>5.4400965241401016E-5</v>
      </c>
      <c r="H2092" s="2">
        <f t="shared" si="227"/>
        <v>8.9297869368918877E-4</v>
      </c>
      <c r="I2092" s="2">
        <f t="shared" si="228"/>
        <v>2.988274909858845E-2</v>
      </c>
      <c r="J2092" s="2">
        <f t="shared" si="229"/>
        <v>-5.3655889233233361E-2</v>
      </c>
      <c r="K2092" s="2">
        <f t="shared" si="230"/>
        <v>6.3484487233233355E-2</v>
      </c>
      <c r="AD2092">
        <v>1.2290000000000001E-2</v>
      </c>
      <c r="AE2092">
        <v>4.9142989999999996E-3</v>
      </c>
      <c r="AF2092">
        <v>-5.3655889233233403E-2</v>
      </c>
      <c r="AG2092">
        <v>6.3484487233233397E-2</v>
      </c>
    </row>
    <row r="2093" spans="1:33" ht="22.5">
      <c r="A2093" s="3">
        <v>1988</v>
      </c>
      <c r="B2093" s="3">
        <v>4</v>
      </c>
      <c r="C2093" s="3">
        <v>8</v>
      </c>
      <c r="D2093" s="2">
        <v>2.7100000000000002E-3</v>
      </c>
      <c r="E2093" s="2">
        <f t="shared" si="224"/>
        <v>4.2069399999999993E-3</v>
      </c>
      <c r="F2093" s="2">
        <f t="shared" si="225"/>
        <v>-1.4969399999999991E-3</v>
      </c>
      <c r="G2093" s="2">
        <f t="shared" si="226"/>
        <v>2.2408293635999972E-6</v>
      </c>
      <c r="H2093" s="2">
        <f t="shared" si="227"/>
        <v>8.8144627776155196E-4</v>
      </c>
      <c r="I2093" s="2">
        <f t="shared" si="228"/>
        <v>2.9689160947415673E-2</v>
      </c>
      <c r="J2093" s="2">
        <f t="shared" si="229"/>
        <v>-5.3983815456934717E-2</v>
      </c>
      <c r="K2093" s="2">
        <f t="shared" si="230"/>
        <v>6.2397695456934715E-2</v>
      </c>
      <c r="AD2093">
        <v>2.7100000000000002E-3</v>
      </c>
      <c r="AE2093">
        <v>4.2069400000000002E-3</v>
      </c>
      <c r="AF2093">
        <v>-5.3983815456934703E-2</v>
      </c>
      <c r="AG2093">
        <v>6.2397695456934701E-2</v>
      </c>
    </row>
    <row r="2094" spans="1:33" ht="22.5">
      <c r="A2094" s="3">
        <v>1988</v>
      </c>
      <c r="B2094" s="3">
        <v>4</v>
      </c>
      <c r="C2094" s="3">
        <v>11</v>
      </c>
      <c r="D2094" s="2">
        <v>4.4799999999999996E-3</v>
      </c>
      <c r="E2094" s="2">
        <f t="shared" si="224"/>
        <v>6.1372849999999993E-3</v>
      </c>
      <c r="F2094" s="2">
        <f t="shared" si="225"/>
        <v>-1.6572849999999997E-3</v>
      </c>
      <c r="G2094" s="2">
        <f t="shared" si="226"/>
        <v>2.7465935712249988E-6</v>
      </c>
      <c r="H2094" s="2">
        <f t="shared" si="227"/>
        <v>8.6628568169487931E-4</v>
      </c>
      <c r="I2094" s="2">
        <f t="shared" si="228"/>
        <v>2.9432731468466859E-2</v>
      </c>
      <c r="J2094" s="2">
        <f t="shared" si="229"/>
        <v>-5.1550868678195041E-2</v>
      </c>
      <c r="K2094" s="2">
        <f t="shared" si="230"/>
        <v>6.382543867819504E-2</v>
      </c>
      <c r="AD2094">
        <v>4.4799999999999996E-3</v>
      </c>
      <c r="AE2094">
        <v>6.1372850000000001E-3</v>
      </c>
      <c r="AF2094">
        <v>-5.1550868678195E-2</v>
      </c>
      <c r="AG2094">
        <v>6.3825438678194998E-2</v>
      </c>
    </row>
    <row r="2095" spans="1:33" ht="22.5">
      <c r="A2095" s="3">
        <v>1988</v>
      </c>
      <c r="B2095" s="3">
        <v>4</v>
      </c>
      <c r="C2095" s="3">
        <v>12</v>
      </c>
      <c r="D2095" s="2">
        <v>7.3999999999999999E-4</v>
      </c>
      <c r="E2095" s="2">
        <f t="shared" si="224"/>
        <v>5.3194899999999996E-3</v>
      </c>
      <c r="F2095" s="2">
        <f t="shared" si="225"/>
        <v>-4.5794899999999994E-3</v>
      </c>
      <c r="G2095" s="2">
        <f t="shared" si="226"/>
        <v>2.0971728660099994E-5</v>
      </c>
      <c r="H2095" s="2">
        <f t="shared" si="227"/>
        <v>8.5315942542778527E-4</v>
      </c>
      <c r="I2095" s="2">
        <f t="shared" si="228"/>
        <v>2.9208892916846151E-2</v>
      </c>
      <c r="J2095" s="2">
        <f t="shared" si="229"/>
        <v>-5.1929940117018458E-2</v>
      </c>
      <c r="K2095" s="2">
        <f t="shared" si="230"/>
        <v>6.2568920117018451E-2</v>
      </c>
      <c r="AD2095">
        <v>7.3999999999999999E-4</v>
      </c>
      <c r="AE2095">
        <v>5.3194899999999996E-3</v>
      </c>
      <c r="AF2095">
        <v>-5.19299401170185E-2</v>
      </c>
      <c r="AG2095">
        <v>6.2568920117018506E-2</v>
      </c>
    </row>
    <row r="2096" spans="1:33" ht="22.5">
      <c r="A2096" s="3">
        <v>1988</v>
      </c>
      <c r="B2096" s="3">
        <v>4</v>
      </c>
      <c r="C2096" s="3">
        <v>13</v>
      </c>
      <c r="D2096" s="2">
        <v>-4.3520000000000003E-2</v>
      </c>
      <c r="E2096" s="2">
        <f t="shared" si="224"/>
        <v>6.1247929999999999E-3</v>
      </c>
      <c r="F2096" s="2">
        <f t="shared" si="225"/>
        <v>-4.9644793000000006E-2</v>
      </c>
      <c r="G2096" s="2">
        <f t="shared" si="226"/>
        <v>2.4646054720128497E-3</v>
      </c>
      <c r="H2096" s="2">
        <f t="shared" si="227"/>
        <v>8.4354657191230802E-4</v>
      </c>
      <c r="I2096" s="2">
        <f t="shared" si="228"/>
        <v>2.9043873225041938E-2</v>
      </c>
      <c r="J2096" s="2">
        <f t="shared" si="229"/>
        <v>-5.0801198521082197E-2</v>
      </c>
      <c r="K2096" s="2">
        <f t="shared" si="230"/>
        <v>6.3050784521082204E-2</v>
      </c>
      <c r="AD2096">
        <v>-4.3520000000000003E-2</v>
      </c>
      <c r="AE2096">
        <v>6.1247929999999999E-3</v>
      </c>
      <c r="AF2096">
        <v>-5.0801198521082197E-2</v>
      </c>
      <c r="AG2096">
        <v>6.3050784521082204E-2</v>
      </c>
    </row>
    <row r="2097" spans="1:33" ht="22.5">
      <c r="A2097" s="3">
        <v>1988</v>
      </c>
      <c r="B2097" s="3">
        <v>4</v>
      </c>
      <c r="C2097" s="3">
        <v>14</v>
      </c>
      <c r="D2097" s="2">
        <v>8.0000000000000007E-5</v>
      </c>
      <c r="E2097" s="2">
        <f t="shared" si="224"/>
        <v>2.0479459999999997E-3</v>
      </c>
      <c r="F2097" s="2">
        <f t="shared" si="225"/>
        <v>-1.9679459999999995E-3</v>
      </c>
      <c r="G2097" s="2">
        <f t="shared" si="226"/>
        <v>3.8728114589159978E-6</v>
      </c>
      <c r="H2097" s="2">
        <f t="shared" si="227"/>
        <v>1.0758899646422526E-3</v>
      </c>
      <c r="I2097" s="2">
        <f t="shared" si="228"/>
        <v>3.2800761647288811E-2</v>
      </c>
      <c r="J2097" s="2">
        <f t="shared" si="229"/>
        <v>-6.2241546828686066E-2</v>
      </c>
      <c r="K2097" s="2">
        <f t="shared" si="230"/>
        <v>6.6337438828686063E-2</v>
      </c>
      <c r="AD2097">
        <v>8.0000000000000007E-5</v>
      </c>
      <c r="AE2097">
        <v>2.0479460000000001E-3</v>
      </c>
      <c r="AF2097">
        <v>-6.2241546828686101E-2</v>
      </c>
      <c r="AG2097">
        <v>6.6337438828686104E-2</v>
      </c>
    </row>
    <row r="2098" spans="1:33" ht="22.5">
      <c r="A2098" s="3">
        <v>1988</v>
      </c>
      <c r="B2098" s="3">
        <v>4</v>
      </c>
      <c r="C2098" s="3">
        <v>15</v>
      </c>
      <c r="D2098" s="2">
        <v>-2.16E-3</v>
      </c>
      <c r="E2098" s="2">
        <f t="shared" si="224"/>
        <v>7.4560219999999996E-3</v>
      </c>
      <c r="F2098" s="2">
        <f t="shared" si="225"/>
        <v>-9.6160220000000001E-3</v>
      </c>
      <c r="G2098" s="2">
        <f t="shared" si="226"/>
        <v>9.2467879104484E-5</v>
      </c>
      <c r="H2098" s="2">
        <f t="shared" si="227"/>
        <v>1.035437440199285E-3</v>
      </c>
      <c r="I2098" s="2">
        <f t="shared" si="228"/>
        <v>3.2178213750910491E-2</v>
      </c>
      <c r="J2098" s="2">
        <f t="shared" si="229"/>
        <v>-5.5613276951784564E-2</v>
      </c>
      <c r="K2098" s="2">
        <f t="shared" si="230"/>
        <v>7.052532095178457E-2</v>
      </c>
      <c r="AD2098">
        <v>-2.16E-3</v>
      </c>
      <c r="AE2098">
        <v>7.4560219999999996E-3</v>
      </c>
      <c r="AF2098">
        <v>-5.5613276951784599E-2</v>
      </c>
      <c r="AG2098">
        <v>7.0525320951784598E-2</v>
      </c>
    </row>
    <row r="2099" spans="1:33" ht="22.5">
      <c r="A2099" s="3">
        <v>1988</v>
      </c>
      <c r="B2099" s="3">
        <v>4</v>
      </c>
      <c r="C2099" s="3">
        <v>18</v>
      </c>
      <c r="D2099" s="2">
        <v>-4.9800000000000001E-3</v>
      </c>
      <c r="E2099" s="2">
        <f t="shared" si="224"/>
        <v>1.1671432000000001E-2</v>
      </c>
      <c r="F2099" s="2">
        <f t="shared" si="225"/>
        <v>-1.6651432000000001E-2</v>
      </c>
      <c r="G2099" s="2">
        <f t="shared" si="226"/>
        <v>2.7727018765062402E-4</v>
      </c>
      <c r="H2099" s="2">
        <f t="shared" si="227"/>
        <v>1.0090067653689902E-3</v>
      </c>
      <c r="I2099" s="2">
        <f t="shared" si="228"/>
        <v>3.1764866840095364E-2</v>
      </c>
      <c r="J2099" s="2">
        <f t="shared" si="229"/>
        <v>-5.0587707006586907E-2</v>
      </c>
      <c r="K2099" s="2">
        <f t="shared" si="230"/>
        <v>7.3930571006586912E-2</v>
      </c>
      <c r="AD2099">
        <v>-4.9800000000000001E-3</v>
      </c>
      <c r="AE2099">
        <v>1.1671432000000001E-2</v>
      </c>
      <c r="AF2099">
        <v>-5.05877070065869E-2</v>
      </c>
      <c r="AG2099">
        <v>7.3930571006586898E-2</v>
      </c>
    </row>
    <row r="2100" spans="1:33" ht="22.5">
      <c r="A2100" s="3">
        <v>1988</v>
      </c>
      <c r="B2100" s="3">
        <v>4</v>
      </c>
      <c r="C2100" s="3">
        <v>19</v>
      </c>
      <c r="D2100" s="2">
        <v>-6.94E-3</v>
      </c>
      <c r="E2100" s="2">
        <f t="shared" si="224"/>
        <v>6.0975439999999999E-3</v>
      </c>
      <c r="F2100" s="2">
        <f t="shared" si="225"/>
        <v>-1.3037544E-2</v>
      </c>
      <c r="G2100" s="2">
        <f t="shared" si="226"/>
        <v>1.6997755355193601E-4</v>
      </c>
      <c r="H2100" s="2">
        <f t="shared" si="227"/>
        <v>1.0042388932657758E-3</v>
      </c>
      <c r="I2100" s="2">
        <f t="shared" si="228"/>
        <v>3.1689728513601627E-2</v>
      </c>
      <c r="J2100" s="2">
        <f t="shared" si="229"/>
        <v>-5.6014323886659181E-2</v>
      </c>
      <c r="K2100" s="2">
        <f t="shared" si="230"/>
        <v>6.8209411886659188E-2</v>
      </c>
      <c r="AD2100">
        <v>-6.94E-3</v>
      </c>
      <c r="AE2100">
        <v>6.0975439999999999E-3</v>
      </c>
      <c r="AF2100">
        <v>-5.6014323886659202E-2</v>
      </c>
      <c r="AG2100">
        <v>6.8209411886659202E-2</v>
      </c>
    </row>
    <row r="2101" spans="1:33" ht="22.5">
      <c r="A2101" s="3">
        <v>1988</v>
      </c>
      <c r="B2101" s="3">
        <v>4</v>
      </c>
      <c r="C2101" s="3">
        <v>20</v>
      </c>
      <c r="D2101" s="2">
        <v>1.1299999999999999E-3</v>
      </c>
      <c r="E2101" s="2">
        <f t="shared" si="224"/>
        <v>6.2663019999999996E-3</v>
      </c>
      <c r="F2101" s="2">
        <f t="shared" si="225"/>
        <v>-5.1363019999999997E-3</v>
      </c>
      <c r="G2101" s="2">
        <f t="shared" si="226"/>
        <v>2.6381598235203996E-5</v>
      </c>
      <c r="H2101" s="2">
        <f t="shared" si="227"/>
        <v>9.8952681116215146E-4</v>
      </c>
      <c r="I2101" s="2">
        <f t="shared" si="228"/>
        <v>3.1456745082130658E-2</v>
      </c>
      <c r="J2101" s="2">
        <f t="shared" si="229"/>
        <v>-5.5388918360976085E-2</v>
      </c>
      <c r="K2101" s="2">
        <f t="shared" si="230"/>
        <v>6.792152236097608E-2</v>
      </c>
      <c r="AD2101">
        <v>1.1299999999999999E-3</v>
      </c>
      <c r="AE2101">
        <v>6.2663019999999996E-3</v>
      </c>
      <c r="AF2101">
        <v>-5.5388918360976098E-2</v>
      </c>
      <c r="AG2101">
        <v>6.7921522360976094E-2</v>
      </c>
    </row>
    <row r="2102" spans="1:33" ht="22.5">
      <c r="A2102" s="3">
        <v>1988</v>
      </c>
      <c r="B2102" s="3">
        <v>4</v>
      </c>
      <c r="C2102" s="3">
        <v>21</v>
      </c>
      <c r="D2102" s="2">
        <v>1.451E-2</v>
      </c>
      <c r="E2102" s="2">
        <f t="shared" si="224"/>
        <v>7.380696E-3</v>
      </c>
      <c r="F2102" s="2">
        <f t="shared" si="225"/>
        <v>7.1293040000000004E-3</v>
      </c>
      <c r="G2102" s="2">
        <f t="shared" si="226"/>
        <v>5.0826975524416005E-5</v>
      </c>
      <c r="H2102" s="2">
        <f t="shared" si="227"/>
        <v>9.6259633900719344E-4</v>
      </c>
      <c r="I2102" s="2">
        <f t="shared" si="228"/>
        <v>3.1025736719813655E-2</v>
      </c>
      <c r="J2102" s="2">
        <f t="shared" si="229"/>
        <v>-5.3429747970834766E-2</v>
      </c>
      <c r="K2102" s="2">
        <f t="shared" si="230"/>
        <v>6.8191139970834772E-2</v>
      </c>
      <c r="AD2102">
        <v>1.451E-2</v>
      </c>
      <c r="AE2102">
        <v>7.380696E-3</v>
      </c>
      <c r="AF2102">
        <v>-5.3429747970834801E-2</v>
      </c>
      <c r="AG2102">
        <v>6.8191139970834799E-2</v>
      </c>
    </row>
    <row r="2103" spans="1:33" ht="22.5">
      <c r="A2103" s="3">
        <v>1988</v>
      </c>
      <c r="B2103" s="3">
        <v>4</v>
      </c>
      <c r="C2103" s="3">
        <v>22</v>
      </c>
      <c r="D2103" s="2">
        <v>8.9200000000000008E-3</v>
      </c>
      <c r="E2103" s="2">
        <f t="shared" si="224"/>
        <v>8.6229870000000004E-3</v>
      </c>
      <c r="F2103" s="2">
        <f t="shared" si="225"/>
        <v>2.9701300000000048E-4</v>
      </c>
      <c r="G2103" s="2">
        <f t="shared" si="226"/>
        <v>8.8216722169000291E-8</v>
      </c>
      <c r="H2103" s="2">
        <f t="shared" si="227"/>
        <v>9.4159893532030675E-4</v>
      </c>
      <c r="I2103" s="2">
        <f t="shared" si="228"/>
        <v>3.0685484114159039E-2</v>
      </c>
      <c r="J2103" s="2">
        <f t="shared" si="229"/>
        <v>-5.1520561863751715E-2</v>
      </c>
      <c r="K2103" s="2">
        <f t="shared" si="230"/>
        <v>6.8766535863751713E-2</v>
      </c>
      <c r="AD2103">
        <v>8.9200000000000008E-3</v>
      </c>
      <c r="AE2103">
        <v>8.6229870000000004E-3</v>
      </c>
      <c r="AF2103">
        <v>-5.1520561863751702E-2</v>
      </c>
      <c r="AG2103">
        <v>6.8766535863751699E-2</v>
      </c>
    </row>
    <row r="2104" spans="1:33" ht="22.5">
      <c r="A2104" s="3">
        <v>1988</v>
      </c>
      <c r="B2104" s="3">
        <v>4</v>
      </c>
      <c r="C2104" s="3">
        <v>25</v>
      </c>
      <c r="D2104" s="2">
        <v>5.5999999999999999E-3</v>
      </c>
      <c r="E2104" s="2">
        <f t="shared" si="224"/>
        <v>6.8095459999999997E-3</v>
      </c>
      <c r="F2104" s="2">
        <f t="shared" si="225"/>
        <v>-1.2095459999999997E-3</v>
      </c>
      <c r="G2104" s="2">
        <f t="shared" si="226"/>
        <v>1.4630015261159993E-6</v>
      </c>
      <c r="H2104" s="2">
        <f t="shared" si="227"/>
        <v>9.1835232403401229E-4</v>
      </c>
      <c r="I2104" s="2">
        <f t="shared" si="228"/>
        <v>3.0304328470269926E-2</v>
      </c>
      <c r="J2104" s="2">
        <f t="shared" si="229"/>
        <v>-5.2586937801729051E-2</v>
      </c>
      <c r="K2104" s="2">
        <f t="shared" si="230"/>
        <v>6.6206029801729044E-2</v>
      </c>
      <c r="AD2104">
        <v>5.5999999999999999E-3</v>
      </c>
      <c r="AE2104">
        <v>6.8095459999999997E-3</v>
      </c>
      <c r="AF2104">
        <v>-5.25869378017291E-2</v>
      </c>
      <c r="AG2104">
        <v>6.6206029801729002E-2</v>
      </c>
    </row>
    <row r="2105" spans="1:33" ht="22.5">
      <c r="A2105" s="3">
        <v>1988</v>
      </c>
      <c r="B2105" s="3">
        <v>4</v>
      </c>
      <c r="C2105" s="3">
        <v>26</v>
      </c>
      <c r="D2105" s="2">
        <v>-4.8999999999999998E-4</v>
      </c>
      <c r="E2105" s="2">
        <f t="shared" si="224"/>
        <v>4.9972489999999987E-3</v>
      </c>
      <c r="F2105" s="2">
        <f t="shared" si="225"/>
        <v>-5.4872489999999987E-3</v>
      </c>
      <c r="G2105" s="2">
        <f t="shared" si="226"/>
        <v>3.0109901588000986E-5</v>
      </c>
      <c r="H2105" s="2">
        <f t="shared" si="227"/>
        <v>8.9828411046828248E-4</v>
      </c>
      <c r="I2105" s="2">
        <f t="shared" si="228"/>
        <v>2.9971388197217067E-2</v>
      </c>
      <c r="J2105" s="2">
        <f t="shared" si="229"/>
        <v>-5.3746671866545456E-2</v>
      </c>
      <c r="K2105" s="2">
        <f t="shared" si="230"/>
        <v>6.3741169866545447E-2</v>
      </c>
      <c r="AD2105">
        <v>-4.8999999999999998E-4</v>
      </c>
      <c r="AE2105">
        <v>4.9972489999999996E-3</v>
      </c>
      <c r="AF2105">
        <v>-5.3746671866545498E-2</v>
      </c>
      <c r="AG2105">
        <v>6.3741169866545502E-2</v>
      </c>
    </row>
    <row r="2106" spans="1:33" ht="22.5">
      <c r="A2106" s="3">
        <v>1988</v>
      </c>
      <c r="B2106" s="3">
        <v>4</v>
      </c>
      <c r="C2106" s="3">
        <v>27</v>
      </c>
      <c r="D2106" s="2">
        <v>-4.5100000000000001E-3</v>
      </c>
      <c r="E2106" s="2">
        <f t="shared" si="224"/>
        <v>5.2226160000000002E-3</v>
      </c>
      <c r="F2106" s="2">
        <f t="shared" si="225"/>
        <v>-9.7326159999999995E-3</v>
      </c>
      <c r="G2106" s="2">
        <f t="shared" si="226"/>
        <v>9.4723814203455994E-5</v>
      </c>
      <c r="H2106" s="2">
        <f t="shared" si="227"/>
        <v>8.8366454571440242E-4</v>
      </c>
      <c r="I2106" s="2">
        <f t="shared" si="228"/>
        <v>2.9726495685068605E-2</v>
      </c>
      <c r="J2106" s="2">
        <f t="shared" si="229"/>
        <v>-5.3041315542734467E-2</v>
      </c>
      <c r="K2106" s="2">
        <f t="shared" si="230"/>
        <v>6.3486547542734473E-2</v>
      </c>
      <c r="AD2106">
        <v>-4.5100000000000001E-3</v>
      </c>
      <c r="AE2106">
        <v>5.2226160000000002E-3</v>
      </c>
      <c r="AF2106">
        <v>-5.3041315542734502E-2</v>
      </c>
      <c r="AG2106">
        <v>6.3486547542734501E-2</v>
      </c>
    </row>
    <row r="2107" spans="1:33" ht="22.5">
      <c r="A2107" s="3">
        <v>1988</v>
      </c>
      <c r="B2107" s="3">
        <v>4</v>
      </c>
      <c r="C2107" s="3">
        <v>28</v>
      </c>
      <c r="D2107" s="2">
        <v>-4.8700000000000002E-3</v>
      </c>
      <c r="E2107" s="2">
        <f t="shared" si="224"/>
        <v>5.4189389999999994E-3</v>
      </c>
      <c r="F2107" s="2">
        <f t="shared" si="225"/>
        <v>-1.0288939E-2</v>
      </c>
      <c r="G2107" s="2">
        <f t="shared" si="226"/>
        <v>1.0586226574572101E-4</v>
      </c>
      <c r="H2107" s="2">
        <f t="shared" si="227"/>
        <v>8.7732315237942749E-4</v>
      </c>
      <c r="I2107" s="2">
        <f t="shared" si="228"/>
        <v>2.961964132766343E-2</v>
      </c>
      <c r="J2107" s="2">
        <f t="shared" si="229"/>
        <v>-5.2635558002220327E-2</v>
      </c>
      <c r="K2107" s="2">
        <f t="shared" si="230"/>
        <v>6.3473436002220329E-2</v>
      </c>
      <c r="AD2107">
        <v>-4.8700000000000002E-3</v>
      </c>
      <c r="AE2107">
        <v>5.4189390000000002E-3</v>
      </c>
      <c r="AF2107">
        <v>-5.2635558002220299E-2</v>
      </c>
      <c r="AG2107">
        <v>6.3473436002220301E-2</v>
      </c>
    </row>
    <row r="2108" spans="1:33" ht="22.5">
      <c r="A2108" s="3">
        <v>1988</v>
      </c>
      <c r="B2108" s="3">
        <v>5</v>
      </c>
      <c r="C2108" s="3">
        <v>29</v>
      </c>
      <c r="D2108" s="2">
        <v>8.8000000000000003E-4</v>
      </c>
      <c r="E2108" s="2">
        <f t="shared" si="224"/>
        <v>6.2338019999999992E-3</v>
      </c>
      <c r="F2108" s="2">
        <f t="shared" si="225"/>
        <v>-5.3538019999999995E-3</v>
      </c>
      <c r="G2108" s="2">
        <f t="shared" si="226"/>
        <v>2.8663195855203996E-5</v>
      </c>
      <c r="H2108" s="2">
        <f t="shared" si="227"/>
        <v>8.729089849089139E-4</v>
      </c>
      <c r="I2108" s="2">
        <f t="shared" si="228"/>
        <v>2.9545033168180974E-2</v>
      </c>
      <c r="J2108" s="2">
        <f t="shared" si="229"/>
        <v>-5.1674463009634714E-2</v>
      </c>
      <c r="K2108" s="2">
        <f t="shared" si="230"/>
        <v>6.4142067009634707E-2</v>
      </c>
      <c r="AD2108">
        <v>8.8000000000000003E-4</v>
      </c>
      <c r="AE2108">
        <v>6.2338020000000001E-3</v>
      </c>
      <c r="AF2108">
        <v>-5.16744630096347E-2</v>
      </c>
      <c r="AG2108">
        <v>6.4142067009634707E-2</v>
      </c>
    </row>
    <row r="2109" spans="1:33" ht="22.5">
      <c r="A2109" s="3">
        <v>1988</v>
      </c>
      <c r="B2109" s="3">
        <v>5</v>
      </c>
      <c r="C2109" s="3">
        <v>2</v>
      </c>
      <c r="D2109" s="2">
        <v>5.5100000000000001E-3</v>
      </c>
      <c r="E2109" s="2">
        <f t="shared" si="224"/>
        <v>7.2509719999999996E-3</v>
      </c>
      <c r="F2109" s="2">
        <f t="shared" si="225"/>
        <v>-1.7409719999999995E-3</v>
      </c>
      <c r="G2109" s="2">
        <f t="shared" si="226"/>
        <v>3.0309835047839982E-6</v>
      </c>
      <c r="H2109" s="2">
        <f t="shared" si="227"/>
        <v>8.6146852357607464E-4</v>
      </c>
      <c r="I2109" s="2">
        <f t="shared" si="228"/>
        <v>2.9350784036820458E-2</v>
      </c>
      <c r="J2109" s="2">
        <f t="shared" si="229"/>
        <v>-5.0276564712168098E-2</v>
      </c>
      <c r="K2109" s="2">
        <f t="shared" si="230"/>
        <v>6.4778508712168101E-2</v>
      </c>
      <c r="AD2109">
        <v>5.5100000000000001E-3</v>
      </c>
      <c r="AE2109">
        <v>7.2509719999999996E-3</v>
      </c>
      <c r="AF2109">
        <v>-5.0276564712168098E-2</v>
      </c>
      <c r="AG2109">
        <v>6.4778508712168101E-2</v>
      </c>
    </row>
    <row r="2110" spans="1:33" ht="22.5">
      <c r="A2110" s="3">
        <v>1988</v>
      </c>
      <c r="B2110" s="3">
        <v>5</v>
      </c>
      <c r="C2110" s="3">
        <v>3</v>
      </c>
      <c r="D2110" s="2">
        <v>-1.0189999999999999E-2</v>
      </c>
      <c r="E2110" s="2">
        <f t="shared" si="224"/>
        <v>7.5709310000000004E-3</v>
      </c>
      <c r="F2110" s="2">
        <f t="shared" si="225"/>
        <v>-1.7760931000000001E-2</v>
      </c>
      <c r="G2110" s="2">
        <f t="shared" si="226"/>
        <v>3.15450669986761E-4</v>
      </c>
      <c r="H2110" s="2">
        <f t="shared" si="227"/>
        <v>8.490008457151877E-4</v>
      </c>
      <c r="I2110" s="2">
        <f t="shared" si="228"/>
        <v>2.9137619081098368E-2</v>
      </c>
      <c r="J2110" s="2">
        <f t="shared" si="229"/>
        <v>-4.9538802398952794E-2</v>
      </c>
      <c r="K2110" s="2">
        <f t="shared" si="230"/>
        <v>6.46806643989528E-2</v>
      </c>
      <c r="AD2110">
        <v>-1.0189999999999999E-2</v>
      </c>
      <c r="AE2110">
        <v>7.5709310000000004E-3</v>
      </c>
      <c r="AF2110">
        <v>-4.9538802398952801E-2</v>
      </c>
      <c r="AG2110">
        <v>6.46806643989528E-2</v>
      </c>
    </row>
    <row r="2111" spans="1:33" ht="22.5">
      <c r="A2111" s="3">
        <v>1988</v>
      </c>
      <c r="B2111" s="3">
        <v>5</v>
      </c>
      <c r="C2111" s="3">
        <v>4</v>
      </c>
      <c r="D2111" s="2">
        <v>-5.8799999999999998E-3</v>
      </c>
      <c r="E2111" s="2">
        <f t="shared" si="224"/>
        <v>5.3508590000000003E-3</v>
      </c>
      <c r="F2111" s="2">
        <f t="shared" si="225"/>
        <v>-1.1230858999999999E-2</v>
      </c>
      <c r="G2111" s="2">
        <f t="shared" si="226"/>
        <v>1.2613219387788097E-4</v>
      </c>
      <c r="H2111" s="2">
        <f t="shared" si="227"/>
        <v>8.6893852600476566E-4</v>
      </c>
      <c r="I2111" s="2">
        <f t="shared" si="228"/>
        <v>2.9477763246297466E-2</v>
      </c>
      <c r="J2111" s="2">
        <f t="shared" si="229"/>
        <v>-5.2425556962743029E-2</v>
      </c>
      <c r="K2111" s="2">
        <f t="shared" si="230"/>
        <v>6.3127274962743035E-2</v>
      </c>
      <c r="AD2111">
        <v>-5.8799999999999998E-3</v>
      </c>
      <c r="AE2111">
        <v>5.3508590000000003E-3</v>
      </c>
      <c r="AF2111">
        <v>-5.2425556962743002E-2</v>
      </c>
      <c r="AG2111">
        <v>6.3127274962742994E-2</v>
      </c>
    </row>
    <row r="2112" spans="1:33" ht="22.5">
      <c r="A2112" s="3">
        <v>1988</v>
      </c>
      <c r="B2112" s="3">
        <v>5</v>
      </c>
      <c r="C2112" s="3">
        <v>5</v>
      </c>
      <c r="D2112" s="2">
        <v>-5.0600000000000003E-3</v>
      </c>
      <c r="E2112" s="2">
        <f t="shared" si="224"/>
        <v>5.539661999999999E-3</v>
      </c>
      <c r="F2112" s="2">
        <f t="shared" si="225"/>
        <v>-1.0599661999999999E-2</v>
      </c>
      <c r="G2112" s="2">
        <f t="shared" si="226"/>
        <v>1.1235283451424399E-4</v>
      </c>
      <c r="H2112" s="2">
        <f t="shared" si="227"/>
        <v>8.6761849404771302E-4</v>
      </c>
      <c r="I2112" s="2">
        <f t="shared" si="228"/>
        <v>2.9455364435832618E-2</v>
      </c>
      <c r="J2112" s="2">
        <f t="shared" si="229"/>
        <v>-5.2192852294231928E-2</v>
      </c>
      <c r="K2112" s="2">
        <f t="shared" si="230"/>
        <v>6.327217629423193E-2</v>
      </c>
      <c r="AD2112">
        <v>-5.0600000000000003E-3</v>
      </c>
      <c r="AE2112">
        <v>5.5396619999999999E-3</v>
      </c>
      <c r="AF2112">
        <v>-5.2192852294231901E-2</v>
      </c>
      <c r="AG2112">
        <v>6.3272176294231902E-2</v>
      </c>
    </row>
    <row r="2113" spans="1:33" ht="22.5">
      <c r="A2113" s="3">
        <v>1988</v>
      </c>
      <c r="B2113" s="3">
        <v>5</v>
      </c>
      <c r="C2113" s="3">
        <v>6</v>
      </c>
      <c r="D2113" s="2">
        <v>-3.65E-3</v>
      </c>
      <c r="E2113" s="2">
        <f t="shared" si="224"/>
        <v>7.4456069999999991E-3</v>
      </c>
      <c r="F2113" s="2">
        <f t="shared" si="225"/>
        <v>-1.1095606999999999E-2</v>
      </c>
      <c r="G2113" s="2">
        <f t="shared" si="226"/>
        <v>1.2311249469844896E-4</v>
      </c>
      <c r="H2113" s="2">
        <f t="shared" si="227"/>
        <v>8.6511398737652043E-4</v>
      </c>
      <c r="I2113" s="2">
        <f t="shared" si="228"/>
        <v>2.9412820119405762E-2</v>
      </c>
      <c r="J2113" s="2">
        <f t="shared" si="229"/>
        <v>-5.0203520434035295E-2</v>
      </c>
      <c r="K2113" s="2">
        <f t="shared" si="230"/>
        <v>6.5094734434035295E-2</v>
      </c>
      <c r="AD2113">
        <v>-3.65E-3</v>
      </c>
      <c r="AE2113">
        <v>7.4456069999999999E-3</v>
      </c>
      <c r="AF2113">
        <v>-5.0203520434035302E-2</v>
      </c>
      <c r="AG2113">
        <v>6.5094734434035295E-2</v>
      </c>
    </row>
    <row r="2114" spans="1:33" ht="22.5">
      <c r="A2114" s="3">
        <v>1988</v>
      </c>
      <c r="B2114" s="3">
        <v>5</v>
      </c>
      <c r="C2114" s="3">
        <v>9</v>
      </c>
      <c r="D2114" s="2">
        <v>4.2100000000000002E-3</v>
      </c>
      <c r="E2114" s="2">
        <f t="shared" si="224"/>
        <v>7.0203579999999991E-3</v>
      </c>
      <c r="F2114" s="2">
        <f t="shared" si="225"/>
        <v>-2.8103579999999989E-3</v>
      </c>
      <c r="G2114" s="2">
        <f t="shared" si="226"/>
        <v>7.8981120881639945E-6</v>
      </c>
      <c r="H2114" s="2">
        <f t="shared" si="227"/>
        <v>8.6399714715673117E-4</v>
      </c>
      <c r="I2114" s="2">
        <f t="shared" si="228"/>
        <v>2.9393828385508601E-2</v>
      </c>
      <c r="J2114" s="2">
        <f t="shared" si="229"/>
        <v>-5.0591545635596862E-2</v>
      </c>
      <c r="K2114" s="2">
        <f t="shared" si="230"/>
        <v>6.4632261635596863E-2</v>
      </c>
      <c r="AD2114">
        <v>4.2100000000000002E-3</v>
      </c>
      <c r="AE2114">
        <v>7.020358E-3</v>
      </c>
      <c r="AF2114">
        <v>-5.0591545635596903E-2</v>
      </c>
      <c r="AG2114">
        <v>6.4632261635596905E-2</v>
      </c>
    </row>
    <row r="2115" spans="1:33" ht="22.5">
      <c r="A2115" s="3">
        <v>1988</v>
      </c>
      <c r="B2115" s="3">
        <v>5</v>
      </c>
      <c r="C2115" s="3">
        <v>10</v>
      </c>
      <c r="D2115" s="2">
        <v>-1.6729999999999998E-2</v>
      </c>
      <c r="E2115" s="2">
        <f t="shared" si="224"/>
        <v>7.5866650000000002E-3</v>
      </c>
      <c r="F2115" s="2">
        <f t="shared" si="225"/>
        <v>-2.4316664999999998E-2</v>
      </c>
      <c r="G2115" s="2">
        <f t="shared" si="226"/>
        <v>5.9130019672222489E-4</v>
      </c>
      <c r="H2115" s="2">
        <f t="shared" si="227"/>
        <v>8.516778846345992E-4</v>
      </c>
      <c r="I2115" s="2">
        <f t="shared" si="228"/>
        <v>2.9183520771740329E-2</v>
      </c>
      <c r="J2115" s="2">
        <f t="shared" si="229"/>
        <v>-4.9613035712611046E-2</v>
      </c>
      <c r="K2115" s="2">
        <f t="shared" si="230"/>
        <v>6.4786365712611052E-2</v>
      </c>
      <c r="AD2115">
        <v>-1.6729999999999998E-2</v>
      </c>
      <c r="AE2115">
        <v>7.5866650000000002E-3</v>
      </c>
      <c r="AF2115">
        <v>-4.9613035712610998E-2</v>
      </c>
      <c r="AG2115">
        <v>6.4786365712611094E-2</v>
      </c>
    </row>
    <row r="2116" spans="1:33" ht="22.5">
      <c r="A2116" s="3">
        <v>1988</v>
      </c>
      <c r="B2116" s="3">
        <v>5</v>
      </c>
      <c r="C2116" s="3">
        <v>11</v>
      </c>
      <c r="D2116" s="2">
        <v>2.1299999999999999E-3</v>
      </c>
      <c r="E2116" s="2">
        <f t="shared" si="224"/>
        <v>5.35711E-3</v>
      </c>
      <c r="F2116" s="2">
        <f t="shared" si="225"/>
        <v>-3.22711E-3</v>
      </c>
      <c r="G2116" s="2">
        <f t="shared" si="226"/>
        <v>1.04142389521E-5</v>
      </c>
      <c r="H2116" s="2">
        <f t="shared" si="227"/>
        <v>8.984363189130692E-4</v>
      </c>
      <c r="I2116" s="2">
        <f t="shared" si="228"/>
        <v>2.9973927318806076E-2</v>
      </c>
      <c r="J2116" s="2">
        <f t="shared" si="229"/>
        <v>-5.339178754485991E-2</v>
      </c>
      <c r="K2116" s="2">
        <f t="shared" si="230"/>
        <v>6.4106007544859914E-2</v>
      </c>
      <c r="AD2116">
        <v>2.1299999999999999E-3</v>
      </c>
      <c r="AE2116">
        <v>5.35711E-3</v>
      </c>
      <c r="AF2116">
        <v>-5.3391787544859903E-2</v>
      </c>
      <c r="AG2116">
        <v>6.41060075448599E-2</v>
      </c>
    </row>
    <row r="2117" spans="1:33" ht="22.5">
      <c r="A2117" s="3">
        <v>1988</v>
      </c>
      <c r="B2117" s="3">
        <v>5</v>
      </c>
      <c r="C2117" s="3">
        <v>12</v>
      </c>
      <c r="D2117" s="2">
        <v>1.154E-2</v>
      </c>
      <c r="E2117" s="2">
        <f t="shared" ref="E2117:E2180" si="231">$N$2+$N$3*D2116+$N$4*D2115+$N$5*D2114</f>
        <v>6.5707500000000002E-3</v>
      </c>
      <c r="F2117" s="2">
        <f t="shared" ref="F2117:F2180" si="232">D2117-E2117</f>
        <v>4.9692499999999997E-3</v>
      </c>
      <c r="G2117" s="2">
        <f t="shared" ref="G2117:G2180" si="233">F2117^2</f>
        <v>2.4693445562499997E-5</v>
      </c>
      <c r="H2117" s="2">
        <f t="shared" ref="H2117:H2180" si="234">$P$2+$P$3*G2116+$P$4*H2116</f>
        <v>8.8185680730413032E-4</v>
      </c>
      <c r="I2117" s="2">
        <f t="shared" ref="I2117:I2180" si="235">SQRT(H2117)</f>
        <v>2.9696073937544847E-2</v>
      </c>
      <c r="J2117" s="2">
        <f t="shared" ref="J2117:J2180" si="236">E2117-$L$3*I2117</f>
        <v>-5.16335549175879E-2</v>
      </c>
      <c r="K2117" s="2">
        <f t="shared" ref="K2117:K2180" si="237">E2117+$L$3*I2117</f>
        <v>6.4775054917587893E-2</v>
      </c>
      <c r="AD2117">
        <v>1.154E-2</v>
      </c>
      <c r="AE2117">
        <v>6.5707500000000002E-3</v>
      </c>
      <c r="AF2117">
        <v>-5.16335549175879E-2</v>
      </c>
      <c r="AG2117">
        <v>6.4775054917587893E-2</v>
      </c>
    </row>
    <row r="2118" spans="1:33" ht="22.5">
      <c r="A2118" s="3">
        <v>1988</v>
      </c>
      <c r="B2118" s="3">
        <v>5</v>
      </c>
      <c r="C2118" s="3">
        <v>13</v>
      </c>
      <c r="D2118" s="2">
        <v>7.5199999999999998E-3</v>
      </c>
      <c r="E2118" s="2">
        <f t="shared" si="231"/>
        <v>9.5412699999999993E-3</v>
      </c>
      <c r="F2118" s="2">
        <f t="shared" si="232"/>
        <v>-2.0212699999999995E-3</v>
      </c>
      <c r="G2118" s="2">
        <f t="shared" si="233"/>
        <v>4.0855324128999983E-6</v>
      </c>
      <c r="H2118" s="2">
        <f t="shared" si="234"/>
        <v>8.6885405561592589E-4</v>
      </c>
      <c r="I2118" s="2">
        <f t="shared" si="235"/>
        <v>2.947633042995559E-2</v>
      </c>
      <c r="J2118" s="2">
        <f t="shared" si="236"/>
        <v>-4.8232337642712959E-2</v>
      </c>
      <c r="K2118" s="2">
        <f t="shared" si="237"/>
        <v>6.7314877642712961E-2</v>
      </c>
      <c r="AD2118">
        <v>7.5199999999999998E-3</v>
      </c>
      <c r="AE2118">
        <v>9.5412699999999993E-3</v>
      </c>
      <c r="AF2118">
        <v>-4.8232337642713001E-2</v>
      </c>
      <c r="AG2118">
        <v>6.7314877642713003E-2</v>
      </c>
    </row>
    <row r="2119" spans="1:33" ht="22.5">
      <c r="A2119" s="3">
        <v>1988</v>
      </c>
      <c r="B2119" s="3">
        <v>5</v>
      </c>
      <c r="C2119" s="3">
        <v>16</v>
      </c>
      <c r="D2119" s="2">
        <v>-1.2829999999999999E-2</v>
      </c>
      <c r="E2119" s="2">
        <f t="shared" si="231"/>
        <v>6.6323489999999992E-3</v>
      </c>
      <c r="F2119" s="2">
        <f t="shared" si="232"/>
        <v>-1.9462348999999997E-2</v>
      </c>
      <c r="G2119" s="2">
        <f t="shared" si="233"/>
        <v>3.7878302859780088E-4</v>
      </c>
      <c r="H2119" s="2">
        <f t="shared" si="234"/>
        <v>8.555234846784718E-4</v>
      </c>
      <c r="I2119" s="2">
        <f t="shared" si="235"/>
        <v>2.9249333063823383E-2</v>
      </c>
      <c r="J2119" s="2">
        <f t="shared" si="236"/>
        <v>-5.069634380509383E-2</v>
      </c>
      <c r="K2119" s="2">
        <f t="shared" si="237"/>
        <v>6.3961041805093835E-2</v>
      </c>
      <c r="AD2119">
        <v>-1.2829999999999999E-2</v>
      </c>
      <c r="AE2119">
        <v>6.6323490000000001E-3</v>
      </c>
      <c r="AF2119">
        <v>-5.0696343805093802E-2</v>
      </c>
      <c r="AG2119">
        <v>6.3961041805093793E-2</v>
      </c>
    </row>
    <row r="2120" spans="1:33" ht="22.5">
      <c r="A2120" s="3">
        <v>1988</v>
      </c>
      <c r="B2120" s="3">
        <v>5</v>
      </c>
      <c r="C2120" s="3">
        <v>17</v>
      </c>
      <c r="D2120" s="2">
        <v>-1.5820000000000001E-2</v>
      </c>
      <c r="E2120" s="2">
        <f t="shared" si="231"/>
        <v>3.7529540000000002E-3</v>
      </c>
      <c r="F2120" s="2">
        <f t="shared" si="232"/>
        <v>-1.9572954E-2</v>
      </c>
      <c r="G2120" s="2">
        <f t="shared" si="233"/>
        <v>3.8310052828611601E-4</v>
      </c>
      <c r="H2120" s="2">
        <f t="shared" si="234"/>
        <v>8.8084558885094316E-4</v>
      </c>
      <c r="I2120" s="2">
        <f t="shared" si="235"/>
        <v>2.9679042923432406E-2</v>
      </c>
      <c r="J2120" s="2">
        <f t="shared" si="236"/>
        <v>-5.4417970129927509E-2</v>
      </c>
      <c r="K2120" s="2">
        <f t="shared" si="237"/>
        <v>6.1923878129927515E-2</v>
      </c>
      <c r="AD2120">
        <v>-1.5820000000000001E-2</v>
      </c>
      <c r="AE2120">
        <v>3.7529540000000002E-3</v>
      </c>
      <c r="AF2120">
        <v>-5.4417970129927502E-2</v>
      </c>
      <c r="AG2120">
        <v>6.1923878129927501E-2</v>
      </c>
    </row>
    <row r="2121" spans="1:33" ht="22.5">
      <c r="A2121" s="3">
        <v>1988</v>
      </c>
      <c r="B2121" s="3">
        <v>5</v>
      </c>
      <c r="C2121" s="3">
        <v>18</v>
      </c>
      <c r="D2121" s="2">
        <v>4.8500000000000001E-3</v>
      </c>
      <c r="E2121" s="2">
        <f t="shared" si="231"/>
        <v>4.4682769999999997E-3</v>
      </c>
      <c r="F2121" s="2">
        <f t="shared" si="232"/>
        <v>3.8172300000000048E-4</v>
      </c>
      <c r="G2121" s="2">
        <f t="shared" si="233"/>
        <v>1.4571244872900037E-7</v>
      </c>
      <c r="H2121" s="2">
        <f t="shared" si="234"/>
        <v>9.032783033065372E-4</v>
      </c>
      <c r="I2121" s="2">
        <f t="shared" si="235"/>
        <v>3.0054588722964373E-2</v>
      </c>
      <c r="J2121" s="2">
        <f t="shared" si="236"/>
        <v>-5.4438716897010173E-2</v>
      </c>
      <c r="K2121" s="2">
        <f t="shared" si="237"/>
        <v>6.3375270897010172E-2</v>
      </c>
      <c r="AD2121">
        <v>4.8500000000000001E-3</v>
      </c>
      <c r="AE2121">
        <v>4.4682769999999997E-3</v>
      </c>
      <c r="AF2121">
        <v>-5.44387168970102E-2</v>
      </c>
      <c r="AG2121">
        <v>6.33752708970102E-2</v>
      </c>
    </row>
    <row r="2122" spans="1:33" ht="22.5">
      <c r="A2122" s="3">
        <v>1988</v>
      </c>
      <c r="B2122" s="3">
        <v>5</v>
      </c>
      <c r="C2122" s="3">
        <v>19</v>
      </c>
      <c r="D2122" s="2">
        <v>1.7799999999999999E-3</v>
      </c>
      <c r="E2122" s="2">
        <f t="shared" si="231"/>
        <v>8.892657E-3</v>
      </c>
      <c r="F2122" s="2">
        <f t="shared" si="232"/>
        <v>-7.1126569999999997E-3</v>
      </c>
      <c r="G2122" s="2">
        <f t="shared" si="233"/>
        <v>5.0589889599648997E-5</v>
      </c>
      <c r="H2122" s="2">
        <f t="shared" si="234"/>
        <v>8.8505352607991131E-4</v>
      </c>
      <c r="I2122" s="2">
        <f t="shared" si="235"/>
        <v>2.9749849177431325E-2</v>
      </c>
      <c r="J2122" s="2">
        <f t="shared" si="236"/>
        <v>-4.9417047387765395E-2</v>
      </c>
      <c r="K2122" s="2">
        <f t="shared" si="237"/>
        <v>6.7202361387765391E-2</v>
      </c>
      <c r="AD2122">
        <v>1.7799999999999999E-3</v>
      </c>
      <c r="AE2122">
        <v>8.892657E-3</v>
      </c>
      <c r="AF2122">
        <v>-4.9417047387765402E-2</v>
      </c>
      <c r="AG2122">
        <v>6.7202361387765405E-2</v>
      </c>
    </row>
    <row r="2123" spans="1:33" ht="22.5">
      <c r="A2123" s="3">
        <v>1988</v>
      </c>
      <c r="B2123" s="3">
        <v>5</v>
      </c>
      <c r="C2123" s="3">
        <v>20</v>
      </c>
      <c r="D2123" s="2">
        <v>-8.6599999999999993E-3</v>
      </c>
      <c r="E2123" s="2">
        <f t="shared" si="231"/>
        <v>8.4934669999999993E-3</v>
      </c>
      <c r="F2123" s="2">
        <f t="shared" si="232"/>
        <v>-1.7153466999999999E-2</v>
      </c>
      <c r="G2123" s="2">
        <f t="shared" si="233"/>
        <v>2.9424143012008895E-4</v>
      </c>
      <c r="H2123" s="2">
        <f t="shared" si="234"/>
        <v>8.7418312364161642E-4</v>
      </c>
      <c r="I2123" s="2">
        <f t="shared" si="235"/>
        <v>2.9566587960764366E-2</v>
      </c>
      <c r="J2123" s="2">
        <f t="shared" si="236"/>
        <v>-4.9457045403098157E-2</v>
      </c>
      <c r="K2123" s="2">
        <f t="shared" si="237"/>
        <v>6.6443979403098152E-2</v>
      </c>
      <c r="AD2123">
        <v>-8.6599999999999993E-3</v>
      </c>
      <c r="AE2123">
        <v>8.4934669999999993E-3</v>
      </c>
      <c r="AF2123">
        <v>-4.9457045403098199E-2</v>
      </c>
      <c r="AG2123">
        <v>6.6443979403098194E-2</v>
      </c>
    </row>
    <row r="2124" spans="1:33" ht="22.5">
      <c r="A2124" s="3">
        <v>1988</v>
      </c>
      <c r="B2124" s="3">
        <v>5</v>
      </c>
      <c r="C2124" s="3">
        <v>23</v>
      </c>
      <c r="D2124" s="2">
        <v>1.068E-2</v>
      </c>
      <c r="E2124" s="2">
        <f t="shared" si="231"/>
        <v>5.086981E-3</v>
      </c>
      <c r="F2124" s="2">
        <f t="shared" si="232"/>
        <v>5.5930190000000003E-3</v>
      </c>
      <c r="G2124" s="2">
        <f t="shared" si="233"/>
        <v>3.1281861534361004E-5</v>
      </c>
      <c r="H2124" s="2">
        <f t="shared" si="234"/>
        <v>8.8873533362375762E-4</v>
      </c>
      <c r="I2124" s="2">
        <f t="shared" si="235"/>
        <v>2.9811664388687823E-2</v>
      </c>
      <c r="J2124" s="2">
        <f t="shared" si="236"/>
        <v>-5.3343881201828133E-2</v>
      </c>
      <c r="K2124" s="2">
        <f t="shared" si="237"/>
        <v>6.3517843201828128E-2</v>
      </c>
      <c r="AD2124">
        <v>1.068E-2</v>
      </c>
      <c r="AE2124">
        <v>5.086981E-3</v>
      </c>
      <c r="AF2124">
        <v>-5.3343881201828099E-2</v>
      </c>
      <c r="AG2124">
        <v>6.35178432018281E-2</v>
      </c>
    </row>
    <row r="2125" spans="1:33" ht="22.5">
      <c r="A2125" s="3">
        <v>1988</v>
      </c>
      <c r="B2125" s="3">
        <v>5</v>
      </c>
      <c r="C2125" s="3">
        <v>24</v>
      </c>
      <c r="D2125" s="2">
        <v>9.8999999999999999E-4</v>
      </c>
      <c r="E2125" s="2">
        <f t="shared" si="231"/>
        <v>7.4401560000000007E-3</v>
      </c>
      <c r="F2125" s="2">
        <f t="shared" si="232"/>
        <v>-6.4501560000000003E-3</v>
      </c>
      <c r="G2125" s="2">
        <f t="shared" si="233"/>
        <v>4.1604512424336006E-5</v>
      </c>
      <c r="H2125" s="2">
        <f t="shared" si="234"/>
        <v>8.7548114181354225E-4</v>
      </c>
      <c r="I2125" s="2">
        <f t="shared" si="235"/>
        <v>2.9588530578816215E-2</v>
      </c>
      <c r="J2125" s="2">
        <f t="shared" si="236"/>
        <v>-5.0553363934479775E-2</v>
      </c>
      <c r="K2125" s="2">
        <f t="shared" si="237"/>
        <v>6.5433675934479782E-2</v>
      </c>
      <c r="AD2125">
        <v>9.8999999999999999E-4</v>
      </c>
      <c r="AE2125">
        <v>7.4401559999999999E-3</v>
      </c>
      <c r="AF2125">
        <v>-5.0553363934479803E-2</v>
      </c>
      <c r="AG2125">
        <v>6.5433675934479796E-2</v>
      </c>
    </row>
    <row r="2126" spans="1:33" ht="22.5">
      <c r="A2126" s="3">
        <v>1988</v>
      </c>
      <c r="B2126" s="3">
        <v>5</v>
      </c>
      <c r="C2126" s="3">
        <v>25</v>
      </c>
      <c r="D2126" s="2">
        <v>3.4299999999999999E-3</v>
      </c>
      <c r="E2126" s="2">
        <f t="shared" si="231"/>
        <v>7.4008339999999994E-3</v>
      </c>
      <c r="F2126" s="2">
        <f t="shared" si="232"/>
        <v>-3.9708339999999995E-3</v>
      </c>
      <c r="G2126" s="2">
        <f t="shared" si="233"/>
        <v>1.5767522655555997E-5</v>
      </c>
      <c r="H2126" s="2">
        <f t="shared" si="234"/>
        <v>8.6497870482394668E-4</v>
      </c>
      <c r="I2126" s="2">
        <f t="shared" si="235"/>
        <v>2.9410520308623352E-2</v>
      </c>
      <c r="J2126" s="2">
        <f t="shared" si="236"/>
        <v>-5.0243785804901769E-2</v>
      </c>
      <c r="K2126" s="2">
        <f t="shared" si="237"/>
        <v>6.5045453804901773E-2</v>
      </c>
      <c r="AD2126">
        <v>3.4299999999999999E-3</v>
      </c>
      <c r="AE2126">
        <v>7.4008340000000002E-3</v>
      </c>
      <c r="AF2126">
        <v>-5.0243785804901797E-2</v>
      </c>
      <c r="AG2126">
        <v>6.5045453804901801E-2</v>
      </c>
    </row>
    <row r="2127" spans="1:33" ht="22.5">
      <c r="A2127" s="3">
        <v>1988</v>
      </c>
      <c r="B2127" s="3">
        <v>5</v>
      </c>
      <c r="C2127" s="3">
        <v>26</v>
      </c>
      <c r="D2127" s="2">
        <v>-4.7499999999999999E-3</v>
      </c>
      <c r="E2127" s="2">
        <f t="shared" si="231"/>
        <v>5.4654509999999988E-3</v>
      </c>
      <c r="F2127" s="2">
        <f t="shared" si="232"/>
        <v>-1.0215450999999999E-2</v>
      </c>
      <c r="G2127" s="2">
        <f t="shared" si="233"/>
        <v>1.0435543913340097E-4</v>
      </c>
      <c r="H2127" s="2">
        <f t="shared" si="234"/>
        <v>8.5330609334406432E-4</v>
      </c>
      <c r="I2127" s="2">
        <f t="shared" si="235"/>
        <v>2.9211403481244517E-2</v>
      </c>
      <c r="J2127" s="2">
        <f t="shared" si="236"/>
        <v>-5.1788899823239254E-2</v>
      </c>
      <c r="K2127" s="2">
        <f t="shared" si="237"/>
        <v>6.2719801823239246E-2</v>
      </c>
      <c r="AD2127">
        <v>-4.7499999999999999E-3</v>
      </c>
      <c r="AE2127">
        <v>5.4654509999999996E-3</v>
      </c>
      <c r="AF2127">
        <v>-5.1788899823239302E-2</v>
      </c>
      <c r="AG2127">
        <v>6.2719801823239302E-2</v>
      </c>
    </row>
    <row r="2128" spans="1:33" ht="22.5">
      <c r="A2128" s="3">
        <v>1988</v>
      </c>
      <c r="B2128" s="3">
        <v>5</v>
      </c>
      <c r="C2128" s="3">
        <v>27</v>
      </c>
      <c r="D2128" s="2">
        <v>3.449E-2</v>
      </c>
      <c r="E2128" s="2">
        <f t="shared" si="231"/>
        <v>5.8722559999999993E-3</v>
      </c>
      <c r="F2128" s="2">
        <f t="shared" si="232"/>
        <v>2.8617744000000001E-2</v>
      </c>
      <c r="G2128" s="2">
        <f t="shared" si="233"/>
        <v>8.1897527164953598E-4</v>
      </c>
      <c r="H2128" s="2">
        <f t="shared" si="234"/>
        <v>8.5188733647996635E-4</v>
      </c>
      <c r="I2128" s="2">
        <f t="shared" si="235"/>
        <v>2.9187109080550722E-2</v>
      </c>
      <c r="J2128" s="2">
        <f t="shared" si="236"/>
        <v>-5.1334477797879412E-2</v>
      </c>
      <c r="K2128" s="2">
        <f t="shared" si="237"/>
        <v>6.3078989797879403E-2</v>
      </c>
      <c r="AD2128">
        <v>3.449E-2</v>
      </c>
      <c r="AE2128">
        <v>5.8722560000000002E-3</v>
      </c>
      <c r="AF2128">
        <v>-5.1334477797879398E-2</v>
      </c>
      <c r="AG2128">
        <v>6.3078989797879403E-2</v>
      </c>
    </row>
    <row r="2129" spans="1:33" ht="22.5">
      <c r="A2129" s="3">
        <v>1988</v>
      </c>
      <c r="B2129" s="3">
        <v>6</v>
      </c>
      <c r="C2129" s="3">
        <v>31</v>
      </c>
      <c r="D2129" s="2">
        <v>1.728E-2</v>
      </c>
      <c r="E2129" s="2">
        <f t="shared" si="231"/>
        <v>9.2671139999999982E-3</v>
      </c>
      <c r="F2129" s="2">
        <f t="shared" si="232"/>
        <v>8.012886000000002E-3</v>
      </c>
      <c r="G2129" s="2">
        <f t="shared" si="233"/>
        <v>6.4206342048996035E-5</v>
      </c>
      <c r="H2129" s="2">
        <f t="shared" si="234"/>
        <v>9.2104434839221806E-4</v>
      </c>
      <c r="I2129" s="2">
        <f t="shared" si="235"/>
        <v>3.0348712466795325E-2</v>
      </c>
      <c r="J2129" s="2">
        <f t="shared" si="236"/>
        <v>-5.0216362434918838E-2</v>
      </c>
      <c r="K2129" s="2">
        <f t="shared" si="237"/>
        <v>6.8750590434918837E-2</v>
      </c>
      <c r="AD2129">
        <v>1.728E-2</v>
      </c>
      <c r="AE2129">
        <v>9.2671139999999999E-3</v>
      </c>
      <c r="AF2129">
        <v>-5.0216362434918803E-2</v>
      </c>
      <c r="AG2129">
        <v>6.8750590434918796E-2</v>
      </c>
    </row>
    <row r="2130" spans="1:33" ht="22.5">
      <c r="A2130" s="3">
        <v>1988</v>
      </c>
      <c r="B2130" s="3">
        <v>6</v>
      </c>
      <c r="C2130" s="3">
        <v>1</v>
      </c>
      <c r="D2130" s="2">
        <v>-5.1000000000000004E-3</v>
      </c>
      <c r="E2130" s="2">
        <f t="shared" si="231"/>
        <v>7.802739999999999E-3</v>
      </c>
      <c r="F2130" s="2">
        <f t="shared" si="232"/>
        <v>-1.2902739999999999E-2</v>
      </c>
      <c r="G2130" s="2">
        <f t="shared" si="233"/>
        <v>1.6648069950759997E-4</v>
      </c>
      <c r="H2130" s="2">
        <f t="shared" si="234"/>
        <v>9.0680396787950286E-4</v>
      </c>
      <c r="I2130" s="2">
        <f t="shared" si="235"/>
        <v>3.0113185947015019E-2</v>
      </c>
      <c r="J2130" s="2">
        <f t="shared" si="236"/>
        <v>-5.1219104456149439E-2</v>
      </c>
      <c r="K2130" s="2">
        <f t="shared" si="237"/>
        <v>6.682458445614943E-2</v>
      </c>
      <c r="AD2130">
        <v>-5.1000000000000004E-3</v>
      </c>
      <c r="AE2130">
        <v>7.8027399999999998E-3</v>
      </c>
      <c r="AF2130">
        <v>-5.1219104456149397E-2</v>
      </c>
      <c r="AG2130">
        <v>6.6824584456149402E-2</v>
      </c>
    </row>
    <row r="2131" spans="1:33" ht="22.5">
      <c r="A2131" s="3">
        <v>1988</v>
      </c>
      <c r="B2131" s="3">
        <v>6</v>
      </c>
      <c r="C2131" s="3">
        <v>2</v>
      </c>
      <c r="D2131" s="2">
        <v>4.2199999999999998E-3</v>
      </c>
      <c r="E2131" s="2">
        <f t="shared" si="231"/>
        <v>1.3794709999999993E-3</v>
      </c>
      <c r="F2131" s="2">
        <f t="shared" si="232"/>
        <v>2.8405290000000005E-3</v>
      </c>
      <c r="G2131" s="2">
        <f t="shared" si="233"/>
        <v>8.0686049998410031E-6</v>
      </c>
      <c r="H2131" s="2">
        <f t="shared" si="234"/>
        <v>9.0450167738557454E-4</v>
      </c>
      <c r="I2131" s="2">
        <f t="shared" si="235"/>
        <v>3.0074934370428383E-2</v>
      </c>
      <c r="J2131" s="2">
        <f t="shared" si="236"/>
        <v>-5.7567400366039634E-2</v>
      </c>
      <c r="K2131" s="2">
        <f t="shared" si="237"/>
        <v>6.0326342366039634E-2</v>
      </c>
      <c r="AD2131">
        <v>4.2199999999999998E-3</v>
      </c>
      <c r="AE2131">
        <v>1.379471E-3</v>
      </c>
      <c r="AF2131">
        <v>-5.7567400366039599E-2</v>
      </c>
      <c r="AG2131">
        <v>6.0326342366039599E-2</v>
      </c>
    </row>
    <row r="2132" spans="1:33" ht="22.5">
      <c r="A2132" s="3">
        <v>1988</v>
      </c>
      <c r="B2132" s="3">
        <v>6</v>
      </c>
      <c r="C2132" s="3">
        <v>3</v>
      </c>
      <c r="D2132" s="2">
        <v>2.2499999999999998E-3</v>
      </c>
      <c r="E2132" s="2">
        <f t="shared" si="231"/>
        <v>4.86769E-3</v>
      </c>
      <c r="F2132" s="2">
        <f t="shared" si="232"/>
        <v>-2.6176900000000002E-3</v>
      </c>
      <c r="G2132" s="2">
        <f t="shared" si="233"/>
        <v>6.8523009361000012E-6</v>
      </c>
      <c r="H2132" s="2">
        <f t="shared" si="234"/>
        <v>8.8689716540828721E-4</v>
      </c>
      <c r="I2132" s="2">
        <f t="shared" si="235"/>
        <v>2.9780818749797447E-2</v>
      </c>
      <c r="J2132" s="2">
        <f t="shared" si="236"/>
        <v>-5.3502714749602991E-2</v>
      </c>
      <c r="K2132" s="2">
        <f t="shared" si="237"/>
        <v>6.3238094749602985E-2</v>
      </c>
      <c r="AD2132">
        <v>2.2499999999999998E-3</v>
      </c>
      <c r="AE2132">
        <v>4.86769E-3</v>
      </c>
      <c r="AF2132">
        <v>-5.3502714749602998E-2</v>
      </c>
      <c r="AG2132">
        <v>6.3238094749602999E-2</v>
      </c>
    </row>
    <row r="2133" spans="1:33" ht="22.5">
      <c r="A2133" s="3">
        <v>1988</v>
      </c>
      <c r="B2133" s="3">
        <v>6</v>
      </c>
      <c r="C2133" s="3">
        <v>6</v>
      </c>
      <c r="D2133" s="2">
        <v>-7.0400000000000003E-3</v>
      </c>
      <c r="E2133" s="2">
        <f t="shared" si="231"/>
        <v>7.2286720000000002E-3</v>
      </c>
      <c r="F2133" s="2">
        <f t="shared" si="232"/>
        <v>-1.4268672E-2</v>
      </c>
      <c r="G2133" s="2">
        <f t="shared" si="233"/>
        <v>2.03595000643584E-4</v>
      </c>
      <c r="H2133" s="2">
        <f t="shared" si="234"/>
        <v>8.7147727809854826E-4</v>
      </c>
      <c r="I2133" s="2">
        <f t="shared" si="235"/>
        <v>2.9520793995056235E-2</v>
      </c>
      <c r="J2133" s="2">
        <f t="shared" si="236"/>
        <v>-5.0632084230310223E-2</v>
      </c>
      <c r="K2133" s="2">
        <f t="shared" si="237"/>
        <v>6.508942823031022E-2</v>
      </c>
      <c r="AD2133">
        <v>-7.0400000000000003E-3</v>
      </c>
      <c r="AE2133">
        <v>7.2286720000000002E-3</v>
      </c>
      <c r="AF2133">
        <v>-5.0632084230310202E-2</v>
      </c>
      <c r="AG2133">
        <v>6.5089428230310206E-2</v>
      </c>
    </row>
    <row r="2134" spans="1:33" ht="22.5">
      <c r="A2134" s="3">
        <v>1988</v>
      </c>
      <c r="B2134" s="3">
        <v>6</v>
      </c>
      <c r="C2134" s="3">
        <v>7</v>
      </c>
      <c r="D2134" s="2">
        <v>2.3949999999999999E-2</v>
      </c>
      <c r="E2134" s="2">
        <f t="shared" si="231"/>
        <v>5.2979309999999996E-3</v>
      </c>
      <c r="F2134" s="2">
        <f t="shared" si="232"/>
        <v>1.8652069E-2</v>
      </c>
      <c r="G2134" s="2">
        <f t="shared" si="233"/>
        <v>3.4789967798076103E-4</v>
      </c>
      <c r="H2134" s="2">
        <f t="shared" si="234"/>
        <v>8.7745500995884134E-4</v>
      </c>
      <c r="I2134" s="2">
        <f t="shared" si="235"/>
        <v>2.9621867091033295E-2</v>
      </c>
      <c r="J2134" s="2">
        <f t="shared" si="236"/>
        <v>-5.2760928498425258E-2</v>
      </c>
      <c r="K2134" s="2">
        <f t="shared" si="237"/>
        <v>6.3356790498425256E-2</v>
      </c>
      <c r="AD2134">
        <v>2.3949999999999999E-2</v>
      </c>
      <c r="AE2134">
        <v>5.2979309999999996E-3</v>
      </c>
      <c r="AF2134">
        <v>-5.27609284984253E-2</v>
      </c>
      <c r="AG2134">
        <v>6.3356790498425297E-2</v>
      </c>
    </row>
    <row r="2135" spans="1:33" ht="22.5">
      <c r="A2135" s="3">
        <v>1988</v>
      </c>
      <c r="B2135" s="3">
        <v>6</v>
      </c>
      <c r="C2135" s="3">
        <v>8</v>
      </c>
      <c r="D2135" s="2">
        <v>-4.8599999999999997E-3</v>
      </c>
      <c r="E2135" s="2">
        <f t="shared" si="231"/>
        <v>8.5271710000000001E-3</v>
      </c>
      <c r="F2135" s="2">
        <f t="shared" si="232"/>
        <v>-1.3387171E-2</v>
      </c>
      <c r="G2135" s="2">
        <f t="shared" si="233"/>
        <v>1.7921634738324099E-4</v>
      </c>
      <c r="H2135" s="2">
        <f t="shared" si="234"/>
        <v>8.9686426743633397E-4</v>
      </c>
      <c r="I2135" s="2">
        <f t="shared" si="235"/>
        <v>2.9947692188820391E-2</v>
      </c>
      <c r="J2135" s="2">
        <f t="shared" si="236"/>
        <v>-5.0170305690087964E-2</v>
      </c>
      <c r="K2135" s="2">
        <f t="shared" si="237"/>
        <v>6.7224647690087957E-2</v>
      </c>
      <c r="AD2135">
        <v>-4.8599999999999997E-3</v>
      </c>
      <c r="AE2135">
        <v>8.5271710000000001E-3</v>
      </c>
      <c r="AF2135">
        <v>-5.0170305690087999E-2</v>
      </c>
      <c r="AG2135">
        <v>6.7224647690087999E-2</v>
      </c>
    </row>
    <row r="2136" spans="1:33" ht="22.5">
      <c r="A2136" s="3">
        <v>1988</v>
      </c>
      <c r="B2136" s="3">
        <v>6</v>
      </c>
      <c r="C2136" s="3">
        <v>9</v>
      </c>
      <c r="D2136" s="2">
        <v>3.9199999999999999E-3</v>
      </c>
      <c r="E2136" s="2">
        <f t="shared" si="231"/>
        <v>6.3621150000000007E-3</v>
      </c>
      <c r="F2136" s="2">
        <f t="shared" si="232"/>
        <v>-2.4421150000000008E-3</v>
      </c>
      <c r="G2136" s="2">
        <f t="shared" si="233"/>
        <v>5.9639256732250042E-6</v>
      </c>
      <c r="H2136" s="2">
        <f t="shared" si="234"/>
        <v>8.9711754504616706E-4</v>
      </c>
      <c r="I2136" s="2">
        <f t="shared" si="235"/>
        <v>2.9951920556888618E-2</v>
      </c>
      <c r="J2136" s="2">
        <f t="shared" si="236"/>
        <v>-5.234364929150169E-2</v>
      </c>
      <c r="K2136" s="2">
        <f t="shared" si="237"/>
        <v>6.5067879291501693E-2</v>
      </c>
      <c r="AD2136">
        <v>3.9199999999999999E-3</v>
      </c>
      <c r="AE2136">
        <v>6.3621149999999998E-3</v>
      </c>
      <c r="AF2136">
        <v>-5.2343649291501697E-2</v>
      </c>
      <c r="AG2136">
        <v>6.5067879291501707E-2</v>
      </c>
    </row>
    <row r="2137" spans="1:33" ht="22.5">
      <c r="A2137" s="3">
        <v>1988</v>
      </c>
      <c r="B2137" s="3">
        <v>6</v>
      </c>
      <c r="C2137" s="3">
        <v>10</v>
      </c>
      <c r="D2137" s="2">
        <v>6.3000000000000003E-4</v>
      </c>
      <c r="E2137" s="2">
        <f t="shared" si="231"/>
        <v>4.0127830000000007E-3</v>
      </c>
      <c r="F2137" s="2">
        <f t="shared" si="232"/>
        <v>-3.3827830000000008E-3</v>
      </c>
      <c r="G2137" s="2">
        <f t="shared" si="233"/>
        <v>1.1443220825089006E-5</v>
      </c>
      <c r="H2137" s="2">
        <f t="shared" si="234"/>
        <v>8.8027230507843634E-4</v>
      </c>
      <c r="I2137" s="2">
        <f t="shared" si="235"/>
        <v>2.9669383294541805E-2</v>
      </c>
      <c r="J2137" s="2">
        <f t="shared" si="236"/>
        <v>-5.4139208257301938E-2</v>
      </c>
      <c r="K2137" s="2">
        <f t="shared" si="237"/>
        <v>6.2164774257301936E-2</v>
      </c>
      <c r="AD2137">
        <v>6.3000000000000003E-4</v>
      </c>
      <c r="AE2137">
        <v>4.0127829999999998E-3</v>
      </c>
      <c r="AF2137">
        <v>-5.4139208257301903E-2</v>
      </c>
      <c r="AG2137">
        <v>6.2164774257301901E-2</v>
      </c>
    </row>
    <row r="2138" spans="1:33" ht="22.5">
      <c r="A2138" s="3">
        <v>1988</v>
      </c>
      <c r="B2138" s="3">
        <v>6</v>
      </c>
      <c r="C2138" s="3">
        <v>13</v>
      </c>
      <c r="D2138" s="2">
        <v>1.057E-2</v>
      </c>
      <c r="E2138" s="2">
        <f t="shared" si="231"/>
        <v>7.0617459999999998E-3</v>
      </c>
      <c r="F2138" s="2">
        <f t="shared" si="232"/>
        <v>3.5082539999999997E-3</v>
      </c>
      <c r="G2138" s="2">
        <f t="shared" si="233"/>
        <v>1.2307846128515998E-5</v>
      </c>
      <c r="H2138" s="2">
        <f t="shared" si="234"/>
        <v>8.6617181759494032E-4</v>
      </c>
      <c r="I2138" s="2">
        <f t="shared" si="235"/>
        <v>2.943079709411453E-2</v>
      </c>
      <c r="J2138" s="2">
        <f t="shared" si="236"/>
        <v>-5.0622616304464477E-2</v>
      </c>
      <c r="K2138" s="2">
        <f t="shared" si="237"/>
        <v>6.4746108304464478E-2</v>
      </c>
      <c r="AD2138">
        <v>1.057E-2</v>
      </c>
      <c r="AE2138">
        <v>7.0617459999999998E-3</v>
      </c>
      <c r="AF2138">
        <v>-5.0622616304464498E-2</v>
      </c>
      <c r="AG2138">
        <v>6.4746108304464506E-2</v>
      </c>
    </row>
    <row r="2139" spans="1:33" ht="22.5">
      <c r="A2139" s="3">
        <v>1988</v>
      </c>
      <c r="B2139" s="3">
        <v>6</v>
      </c>
      <c r="C2139" s="3">
        <v>14</v>
      </c>
      <c r="D2139" s="2">
        <v>5.5000000000000003E-4</v>
      </c>
      <c r="E2139" s="2">
        <f t="shared" si="231"/>
        <v>6.9444509999999999E-3</v>
      </c>
      <c r="F2139" s="2">
        <f t="shared" si="232"/>
        <v>-6.3944509999999998E-3</v>
      </c>
      <c r="G2139" s="2">
        <f t="shared" si="233"/>
        <v>4.0889003591400995E-5</v>
      </c>
      <c r="H2139" s="2">
        <f t="shared" si="234"/>
        <v>8.5400224951542143E-4</v>
      </c>
      <c r="I2139" s="2">
        <f t="shared" si="235"/>
        <v>2.9223316880796085E-2</v>
      </c>
      <c r="J2139" s="2">
        <f t="shared" si="236"/>
        <v>-5.0333250086360325E-2</v>
      </c>
      <c r="K2139" s="2">
        <f t="shared" si="237"/>
        <v>6.4222152086360326E-2</v>
      </c>
      <c r="AD2139">
        <v>5.5000000000000003E-4</v>
      </c>
      <c r="AE2139">
        <v>6.9444509999999999E-3</v>
      </c>
      <c r="AF2139">
        <v>-5.0333250086360297E-2</v>
      </c>
      <c r="AG2139">
        <v>6.4222152086360298E-2</v>
      </c>
    </row>
    <row r="2140" spans="1:33" ht="22.5">
      <c r="A2140" s="3">
        <v>1988</v>
      </c>
      <c r="B2140" s="3">
        <v>6</v>
      </c>
      <c r="C2140" s="3">
        <v>15</v>
      </c>
      <c r="D2140" s="2">
        <v>-1.7049999999999999E-2</v>
      </c>
      <c r="E2140" s="2">
        <f t="shared" si="231"/>
        <v>6.2187580000000004E-3</v>
      </c>
      <c r="F2140" s="2">
        <f t="shared" si="232"/>
        <v>-2.3268758E-2</v>
      </c>
      <c r="G2140" s="2">
        <f t="shared" si="233"/>
        <v>5.4143509886256402E-4</v>
      </c>
      <c r="H2140" s="2">
        <f t="shared" si="234"/>
        <v>8.4624092190760576E-4</v>
      </c>
      <c r="I2140" s="2">
        <f t="shared" si="235"/>
        <v>2.9090220382589158E-2</v>
      </c>
      <c r="J2140" s="2">
        <f t="shared" si="236"/>
        <v>-5.0798073949874754E-2</v>
      </c>
      <c r="K2140" s="2">
        <f t="shared" si="237"/>
        <v>6.3235589949874757E-2</v>
      </c>
      <c r="AD2140">
        <v>-1.7049999999999999E-2</v>
      </c>
      <c r="AE2140">
        <v>6.2187579999999996E-3</v>
      </c>
      <c r="AF2140">
        <v>-5.0798073949874803E-2</v>
      </c>
      <c r="AG2140">
        <v>6.3235589949874799E-2</v>
      </c>
    </row>
    <row r="2141" spans="1:33" ht="22.5">
      <c r="A2141" s="3">
        <v>1988</v>
      </c>
      <c r="B2141" s="3">
        <v>6</v>
      </c>
      <c r="C2141" s="3">
        <v>16</v>
      </c>
      <c r="D2141" s="2">
        <v>3.3700000000000002E-3</v>
      </c>
      <c r="E2141" s="2">
        <f t="shared" si="231"/>
        <v>3.6627140000000001E-3</v>
      </c>
      <c r="F2141" s="2">
        <f t="shared" si="232"/>
        <v>-2.9271399999999991E-4</v>
      </c>
      <c r="G2141" s="2">
        <f t="shared" si="233"/>
        <v>8.5681485795999951E-8</v>
      </c>
      <c r="H2141" s="2">
        <f t="shared" si="234"/>
        <v>8.8879934246786267E-4</v>
      </c>
      <c r="I2141" s="2">
        <f t="shared" si="235"/>
        <v>2.9812737923039921E-2</v>
      </c>
      <c r="J2141" s="2">
        <f t="shared" si="236"/>
        <v>-5.4770252329158248E-2</v>
      </c>
      <c r="K2141" s="2">
        <f t="shared" si="237"/>
        <v>6.2095680329158243E-2</v>
      </c>
      <c r="AD2141">
        <v>3.3700000000000002E-3</v>
      </c>
      <c r="AE2141">
        <v>3.6627140000000001E-3</v>
      </c>
      <c r="AF2141">
        <v>-5.4770252329158303E-2</v>
      </c>
      <c r="AG2141">
        <v>6.2095680329158201E-2</v>
      </c>
    </row>
    <row r="2142" spans="1:33" ht="22.5">
      <c r="A2142" s="3">
        <v>1988</v>
      </c>
      <c r="B2142" s="3">
        <v>6</v>
      </c>
      <c r="C2142" s="3">
        <v>17</v>
      </c>
      <c r="D2142" s="2">
        <v>-6.43E-3</v>
      </c>
      <c r="E2142" s="2">
        <f t="shared" si="231"/>
        <v>7.1402840000000002E-3</v>
      </c>
      <c r="F2142" s="2">
        <f t="shared" si="232"/>
        <v>-1.3570284E-2</v>
      </c>
      <c r="G2142" s="2">
        <f t="shared" si="233"/>
        <v>1.8415260784065602E-4</v>
      </c>
      <c r="H2142" s="2">
        <f t="shared" si="234"/>
        <v>8.7246394816517037E-4</v>
      </c>
      <c r="I2142" s="2">
        <f t="shared" si="235"/>
        <v>2.9537500709524669E-2</v>
      </c>
      <c r="J2142" s="2">
        <f t="shared" si="236"/>
        <v>-5.0753217390668348E-2</v>
      </c>
      <c r="K2142" s="2">
        <f t="shared" si="237"/>
        <v>6.5033785390668356E-2</v>
      </c>
      <c r="AD2142">
        <v>-6.43E-3</v>
      </c>
      <c r="AE2142">
        <v>7.1402840000000002E-3</v>
      </c>
      <c r="AF2142">
        <v>-5.0753217390668397E-2</v>
      </c>
      <c r="AG2142">
        <v>6.5033785390668397E-2</v>
      </c>
    </row>
    <row r="2143" spans="1:33" ht="22.5">
      <c r="A2143" s="3">
        <v>1988</v>
      </c>
      <c r="B2143" s="3">
        <v>6</v>
      </c>
      <c r="C2143" s="3">
        <v>20</v>
      </c>
      <c r="D2143" s="2">
        <v>1.0149999999999999E-2</v>
      </c>
      <c r="E2143" s="2">
        <f t="shared" si="231"/>
        <v>7.9481659999999996E-3</v>
      </c>
      <c r="F2143" s="2">
        <f t="shared" si="232"/>
        <v>2.2018339999999997E-3</v>
      </c>
      <c r="G2143" s="2">
        <f t="shared" si="233"/>
        <v>4.8480729635559989E-6</v>
      </c>
      <c r="H2143" s="2">
        <f t="shared" si="234"/>
        <v>8.763974492226542E-4</v>
      </c>
      <c r="I2143" s="2">
        <f t="shared" si="235"/>
        <v>2.960401069488143E-2</v>
      </c>
      <c r="J2143" s="2">
        <f t="shared" si="236"/>
        <v>-5.00756949619676E-2</v>
      </c>
      <c r="K2143" s="2">
        <f t="shared" si="237"/>
        <v>6.5972026961967606E-2</v>
      </c>
      <c r="AD2143">
        <v>1.0149999999999999E-2</v>
      </c>
      <c r="AE2143">
        <v>7.9481659999999996E-3</v>
      </c>
      <c r="AF2143">
        <v>-5.00756949619676E-2</v>
      </c>
      <c r="AG2143">
        <v>6.5972026961967606E-2</v>
      </c>
    </row>
    <row r="2144" spans="1:33" ht="22.5">
      <c r="A2144" s="3">
        <v>1988</v>
      </c>
      <c r="B2144" s="3">
        <v>6</v>
      </c>
      <c r="C2144" s="3">
        <v>21</v>
      </c>
      <c r="D2144" s="2">
        <v>1.469E-2</v>
      </c>
      <c r="E2144" s="2">
        <f t="shared" si="231"/>
        <v>7.1435359999999989E-3</v>
      </c>
      <c r="F2144" s="2">
        <f t="shared" si="232"/>
        <v>7.546464000000001E-3</v>
      </c>
      <c r="G2144" s="2">
        <f t="shared" si="233"/>
        <v>5.6949118903296016E-5</v>
      </c>
      <c r="H2144" s="2">
        <f t="shared" si="234"/>
        <v>8.62154558306319E-4</v>
      </c>
      <c r="I2144" s="2">
        <f t="shared" si="235"/>
        <v>2.9362468532232077E-2</v>
      </c>
      <c r="J2144" s="2">
        <f t="shared" si="236"/>
        <v>-5.0406902323174872E-2</v>
      </c>
      <c r="K2144" s="2">
        <f t="shared" si="237"/>
        <v>6.4693974323174863E-2</v>
      </c>
      <c r="AD2144">
        <v>1.469E-2</v>
      </c>
      <c r="AE2144">
        <v>7.1435359999999998E-3</v>
      </c>
      <c r="AF2144">
        <v>-5.04069023231749E-2</v>
      </c>
      <c r="AG2144">
        <v>6.4693974323174905E-2</v>
      </c>
    </row>
    <row r="2145" spans="1:33" ht="22.5">
      <c r="A2145" s="3">
        <v>1988</v>
      </c>
      <c r="B2145" s="3">
        <v>6</v>
      </c>
      <c r="C2145" s="3">
        <v>22</v>
      </c>
      <c r="D2145" s="2">
        <v>-3.0500000000000002E-3</v>
      </c>
      <c r="E2145" s="2">
        <f t="shared" si="231"/>
        <v>8.3605820000000001E-3</v>
      </c>
      <c r="F2145" s="2">
        <f t="shared" si="232"/>
        <v>-1.1410582000000001E-2</v>
      </c>
      <c r="G2145" s="2">
        <f t="shared" si="233"/>
        <v>1.30201381578724E-4</v>
      </c>
      <c r="H2145" s="2">
        <f t="shared" si="234"/>
        <v>8.5490801483599651E-4</v>
      </c>
      <c r="I2145" s="2">
        <f t="shared" si="235"/>
        <v>2.9238810079002812E-2</v>
      </c>
      <c r="J2145" s="2">
        <f t="shared" si="236"/>
        <v>-4.8947485754845511E-2</v>
      </c>
      <c r="K2145" s="2">
        <f t="shared" si="237"/>
        <v>6.5668649754845515E-2</v>
      </c>
      <c r="AD2145">
        <v>-3.0500000000000002E-3</v>
      </c>
      <c r="AE2145">
        <v>8.3605820000000001E-3</v>
      </c>
      <c r="AF2145">
        <v>-4.8947485754845498E-2</v>
      </c>
      <c r="AG2145">
        <v>6.5668649754845501E-2</v>
      </c>
    </row>
    <row r="2146" spans="1:33" ht="22.5">
      <c r="A2146" s="3">
        <v>1988</v>
      </c>
      <c r="B2146" s="3">
        <v>6</v>
      </c>
      <c r="C2146" s="3">
        <v>23</v>
      </c>
      <c r="D2146" s="2">
        <v>-3.7799999999999999E-3</v>
      </c>
      <c r="E2146" s="2">
        <f t="shared" si="231"/>
        <v>4.6253539999999999E-3</v>
      </c>
      <c r="F2146" s="2">
        <f t="shared" si="232"/>
        <v>-8.4053540000000003E-3</v>
      </c>
      <c r="G2146" s="2">
        <f t="shared" si="233"/>
        <v>7.0649975865315999E-5</v>
      </c>
      <c r="H2146" s="2">
        <f t="shared" si="234"/>
        <v>8.5582539177946884E-4</v>
      </c>
      <c r="I2146" s="2">
        <f t="shared" si="235"/>
        <v>2.9254493531412722E-2</v>
      </c>
      <c r="J2146" s="2">
        <f t="shared" si="236"/>
        <v>-5.2713453321568939E-2</v>
      </c>
      <c r="K2146" s="2">
        <f t="shared" si="237"/>
        <v>6.1964161321568935E-2</v>
      </c>
      <c r="AD2146">
        <v>-3.7799999999999999E-3</v>
      </c>
      <c r="AE2146">
        <v>4.6253539999999999E-3</v>
      </c>
      <c r="AF2146">
        <v>-5.2713453321568897E-2</v>
      </c>
      <c r="AG2146">
        <v>6.19641613215689E-2</v>
      </c>
    </row>
    <row r="2147" spans="1:33" ht="22.5">
      <c r="A2147" s="3">
        <v>1988</v>
      </c>
      <c r="B2147" s="3">
        <v>6</v>
      </c>
      <c r="C2147" s="3">
        <v>24</v>
      </c>
      <c r="D2147" s="2">
        <v>-1.7239999999999998E-2</v>
      </c>
      <c r="E2147" s="2">
        <f t="shared" si="231"/>
        <v>4.4244419999999998E-3</v>
      </c>
      <c r="F2147" s="2">
        <f t="shared" si="232"/>
        <v>-2.1664441999999999E-2</v>
      </c>
      <c r="G2147" s="2">
        <f t="shared" si="233"/>
        <v>4.6934804717136395E-4</v>
      </c>
      <c r="H2147" s="2">
        <f t="shared" si="234"/>
        <v>8.5075687061827001E-4</v>
      </c>
      <c r="I2147" s="2">
        <f t="shared" si="235"/>
        <v>2.9167736810014416E-2</v>
      </c>
      <c r="J2147" s="2">
        <f t="shared" si="236"/>
        <v>-5.2744322147628253E-2</v>
      </c>
      <c r="K2147" s="2">
        <f t="shared" si="237"/>
        <v>6.1593206147628254E-2</v>
      </c>
      <c r="AD2147">
        <v>-1.7239999999999998E-2</v>
      </c>
      <c r="AE2147">
        <v>4.4244419999999998E-3</v>
      </c>
      <c r="AF2147">
        <v>-5.2744322147628302E-2</v>
      </c>
      <c r="AG2147">
        <v>6.1593206147628303E-2</v>
      </c>
    </row>
    <row r="2148" spans="1:33" ht="22.5">
      <c r="A2148" s="3">
        <v>1988</v>
      </c>
      <c r="B2148" s="3">
        <v>6</v>
      </c>
      <c r="C2148" s="3">
        <v>27</v>
      </c>
      <c r="D2148" s="2">
        <v>1.208E-2</v>
      </c>
      <c r="E2148" s="2">
        <f t="shared" si="231"/>
        <v>5.4285990000000001E-3</v>
      </c>
      <c r="F2148" s="2">
        <f t="shared" si="232"/>
        <v>6.6514010000000004E-3</v>
      </c>
      <c r="G2148" s="2">
        <f t="shared" si="233"/>
        <v>4.4241135262801006E-5</v>
      </c>
      <c r="H2148" s="2">
        <f t="shared" si="234"/>
        <v>8.8562357890071782E-4</v>
      </c>
      <c r="I2148" s="2">
        <f t="shared" si="235"/>
        <v>2.9759428403460943E-2</v>
      </c>
      <c r="J2148" s="2">
        <f t="shared" si="236"/>
        <v>-5.2899880670783446E-2</v>
      </c>
      <c r="K2148" s="2">
        <f t="shared" si="237"/>
        <v>6.3757078670783451E-2</v>
      </c>
      <c r="AD2148">
        <v>1.208E-2</v>
      </c>
      <c r="AE2148">
        <v>5.4285990000000001E-3</v>
      </c>
      <c r="AF2148">
        <v>-5.2899880670783397E-2</v>
      </c>
      <c r="AG2148">
        <v>6.3757078670783507E-2</v>
      </c>
    </row>
    <row r="2149" spans="1:33" ht="22.5">
      <c r="A2149" s="3">
        <v>1988</v>
      </c>
      <c r="B2149" s="3">
        <v>6</v>
      </c>
      <c r="C2149" s="3">
        <v>28</v>
      </c>
      <c r="D2149" s="2">
        <v>-4.8799999999999998E-3</v>
      </c>
      <c r="E2149" s="2">
        <f t="shared" si="231"/>
        <v>8.455645999999999E-3</v>
      </c>
      <c r="F2149" s="2">
        <f t="shared" si="232"/>
        <v>-1.3335646E-2</v>
      </c>
      <c r="G2149" s="2">
        <f t="shared" si="233"/>
        <v>1.7783945423731598E-4</v>
      </c>
      <c r="H2149" s="2">
        <f t="shared" si="234"/>
        <v>8.7405320424599974E-4</v>
      </c>
      <c r="I2149" s="2">
        <f t="shared" si="235"/>
        <v>2.9564390814728447E-2</v>
      </c>
      <c r="J2149" s="2">
        <f t="shared" si="236"/>
        <v>-4.9490559996867758E-2</v>
      </c>
      <c r="K2149" s="2">
        <f t="shared" si="237"/>
        <v>6.6401851996867753E-2</v>
      </c>
      <c r="AD2149">
        <v>-4.8799999999999998E-3</v>
      </c>
      <c r="AE2149">
        <v>8.4556460000000007E-3</v>
      </c>
      <c r="AF2149">
        <v>-4.94905599968678E-2</v>
      </c>
      <c r="AG2149">
        <v>6.6401851996867794E-2</v>
      </c>
    </row>
    <row r="2150" spans="1:33" ht="22.5">
      <c r="A2150" s="3">
        <v>1988</v>
      </c>
      <c r="B2150" s="3">
        <v>6</v>
      </c>
      <c r="C2150" s="3">
        <v>29</v>
      </c>
      <c r="D2150" s="2">
        <v>9.2999999999999992E-3</v>
      </c>
      <c r="E2150" s="2">
        <f t="shared" si="231"/>
        <v>7.9016839999999991E-3</v>
      </c>
      <c r="F2150" s="2">
        <f t="shared" si="232"/>
        <v>1.3983160000000001E-3</v>
      </c>
      <c r="G2150" s="2">
        <f t="shared" si="233"/>
        <v>1.9552876358560004E-6</v>
      </c>
      <c r="H2150" s="2">
        <f t="shared" si="234"/>
        <v>8.7715682605257392E-4</v>
      </c>
      <c r="I2150" s="2">
        <f t="shared" si="235"/>
        <v>2.9616833491319997E-2</v>
      </c>
      <c r="J2150" s="2">
        <f t="shared" si="236"/>
        <v>-5.0147309642987192E-2</v>
      </c>
      <c r="K2150" s="2">
        <f t="shared" si="237"/>
        <v>6.595067764298719E-2</v>
      </c>
      <c r="AD2150">
        <v>9.2999999999999992E-3</v>
      </c>
      <c r="AE2150">
        <v>7.9016840000000008E-3</v>
      </c>
      <c r="AF2150">
        <v>-5.0147309642987199E-2</v>
      </c>
      <c r="AG2150">
        <v>6.5950677642987204E-2</v>
      </c>
    </row>
    <row r="2151" spans="1:33" ht="22.5">
      <c r="A2151" s="3">
        <v>1988</v>
      </c>
      <c r="B2151" s="3">
        <v>7</v>
      </c>
      <c r="C2151" s="3">
        <v>30</v>
      </c>
      <c r="D2151" s="2">
        <v>-6.2899999999999996E-3</v>
      </c>
      <c r="E2151" s="2">
        <f t="shared" si="231"/>
        <v>5.9567279999999997E-3</v>
      </c>
      <c r="F2151" s="2">
        <f t="shared" si="232"/>
        <v>-1.2246727999999998E-2</v>
      </c>
      <c r="G2151" s="2">
        <f t="shared" si="233"/>
        <v>1.4998234670598397E-4</v>
      </c>
      <c r="H2151" s="2">
        <f t="shared" si="234"/>
        <v>8.6252959335442376E-4</v>
      </c>
      <c r="I2151" s="2">
        <f t="shared" si="235"/>
        <v>2.9368854137579555E-2</v>
      </c>
      <c r="J2151" s="2">
        <f t="shared" si="236"/>
        <v>-5.1606226109655928E-2</v>
      </c>
      <c r="K2151" s="2">
        <f t="shared" si="237"/>
        <v>6.3519682109655931E-2</v>
      </c>
      <c r="AD2151">
        <v>-6.2899999999999996E-3</v>
      </c>
      <c r="AE2151">
        <v>5.9567279999999997E-3</v>
      </c>
      <c r="AF2151">
        <v>-5.1606226109655901E-2</v>
      </c>
      <c r="AG2151">
        <v>6.3519682109655903E-2</v>
      </c>
    </row>
    <row r="2152" spans="1:33" ht="22.5">
      <c r="A2152" s="3">
        <v>1988</v>
      </c>
      <c r="B2152" s="3">
        <v>7</v>
      </c>
      <c r="C2152" s="3">
        <v>1</v>
      </c>
      <c r="D2152" s="2">
        <v>1.4829999999999999E-2</v>
      </c>
      <c r="E2152" s="2">
        <f t="shared" si="231"/>
        <v>6.3183659999999997E-3</v>
      </c>
      <c r="F2152" s="2">
        <f t="shared" si="232"/>
        <v>8.5116340000000006E-3</v>
      </c>
      <c r="G2152" s="2">
        <f t="shared" si="233"/>
        <v>7.2447913349956016E-5</v>
      </c>
      <c r="H2152" s="2">
        <f t="shared" si="234"/>
        <v>8.6439773073486914E-4</v>
      </c>
      <c r="I2152" s="2">
        <f t="shared" si="235"/>
        <v>2.9400641672162005E-2</v>
      </c>
      <c r="J2152" s="2">
        <f t="shared" si="236"/>
        <v>-5.130689167743753E-2</v>
      </c>
      <c r="K2152" s="2">
        <f t="shared" si="237"/>
        <v>6.3943623677437528E-2</v>
      </c>
      <c r="AD2152">
        <v>1.4829999999999999E-2</v>
      </c>
      <c r="AE2152">
        <v>6.3183659999999997E-3</v>
      </c>
      <c r="AF2152">
        <v>-5.1306891677437502E-2</v>
      </c>
      <c r="AG2152">
        <v>6.39436236774375E-2</v>
      </c>
    </row>
    <row r="2153" spans="1:33" ht="22.5">
      <c r="A2153" s="3">
        <v>1988</v>
      </c>
      <c r="B2153" s="3">
        <v>7</v>
      </c>
      <c r="C2153" s="3">
        <v>5</v>
      </c>
      <c r="D2153" s="2">
        <v>-1.374E-2</v>
      </c>
      <c r="E2153" s="2">
        <f t="shared" si="231"/>
        <v>6.8264770000000001E-3</v>
      </c>
      <c r="F2153" s="2">
        <f t="shared" si="232"/>
        <v>-2.0566477E-2</v>
      </c>
      <c r="G2153" s="2">
        <f t="shared" si="233"/>
        <v>4.2297997619152901E-4</v>
      </c>
      <c r="H2153" s="2">
        <f t="shared" si="234"/>
        <v>8.5838418724664539E-4</v>
      </c>
      <c r="I2153" s="2">
        <f t="shared" si="235"/>
        <v>2.9298194265972185E-2</v>
      </c>
      <c r="J2153" s="2">
        <f t="shared" si="236"/>
        <v>-5.0597983761305483E-2</v>
      </c>
      <c r="K2153" s="2">
        <f t="shared" si="237"/>
        <v>6.4250937761305485E-2</v>
      </c>
      <c r="AD2153">
        <v>-1.374E-2</v>
      </c>
      <c r="AE2153">
        <v>6.8264770000000001E-3</v>
      </c>
      <c r="AF2153">
        <v>-5.0597983761305497E-2</v>
      </c>
      <c r="AG2153">
        <v>6.4250937761305499E-2</v>
      </c>
    </row>
    <row r="2154" spans="1:33" ht="22.5">
      <c r="A2154" s="3">
        <v>1988</v>
      </c>
      <c r="B2154" s="3">
        <v>7</v>
      </c>
      <c r="C2154" s="3">
        <v>6</v>
      </c>
      <c r="D2154" s="2">
        <v>-8.8000000000000003E-4</v>
      </c>
      <c r="E2154" s="2">
        <f t="shared" si="231"/>
        <v>5.6955119999999989E-3</v>
      </c>
      <c r="F2154" s="2">
        <f t="shared" si="232"/>
        <v>-6.5755119999999986E-3</v>
      </c>
      <c r="G2154" s="2">
        <f t="shared" si="233"/>
        <v>4.323735806214398E-5</v>
      </c>
      <c r="H2154" s="2">
        <f t="shared" si="234"/>
        <v>8.8768522479092517E-4</v>
      </c>
      <c r="I2154" s="2">
        <f t="shared" si="235"/>
        <v>2.9794046801180352E-2</v>
      </c>
      <c r="J2154" s="2">
        <f t="shared" si="236"/>
        <v>-5.2700819730313493E-2</v>
      </c>
      <c r="K2154" s="2">
        <f t="shared" si="237"/>
        <v>6.4091843730313486E-2</v>
      </c>
      <c r="AD2154">
        <v>-8.8000000000000003E-4</v>
      </c>
      <c r="AE2154">
        <v>5.6955119999999998E-3</v>
      </c>
      <c r="AF2154">
        <v>-5.27008197303135E-2</v>
      </c>
      <c r="AG2154">
        <v>6.40918437303135E-2</v>
      </c>
    </row>
    <row r="2155" spans="1:33" ht="22.5">
      <c r="A2155" s="3">
        <v>1988</v>
      </c>
      <c r="B2155" s="3">
        <v>7</v>
      </c>
      <c r="C2155" s="3">
        <v>7</v>
      </c>
      <c r="D2155" s="2">
        <v>-6.4799999999999996E-3</v>
      </c>
      <c r="E2155" s="2">
        <f t="shared" si="231"/>
        <v>4.9213509999999992E-3</v>
      </c>
      <c r="F2155" s="2">
        <f t="shared" si="232"/>
        <v>-1.1401350999999999E-2</v>
      </c>
      <c r="G2155" s="2">
        <f t="shared" si="233"/>
        <v>1.2999080462520096E-4</v>
      </c>
      <c r="H2155" s="2">
        <f t="shared" si="234"/>
        <v>8.7574610863491416E-4</v>
      </c>
      <c r="I2155" s="2">
        <f t="shared" si="235"/>
        <v>2.95930077659388E-2</v>
      </c>
      <c r="J2155" s="2">
        <f t="shared" si="236"/>
        <v>-5.3080944221240052E-2</v>
      </c>
      <c r="K2155" s="2">
        <f t="shared" si="237"/>
        <v>6.2923646221240054E-2</v>
      </c>
      <c r="AD2155">
        <v>-6.4799999999999996E-3</v>
      </c>
      <c r="AE2155">
        <v>4.921351E-3</v>
      </c>
      <c r="AF2155">
        <v>-5.3080944221240101E-2</v>
      </c>
      <c r="AG2155">
        <v>6.2923646221240095E-2</v>
      </c>
    </row>
    <row r="2156" spans="1:33" ht="22.5">
      <c r="A2156" s="3">
        <v>1988</v>
      </c>
      <c r="B2156" s="3">
        <v>7</v>
      </c>
      <c r="C2156" s="3">
        <v>8</v>
      </c>
      <c r="D2156" s="2">
        <v>1.9599999999999999E-3</v>
      </c>
      <c r="E2156" s="2">
        <f t="shared" si="231"/>
        <v>7.6371579999999998E-3</v>
      </c>
      <c r="F2156" s="2">
        <f t="shared" si="232"/>
        <v>-5.6771579999999999E-3</v>
      </c>
      <c r="G2156" s="2">
        <f t="shared" si="233"/>
        <v>3.2230122956963995E-5</v>
      </c>
      <c r="H2156" s="2">
        <f t="shared" si="234"/>
        <v>8.7391503727018613E-4</v>
      </c>
      <c r="I2156" s="2">
        <f t="shared" si="235"/>
        <v>2.956205400966222E-2</v>
      </c>
      <c r="J2156" s="2">
        <f t="shared" si="236"/>
        <v>-5.0304467858937954E-2</v>
      </c>
      <c r="K2156" s="2">
        <f t="shared" si="237"/>
        <v>6.557878385893795E-2</v>
      </c>
      <c r="AD2156">
        <v>1.9599999999999999E-3</v>
      </c>
      <c r="AE2156">
        <v>7.6371579999999998E-3</v>
      </c>
      <c r="AF2156">
        <v>-5.0304467858938003E-2</v>
      </c>
      <c r="AG2156">
        <v>6.5578783858938006E-2</v>
      </c>
    </row>
    <row r="2157" spans="1:33" ht="22.5">
      <c r="A2157" s="3">
        <v>1988</v>
      </c>
      <c r="B2157" s="3">
        <v>7</v>
      </c>
      <c r="C2157" s="3">
        <v>11</v>
      </c>
      <c r="D2157" s="2">
        <v>-9.9799999999999993E-3</v>
      </c>
      <c r="E2157" s="2">
        <f t="shared" si="231"/>
        <v>6.9382079999999995E-3</v>
      </c>
      <c r="F2157" s="2">
        <f t="shared" si="232"/>
        <v>-1.6918207999999997E-2</v>
      </c>
      <c r="G2157" s="2">
        <f t="shared" si="233"/>
        <v>2.8622576193126388E-4</v>
      </c>
      <c r="H2157" s="2">
        <f t="shared" si="234"/>
        <v>8.6269422600277965E-4</v>
      </c>
      <c r="I2157" s="2">
        <f t="shared" si="235"/>
        <v>2.9371656848104086E-2</v>
      </c>
      <c r="J2157" s="2">
        <f t="shared" si="236"/>
        <v>-5.0630239422284007E-2</v>
      </c>
      <c r="K2157" s="2">
        <f t="shared" si="237"/>
        <v>6.4506655422284009E-2</v>
      </c>
      <c r="AD2157">
        <v>-9.9799999999999993E-3</v>
      </c>
      <c r="AE2157">
        <v>6.9382080000000004E-3</v>
      </c>
      <c r="AF2157">
        <v>-5.0630239422284E-2</v>
      </c>
      <c r="AG2157">
        <v>6.4506655422283996E-2</v>
      </c>
    </row>
    <row r="2158" spans="1:33" ht="22.5">
      <c r="A2158" s="3">
        <v>1988</v>
      </c>
      <c r="B2158" s="3">
        <v>7</v>
      </c>
      <c r="C2158" s="3">
        <v>12</v>
      </c>
      <c r="D2158" s="2">
        <v>5.4900000000000001E-3</v>
      </c>
      <c r="E2158" s="2">
        <f t="shared" si="231"/>
        <v>6.3619239999999997E-3</v>
      </c>
      <c r="F2158" s="2">
        <f t="shared" si="232"/>
        <v>-8.7192399999999962E-4</v>
      </c>
      <c r="G2158" s="2">
        <f t="shared" si="233"/>
        <v>7.6025146177599934E-7</v>
      </c>
      <c r="H2158" s="2">
        <f t="shared" si="234"/>
        <v>8.7796078936924521E-4</v>
      </c>
      <c r="I2158" s="2">
        <f t="shared" si="235"/>
        <v>2.9630403125324591E-2</v>
      </c>
      <c r="J2158" s="2">
        <f t="shared" si="236"/>
        <v>-5.1713666125636201E-2</v>
      </c>
      <c r="K2158" s="2">
        <f t="shared" si="237"/>
        <v>6.4437514125636197E-2</v>
      </c>
      <c r="AD2158">
        <v>5.4900000000000001E-3</v>
      </c>
      <c r="AE2158">
        <v>6.3619239999999997E-3</v>
      </c>
      <c r="AF2158">
        <v>-5.1713666125636201E-2</v>
      </c>
      <c r="AG2158">
        <v>6.4437514125636197E-2</v>
      </c>
    </row>
    <row r="2159" spans="1:33" ht="22.5">
      <c r="A2159" s="3">
        <v>1988</v>
      </c>
      <c r="B2159" s="3">
        <v>7</v>
      </c>
      <c r="C2159" s="3">
        <v>13</v>
      </c>
      <c r="D2159" s="2">
        <v>3.49E-3</v>
      </c>
      <c r="E2159" s="2">
        <f t="shared" si="231"/>
        <v>6.986562E-3</v>
      </c>
      <c r="F2159" s="2">
        <f t="shared" si="232"/>
        <v>-3.4965619999999999E-3</v>
      </c>
      <c r="G2159" s="2">
        <f t="shared" si="233"/>
        <v>1.2225945819844E-5</v>
      </c>
      <c r="H2159" s="2">
        <f t="shared" si="234"/>
        <v>8.6311060680979593E-4</v>
      </c>
      <c r="I2159" s="2">
        <f t="shared" si="235"/>
        <v>2.9378744132617308E-2</v>
      </c>
      <c r="J2159" s="2">
        <f t="shared" si="236"/>
        <v>-5.0595776499929919E-2</v>
      </c>
      <c r="K2159" s="2">
        <f t="shared" si="237"/>
        <v>6.4568900499929915E-2</v>
      </c>
      <c r="AD2159">
        <v>3.49E-3</v>
      </c>
      <c r="AE2159">
        <v>6.986562E-3</v>
      </c>
      <c r="AF2159">
        <v>-5.0595776499929898E-2</v>
      </c>
      <c r="AG2159">
        <v>6.4568900499929902E-2</v>
      </c>
    </row>
    <row r="2160" spans="1:33" ht="22.5">
      <c r="A2160" s="3">
        <v>1988</v>
      </c>
      <c r="B2160" s="3">
        <v>7</v>
      </c>
      <c r="C2160" s="3">
        <v>14</v>
      </c>
      <c r="D2160" s="2">
        <v>6.62E-3</v>
      </c>
      <c r="E2160" s="2">
        <f t="shared" si="231"/>
        <v>7.9106309999999996E-3</v>
      </c>
      <c r="F2160" s="2">
        <f t="shared" si="232"/>
        <v>-1.2906309999999995E-3</v>
      </c>
      <c r="G2160" s="2">
        <f t="shared" si="233"/>
        <v>1.6657283781609987E-6</v>
      </c>
      <c r="H2160" s="2">
        <f t="shared" si="234"/>
        <v>8.5133368404164821E-4</v>
      </c>
      <c r="I2160" s="2">
        <f t="shared" si="235"/>
        <v>2.9177623001911041E-2</v>
      </c>
      <c r="J2160" s="2">
        <f t="shared" si="236"/>
        <v>-4.9277510083745639E-2</v>
      </c>
      <c r="K2160" s="2">
        <f t="shared" si="237"/>
        <v>6.5098772083745635E-2</v>
      </c>
      <c r="AD2160">
        <v>6.62E-3</v>
      </c>
      <c r="AE2160">
        <v>7.9106309999999996E-3</v>
      </c>
      <c r="AF2160">
        <v>-4.9277510083745597E-2</v>
      </c>
      <c r="AG2160">
        <v>6.5098772083745607E-2</v>
      </c>
    </row>
    <row r="2161" spans="1:33" ht="22.5">
      <c r="A2161" s="3">
        <v>1988</v>
      </c>
      <c r="B2161" s="3">
        <v>7</v>
      </c>
      <c r="C2161" s="3">
        <v>15</v>
      </c>
      <c r="D2161" s="2">
        <v>-5.6600000000000001E-3</v>
      </c>
      <c r="E2161" s="2">
        <f t="shared" si="231"/>
        <v>6.3301759999999999E-3</v>
      </c>
      <c r="F2161" s="2">
        <f t="shared" si="232"/>
        <v>-1.1990176E-2</v>
      </c>
      <c r="G2161" s="2">
        <f t="shared" si="233"/>
        <v>1.43764320510976E-4</v>
      </c>
      <c r="H2161" s="2">
        <f t="shared" si="234"/>
        <v>8.4005817904584529E-4</v>
      </c>
      <c r="I2161" s="2">
        <f t="shared" si="235"/>
        <v>2.8983757158895829E-2</v>
      </c>
      <c r="J2161" s="2">
        <f t="shared" si="236"/>
        <v>-5.0477988031435828E-2</v>
      </c>
      <c r="K2161" s="2">
        <f t="shared" si="237"/>
        <v>6.3138340031435827E-2</v>
      </c>
      <c r="AD2161">
        <v>-5.6600000000000001E-3</v>
      </c>
      <c r="AE2161">
        <v>6.3301759999999999E-3</v>
      </c>
      <c r="AF2161">
        <v>-5.04779880314358E-2</v>
      </c>
      <c r="AG2161">
        <v>6.31383400314358E-2</v>
      </c>
    </row>
    <row r="2162" spans="1:33" ht="22.5">
      <c r="A2162" s="3">
        <v>1988</v>
      </c>
      <c r="B2162" s="3">
        <v>7</v>
      </c>
      <c r="C2162" s="3">
        <v>18</v>
      </c>
      <c r="D2162" s="2">
        <v>-7.5399999999999998E-3</v>
      </c>
      <c r="E2162" s="2">
        <f t="shared" si="231"/>
        <v>5.4065929999999995E-3</v>
      </c>
      <c r="F2162" s="2">
        <f t="shared" si="232"/>
        <v>-1.2946592999999999E-2</v>
      </c>
      <c r="G2162" s="2">
        <f t="shared" si="233"/>
        <v>1.6761427030764897E-4</v>
      </c>
      <c r="H2162" s="2">
        <f t="shared" si="234"/>
        <v>8.4425534897907537E-4</v>
      </c>
      <c r="I2162" s="2">
        <f t="shared" si="235"/>
        <v>2.9056072497484504E-2</v>
      </c>
      <c r="J2162" s="2">
        <f t="shared" si="236"/>
        <v>-5.1543309095069628E-2</v>
      </c>
      <c r="K2162" s="2">
        <f t="shared" si="237"/>
        <v>6.2356495095069631E-2</v>
      </c>
      <c r="AD2162">
        <v>-7.5399999999999998E-3</v>
      </c>
      <c r="AE2162">
        <v>5.4065930000000003E-3</v>
      </c>
      <c r="AF2162">
        <v>-5.15433090950696E-2</v>
      </c>
      <c r="AG2162">
        <v>6.2356495095069603E-2</v>
      </c>
    </row>
    <row r="2163" spans="1:33" ht="22.5">
      <c r="A2163" s="3">
        <v>1988</v>
      </c>
      <c r="B2163" s="3">
        <v>7</v>
      </c>
      <c r="C2163" s="3">
        <v>19</v>
      </c>
      <c r="D2163" s="2">
        <v>5.7000000000000002E-3</v>
      </c>
      <c r="E2163" s="2">
        <f t="shared" si="231"/>
        <v>5.1464600000000003E-3</v>
      </c>
      <c r="F2163" s="2">
        <f t="shared" si="232"/>
        <v>5.5353999999999993E-4</v>
      </c>
      <c r="G2163" s="2">
        <f t="shared" si="233"/>
        <v>3.0640653159999994E-7</v>
      </c>
      <c r="H2163" s="2">
        <f t="shared" si="234"/>
        <v>8.5025232942301774E-4</v>
      </c>
      <c r="I2163" s="2">
        <f t="shared" si="235"/>
        <v>2.9159086567020882E-2</v>
      </c>
      <c r="J2163" s="2">
        <f t="shared" si="236"/>
        <v>-5.2005349671360931E-2</v>
      </c>
      <c r="K2163" s="2">
        <f t="shared" si="237"/>
        <v>6.2298269671360929E-2</v>
      </c>
      <c r="AD2163">
        <v>5.7000000000000002E-3</v>
      </c>
      <c r="AE2163">
        <v>5.1464600000000003E-3</v>
      </c>
      <c r="AF2163">
        <v>-5.2005349671360897E-2</v>
      </c>
      <c r="AG2163">
        <v>6.2298269671360901E-2</v>
      </c>
    </row>
    <row r="2164" spans="1:33" ht="22.5">
      <c r="A2164" s="3">
        <v>1988</v>
      </c>
      <c r="B2164" s="3">
        <v>7</v>
      </c>
      <c r="C2164" s="3">
        <v>20</v>
      </c>
      <c r="D2164" s="2">
        <v>-1.2370000000000001E-2</v>
      </c>
      <c r="E2164" s="2">
        <f t="shared" si="231"/>
        <v>7.8865239999999989E-3</v>
      </c>
      <c r="F2164" s="2">
        <f t="shared" si="232"/>
        <v>-2.0256523999999998E-2</v>
      </c>
      <c r="G2164" s="2">
        <f t="shared" si="233"/>
        <v>4.1032676456257593E-4</v>
      </c>
      <c r="H2164" s="2">
        <f t="shared" si="234"/>
        <v>8.3898448054490723E-4</v>
      </c>
      <c r="I2164" s="2">
        <f t="shared" si="235"/>
        <v>2.8965228819136008E-2</v>
      </c>
      <c r="J2164" s="2">
        <f t="shared" si="236"/>
        <v>-4.8885324485506573E-2</v>
      </c>
      <c r="K2164" s="2">
        <f t="shared" si="237"/>
        <v>6.4658372485506571E-2</v>
      </c>
      <c r="AD2164">
        <v>-1.2370000000000001E-2</v>
      </c>
      <c r="AE2164">
        <v>7.8865240000000007E-3</v>
      </c>
      <c r="AF2164">
        <v>-4.8885324485506601E-2</v>
      </c>
      <c r="AG2164">
        <v>6.4658372485506599E-2</v>
      </c>
    </row>
    <row r="2165" spans="1:33" ht="22.5">
      <c r="A2165" s="3">
        <v>1988</v>
      </c>
      <c r="B2165" s="3">
        <v>7</v>
      </c>
      <c r="C2165" s="3">
        <v>21</v>
      </c>
      <c r="D2165" s="2">
        <v>-1.1849999999999999E-2</v>
      </c>
      <c r="E2165" s="2">
        <f t="shared" si="231"/>
        <v>6.1900480000000001E-3</v>
      </c>
      <c r="F2165" s="2">
        <f t="shared" si="232"/>
        <v>-1.8040048E-2</v>
      </c>
      <c r="G2165" s="2">
        <f t="shared" si="233"/>
        <v>3.2544333184230398E-4</v>
      </c>
      <c r="H2165" s="2">
        <f t="shared" si="234"/>
        <v>8.6957859835099264E-4</v>
      </c>
      <c r="I2165" s="2">
        <f t="shared" si="235"/>
        <v>2.9488618115316844E-2</v>
      </c>
      <c r="J2165" s="2">
        <f t="shared" si="236"/>
        <v>-5.1607643506021011E-2</v>
      </c>
      <c r="K2165" s="2">
        <f t="shared" si="237"/>
        <v>6.3987739506021019E-2</v>
      </c>
      <c r="AD2165">
        <v>-1.1849999999999999E-2</v>
      </c>
      <c r="AE2165">
        <v>6.1900480000000001E-3</v>
      </c>
      <c r="AF2165">
        <v>-5.1607643506020998E-2</v>
      </c>
      <c r="AG2165">
        <v>6.3987739506021005E-2</v>
      </c>
    </row>
    <row r="2166" spans="1:33" ht="22.5">
      <c r="A2166" s="3">
        <v>1988</v>
      </c>
      <c r="B2166" s="3">
        <v>7</v>
      </c>
      <c r="C2166" s="3">
        <v>22</v>
      </c>
      <c r="D2166" s="2">
        <v>4.4799999999999996E-3</v>
      </c>
      <c r="E2166" s="2">
        <f t="shared" si="231"/>
        <v>5.0358130000000001E-3</v>
      </c>
      <c r="F2166" s="2">
        <f t="shared" si="232"/>
        <v>-5.5581300000000049E-4</v>
      </c>
      <c r="G2166" s="2">
        <f t="shared" si="233"/>
        <v>3.0892809096900056E-7</v>
      </c>
      <c r="H2166" s="2">
        <f t="shared" si="234"/>
        <v>8.8780692801331473E-4</v>
      </c>
      <c r="I2166" s="2">
        <f t="shared" si="235"/>
        <v>2.9796089139571904E-2</v>
      </c>
      <c r="J2166" s="2">
        <f t="shared" si="236"/>
        <v>-5.3364521713560931E-2</v>
      </c>
      <c r="K2166" s="2">
        <f t="shared" si="237"/>
        <v>6.3436147713560931E-2</v>
      </c>
      <c r="AD2166">
        <v>4.4799999999999996E-3</v>
      </c>
      <c r="AE2166">
        <v>5.0358130000000001E-3</v>
      </c>
      <c r="AF2166">
        <v>-5.3364521713560903E-2</v>
      </c>
      <c r="AG2166">
        <v>6.3436147713560903E-2</v>
      </c>
    </row>
    <row r="2167" spans="1:33" ht="22.5">
      <c r="A2167" s="3">
        <v>1988</v>
      </c>
      <c r="B2167" s="3">
        <v>7</v>
      </c>
      <c r="C2167" s="3">
        <v>25</v>
      </c>
      <c r="D2167" s="2">
        <v>1.9300000000000001E-3</v>
      </c>
      <c r="E2167" s="2">
        <f t="shared" si="231"/>
        <v>8.7080520000000008E-3</v>
      </c>
      <c r="F2167" s="2">
        <f t="shared" si="232"/>
        <v>-6.7780520000000006E-3</v>
      </c>
      <c r="G2167" s="2">
        <f t="shared" si="233"/>
        <v>4.5941988914704011E-5</v>
      </c>
      <c r="H2167" s="2">
        <f t="shared" si="234"/>
        <v>8.7162343055333222E-4</v>
      </c>
      <c r="I2167" s="2">
        <f t="shared" si="235"/>
        <v>2.9523269306655931E-2</v>
      </c>
      <c r="J2167" s="2">
        <f t="shared" si="236"/>
        <v>-4.9157555841045621E-2</v>
      </c>
      <c r="K2167" s="2">
        <f t="shared" si="237"/>
        <v>6.6573659841045629E-2</v>
      </c>
      <c r="AD2167">
        <v>1.9300000000000001E-3</v>
      </c>
      <c r="AE2167">
        <v>8.7080520000000008E-3</v>
      </c>
      <c r="AF2167">
        <v>-4.91575558410456E-2</v>
      </c>
      <c r="AG2167">
        <v>6.6573659841045602E-2</v>
      </c>
    </row>
    <row r="2168" spans="1:33" ht="22.5">
      <c r="A2168" s="3">
        <v>1988</v>
      </c>
      <c r="B2168" s="3">
        <v>7</v>
      </c>
      <c r="C2168" s="3">
        <v>26</v>
      </c>
      <c r="D2168" s="2">
        <v>-1.014E-2</v>
      </c>
      <c r="E2168" s="2">
        <f t="shared" si="231"/>
        <v>8.0261889999999995E-3</v>
      </c>
      <c r="F2168" s="2">
        <f t="shared" si="232"/>
        <v>-1.8166188999999999E-2</v>
      </c>
      <c r="G2168" s="2">
        <f t="shared" si="233"/>
        <v>3.3001042278372095E-4</v>
      </c>
      <c r="H2168" s="2">
        <f t="shared" si="234"/>
        <v>8.6205320940199942E-4</v>
      </c>
      <c r="I2168" s="2">
        <f t="shared" si="235"/>
        <v>2.9360742657535067E-2</v>
      </c>
      <c r="J2168" s="2">
        <f t="shared" si="236"/>
        <v>-4.9520866608768727E-2</v>
      </c>
      <c r="K2168" s="2">
        <f t="shared" si="237"/>
        <v>6.5573244608768733E-2</v>
      </c>
      <c r="AD2168">
        <v>-1.014E-2</v>
      </c>
      <c r="AE2168">
        <v>8.0261889999999995E-3</v>
      </c>
      <c r="AF2168">
        <v>-4.9520866608768699E-2</v>
      </c>
      <c r="AG2168">
        <v>6.5573244608768705E-2</v>
      </c>
    </row>
    <row r="2169" spans="1:33" ht="22.5">
      <c r="A2169" s="3">
        <v>1988</v>
      </c>
      <c r="B2169" s="3">
        <v>7</v>
      </c>
      <c r="C2169" s="3">
        <v>27</v>
      </c>
      <c r="D2169" s="2">
        <v>1.341E-2</v>
      </c>
      <c r="E2169" s="2">
        <f t="shared" si="231"/>
        <v>4.9970009999999992E-3</v>
      </c>
      <c r="F2169" s="2">
        <f t="shared" si="232"/>
        <v>8.4129990000000009E-3</v>
      </c>
      <c r="G2169" s="2">
        <f t="shared" si="233"/>
        <v>7.0778552174001014E-5</v>
      </c>
      <c r="H2169" s="2">
        <f t="shared" si="234"/>
        <v>8.8171647093547416E-4</v>
      </c>
      <c r="I2169" s="2">
        <f t="shared" si="235"/>
        <v>2.9693710966052628E-2</v>
      </c>
      <c r="J2169" s="2">
        <f t="shared" si="236"/>
        <v>-5.3202672493463152E-2</v>
      </c>
      <c r="K2169" s="2">
        <f t="shared" si="237"/>
        <v>6.3196674493463154E-2</v>
      </c>
      <c r="AD2169">
        <v>1.341E-2</v>
      </c>
      <c r="AE2169">
        <v>4.997001E-3</v>
      </c>
      <c r="AF2169">
        <v>-5.32026724934632E-2</v>
      </c>
      <c r="AG2169">
        <v>6.3196674493463195E-2</v>
      </c>
    </row>
    <row r="2170" spans="1:33" ht="22.5">
      <c r="A2170" s="3">
        <v>1988</v>
      </c>
      <c r="B2170" s="3">
        <v>7</v>
      </c>
      <c r="C2170" s="3">
        <v>28</v>
      </c>
      <c r="D2170" s="2">
        <v>2.2550000000000001E-2</v>
      </c>
      <c r="E2170" s="2">
        <f t="shared" si="231"/>
        <v>7.7005489999999984E-3</v>
      </c>
      <c r="F2170" s="2">
        <f t="shared" si="232"/>
        <v>1.4849451000000003E-2</v>
      </c>
      <c r="G2170" s="2">
        <f t="shared" si="233"/>
        <v>2.205061950014011E-4</v>
      </c>
      <c r="H2170" s="2">
        <f t="shared" si="234"/>
        <v>8.7327147227915969E-4</v>
      </c>
      <c r="I2170" s="2">
        <f t="shared" si="235"/>
        <v>2.9551167020595983E-2</v>
      </c>
      <c r="J2170" s="2">
        <f t="shared" si="236"/>
        <v>-5.0219738360368124E-2</v>
      </c>
      <c r="K2170" s="2">
        <f t="shared" si="237"/>
        <v>6.5620836360368126E-2</v>
      </c>
      <c r="AD2170">
        <v>2.2550000000000001E-2</v>
      </c>
      <c r="AE2170">
        <v>7.7005490000000001E-3</v>
      </c>
      <c r="AF2170">
        <v>-5.0219738360368103E-2</v>
      </c>
      <c r="AG2170">
        <v>6.5620836360368098E-2</v>
      </c>
    </row>
    <row r="2171" spans="1:33" ht="22.5">
      <c r="A2171" s="3">
        <v>1988</v>
      </c>
      <c r="B2171" s="3">
        <v>8</v>
      </c>
      <c r="C2171" s="3">
        <v>29</v>
      </c>
      <c r="D2171" s="2">
        <v>6.9999999999999999E-4</v>
      </c>
      <c r="E2171" s="2">
        <f t="shared" si="231"/>
        <v>9.4412230000000003E-3</v>
      </c>
      <c r="F2171" s="2">
        <f t="shared" si="232"/>
        <v>-8.7412230000000011E-3</v>
      </c>
      <c r="G2171" s="2">
        <f t="shared" si="233"/>
        <v>7.6408979535729022E-5</v>
      </c>
      <c r="H2171" s="2">
        <f t="shared" si="234"/>
        <v>8.8068009676545568E-4</v>
      </c>
      <c r="I2171" s="2">
        <f t="shared" si="235"/>
        <v>2.9676254763117527E-2</v>
      </c>
      <c r="J2171" s="2">
        <f t="shared" si="236"/>
        <v>-4.8724236335710353E-2</v>
      </c>
      <c r="K2171" s="2">
        <f t="shared" si="237"/>
        <v>6.760668233571035E-2</v>
      </c>
      <c r="AD2171">
        <v>6.9999999999999999E-4</v>
      </c>
      <c r="AE2171">
        <v>9.4412230000000003E-3</v>
      </c>
      <c r="AF2171">
        <v>-4.8724236335710401E-2</v>
      </c>
      <c r="AG2171">
        <v>6.7606682335710405E-2</v>
      </c>
    </row>
    <row r="2172" spans="1:33" ht="22.5">
      <c r="A2172" s="3">
        <v>1988</v>
      </c>
      <c r="B2172" s="3">
        <v>8</v>
      </c>
      <c r="C2172" s="3">
        <v>1</v>
      </c>
      <c r="D2172" s="2">
        <v>-5.5000000000000003E-4</v>
      </c>
      <c r="E2172" s="2">
        <f t="shared" si="231"/>
        <v>4.3700420000000002E-3</v>
      </c>
      <c r="F2172" s="2">
        <f t="shared" si="232"/>
        <v>-4.9200420000000003E-3</v>
      </c>
      <c r="G2172" s="2">
        <f t="shared" si="233"/>
        <v>2.4206813281764005E-5</v>
      </c>
      <c r="H2172" s="2">
        <f t="shared" si="234"/>
        <v>8.7292535658312683E-4</v>
      </c>
      <c r="I2172" s="2">
        <f t="shared" si="235"/>
        <v>2.9545310229935423E-2</v>
      </c>
      <c r="J2172" s="2">
        <f t="shared" si="236"/>
        <v>-5.3538766050673432E-2</v>
      </c>
      <c r="K2172" s="2">
        <f t="shared" si="237"/>
        <v>6.2278850050673427E-2</v>
      </c>
      <c r="AD2172">
        <v>-5.5000000000000003E-4</v>
      </c>
      <c r="AE2172">
        <v>4.3700420000000002E-3</v>
      </c>
      <c r="AF2172">
        <v>-5.3538766050673398E-2</v>
      </c>
      <c r="AG2172">
        <v>6.22788500506734E-2</v>
      </c>
    </row>
    <row r="2173" spans="1:33" ht="22.5">
      <c r="A2173" s="3">
        <v>1988</v>
      </c>
      <c r="B2173" s="3">
        <v>8</v>
      </c>
      <c r="C2173" s="3">
        <v>2</v>
      </c>
      <c r="D2173" s="2">
        <v>3.3800000000000002E-3</v>
      </c>
      <c r="E2173" s="2">
        <f t="shared" si="231"/>
        <v>3.6537949999999992E-3</v>
      </c>
      <c r="F2173" s="2">
        <f t="shared" si="232"/>
        <v>-2.7379499999999899E-4</v>
      </c>
      <c r="G2173" s="2">
        <f t="shared" si="233"/>
        <v>7.4963702024999449E-8</v>
      </c>
      <c r="H2173" s="2">
        <f t="shared" si="234"/>
        <v>8.6104379851464929E-4</v>
      </c>
      <c r="I2173" s="2">
        <f t="shared" si="235"/>
        <v>2.9343547817444457E-2</v>
      </c>
      <c r="J2173" s="2">
        <f t="shared" si="236"/>
        <v>-5.3859558722191135E-2</v>
      </c>
      <c r="K2173" s="2">
        <f t="shared" si="237"/>
        <v>6.1167148722191138E-2</v>
      </c>
      <c r="AD2173">
        <v>3.3800000000000002E-3</v>
      </c>
      <c r="AE2173">
        <v>3.653795E-3</v>
      </c>
      <c r="AF2173">
        <v>-5.38595587221911E-2</v>
      </c>
      <c r="AG2173">
        <v>6.1167148722191103E-2</v>
      </c>
    </row>
    <row r="2174" spans="1:33" ht="22.5">
      <c r="A2174" s="3">
        <v>1988</v>
      </c>
      <c r="B2174" s="3">
        <v>8</v>
      </c>
      <c r="C2174" s="3">
        <v>3</v>
      </c>
      <c r="D2174" s="2">
        <v>-3.8500000000000001E-3</v>
      </c>
      <c r="E2174" s="2">
        <f t="shared" si="231"/>
        <v>6.7283309999999997E-3</v>
      </c>
      <c r="F2174" s="2">
        <f t="shared" si="232"/>
        <v>-1.0578331E-2</v>
      </c>
      <c r="G2174" s="2">
        <f t="shared" si="233"/>
        <v>1.11901086745561E-4</v>
      </c>
      <c r="H2174" s="2">
        <f t="shared" si="234"/>
        <v>8.4834054921373119E-4</v>
      </c>
      <c r="I2174" s="2">
        <f t="shared" si="235"/>
        <v>2.9126286224194997E-2</v>
      </c>
      <c r="J2174" s="2">
        <f t="shared" si="236"/>
        <v>-5.0359189999422196E-2</v>
      </c>
      <c r="K2174" s="2">
        <f t="shared" si="237"/>
        <v>6.3815851999422191E-2</v>
      </c>
      <c r="AD2174">
        <v>-3.8500000000000001E-3</v>
      </c>
      <c r="AE2174">
        <v>6.7283309999999997E-3</v>
      </c>
      <c r="AF2174">
        <v>-5.0359189999422203E-2</v>
      </c>
      <c r="AG2174">
        <v>6.3815851999422205E-2</v>
      </c>
    </row>
    <row r="2175" spans="1:33" ht="22.5">
      <c r="A2175" s="3">
        <v>1988</v>
      </c>
      <c r="B2175" s="3">
        <v>8</v>
      </c>
      <c r="C2175" s="3">
        <v>4</v>
      </c>
      <c r="D2175" s="2">
        <v>-2.8700000000000002E-3</v>
      </c>
      <c r="E2175" s="2">
        <f t="shared" si="231"/>
        <v>6.143613E-3</v>
      </c>
      <c r="F2175" s="2">
        <f t="shared" si="232"/>
        <v>-9.0136130000000002E-3</v>
      </c>
      <c r="G2175" s="2">
        <f t="shared" si="233"/>
        <v>8.1245219313769008E-5</v>
      </c>
      <c r="H2175" s="2">
        <f t="shared" si="234"/>
        <v>8.4831502836609147E-4</v>
      </c>
      <c r="I2175" s="2">
        <f t="shared" si="235"/>
        <v>2.9125848114108049E-2</v>
      </c>
      <c r="J2175" s="2">
        <f t="shared" si="236"/>
        <v>-5.0943049303651775E-2</v>
      </c>
      <c r="K2175" s="2">
        <f t="shared" si="237"/>
        <v>6.3230275303651773E-2</v>
      </c>
      <c r="AD2175">
        <v>-2.8700000000000002E-3</v>
      </c>
      <c r="AE2175">
        <v>6.143613E-3</v>
      </c>
      <c r="AF2175">
        <v>-5.0943049303651802E-2</v>
      </c>
      <c r="AG2175">
        <v>6.3230275303651801E-2</v>
      </c>
    </row>
    <row r="2176" spans="1:33" ht="22.5">
      <c r="A2176" s="3">
        <v>1988</v>
      </c>
      <c r="B2176" s="3">
        <v>8</v>
      </c>
      <c r="C2176" s="3">
        <v>5</v>
      </c>
      <c r="D2176" s="2">
        <v>-4.3099999999999996E-3</v>
      </c>
      <c r="E2176" s="2">
        <f t="shared" si="231"/>
        <v>5.9192569999999998E-3</v>
      </c>
      <c r="F2176" s="2">
        <f t="shared" si="232"/>
        <v>-1.0229256999999999E-2</v>
      </c>
      <c r="G2176" s="2">
        <f t="shared" si="233"/>
        <v>1.0463769877204897E-4</v>
      </c>
      <c r="H2176" s="2">
        <f t="shared" si="234"/>
        <v>8.4527324525537624E-4</v>
      </c>
      <c r="I2176" s="2">
        <f t="shared" si="235"/>
        <v>2.9073583288878862E-2</v>
      </c>
      <c r="J2176" s="2">
        <f t="shared" si="236"/>
        <v>-5.1064966246202569E-2</v>
      </c>
      <c r="K2176" s="2">
        <f t="shared" si="237"/>
        <v>6.290348024620257E-2</v>
      </c>
      <c r="AD2176">
        <v>-4.3099999999999996E-3</v>
      </c>
      <c r="AE2176">
        <v>5.9192569999999998E-3</v>
      </c>
      <c r="AF2176">
        <v>-5.1064966246202603E-2</v>
      </c>
      <c r="AG2176">
        <v>6.2903480246202598E-2</v>
      </c>
    </row>
    <row r="2177" spans="1:33" ht="22.5">
      <c r="A2177" s="3">
        <v>1988</v>
      </c>
      <c r="B2177" s="3">
        <v>8</v>
      </c>
      <c r="C2177" s="3">
        <v>8</v>
      </c>
      <c r="D2177" s="2">
        <v>-1.2930000000000001E-2</v>
      </c>
      <c r="E2177" s="2">
        <f t="shared" si="231"/>
        <v>6.6588459999999995E-3</v>
      </c>
      <c r="F2177" s="2">
        <f t="shared" si="232"/>
        <v>-1.9588846E-2</v>
      </c>
      <c r="G2177" s="2">
        <f t="shared" si="233"/>
        <v>3.8372288761171598E-4</v>
      </c>
      <c r="H2177" s="2">
        <f t="shared" si="234"/>
        <v>8.4493379078049433E-4</v>
      </c>
      <c r="I2177" s="2">
        <f t="shared" si="235"/>
        <v>2.9067744851991775E-2</v>
      </c>
      <c r="J2177" s="2">
        <f t="shared" si="236"/>
        <v>-5.031393390990388E-2</v>
      </c>
      <c r="K2177" s="2">
        <f t="shared" si="237"/>
        <v>6.3631625909903872E-2</v>
      </c>
      <c r="AD2177">
        <v>-1.2930000000000001E-2</v>
      </c>
      <c r="AE2177">
        <v>6.6588460000000004E-3</v>
      </c>
      <c r="AF2177">
        <v>-5.03139339099039E-2</v>
      </c>
      <c r="AG2177">
        <v>6.3631625909903899E-2</v>
      </c>
    </row>
    <row r="2178" spans="1:33" ht="22.5">
      <c r="A2178" s="3">
        <v>1988</v>
      </c>
      <c r="B2178" s="3">
        <v>8</v>
      </c>
      <c r="C2178" s="3">
        <v>9</v>
      </c>
      <c r="D2178" s="2">
        <v>-1.7219999999999999E-2</v>
      </c>
      <c r="E2178" s="2">
        <f t="shared" si="231"/>
        <v>5.803524E-3</v>
      </c>
      <c r="F2178" s="2">
        <f t="shared" si="232"/>
        <v>-2.3023524E-2</v>
      </c>
      <c r="G2178" s="2">
        <f t="shared" si="233"/>
        <v>5.3008265737857602E-4</v>
      </c>
      <c r="H2178" s="2">
        <f t="shared" si="234"/>
        <v>8.7212866199708162E-4</v>
      </c>
      <c r="I2178" s="2">
        <f t="shared" si="235"/>
        <v>2.9531824562615185E-2</v>
      </c>
      <c r="J2178" s="2">
        <f t="shared" si="236"/>
        <v>-5.2078852142725764E-2</v>
      </c>
      <c r="K2178" s="2">
        <f t="shared" si="237"/>
        <v>6.3685900142725765E-2</v>
      </c>
      <c r="AD2178">
        <v>-1.7219999999999999E-2</v>
      </c>
      <c r="AE2178">
        <v>5.803524E-3</v>
      </c>
      <c r="AF2178">
        <v>-5.2078852142725798E-2</v>
      </c>
      <c r="AG2178">
        <v>6.3685900142725793E-2</v>
      </c>
    </row>
    <row r="2179" spans="1:33" ht="22.5">
      <c r="A2179" s="3">
        <v>1988</v>
      </c>
      <c r="B2179" s="3">
        <v>8</v>
      </c>
      <c r="C2179" s="3">
        <v>10</v>
      </c>
      <c r="D2179" s="2">
        <v>3.2499999999999999E-3</v>
      </c>
      <c r="E2179" s="2">
        <f t="shared" si="231"/>
        <v>5.8044259999999997E-3</v>
      </c>
      <c r="F2179" s="2">
        <f t="shared" si="232"/>
        <v>-2.5544259999999998E-3</v>
      </c>
      <c r="G2179" s="2">
        <f t="shared" si="233"/>
        <v>6.5250921894759994E-6</v>
      </c>
      <c r="H2179" s="2">
        <f t="shared" si="234"/>
        <v>9.1018016189345341E-4</v>
      </c>
      <c r="I2179" s="2">
        <f t="shared" si="235"/>
        <v>3.0169192264518013E-2</v>
      </c>
      <c r="J2179" s="2">
        <f t="shared" si="236"/>
        <v>-5.3327190838455302E-2</v>
      </c>
      <c r="K2179" s="2">
        <f t="shared" si="237"/>
        <v>6.4936042838455305E-2</v>
      </c>
      <c r="AD2179">
        <v>3.2499999999999999E-3</v>
      </c>
      <c r="AE2179">
        <v>5.8044259999999997E-3</v>
      </c>
      <c r="AF2179">
        <v>-5.3327190838455302E-2</v>
      </c>
      <c r="AG2179">
        <v>6.4936042838455305E-2</v>
      </c>
    </row>
    <row r="2180" spans="1:33" ht="22.5">
      <c r="A2180" s="3">
        <v>1988</v>
      </c>
      <c r="B2180" s="3">
        <v>8</v>
      </c>
      <c r="C2180" s="3">
        <v>11</v>
      </c>
      <c r="D2180" s="2">
        <v>-7.6000000000000004E-4</v>
      </c>
      <c r="E2180" s="2">
        <f t="shared" si="231"/>
        <v>8.7957269999999997E-3</v>
      </c>
      <c r="F2180" s="2">
        <f t="shared" si="232"/>
        <v>-9.555727E-3</v>
      </c>
      <c r="G2180" s="2">
        <f t="shared" si="233"/>
        <v>9.1311918498529005E-5</v>
      </c>
      <c r="H2180" s="2">
        <f t="shared" si="234"/>
        <v>8.9168030028226374E-4</v>
      </c>
      <c r="I2180" s="2">
        <f t="shared" si="235"/>
        <v>2.9861016397340928E-2</v>
      </c>
      <c r="J2180" s="2">
        <f t="shared" si="236"/>
        <v>-4.9731865138788217E-2</v>
      </c>
      <c r="K2180" s="2">
        <f t="shared" si="237"/>
        <v>6.7323319138788223E-2</v>
      </c>
      <c r="AD2180">
        <v>-7.6000000000000004E-4</v>
      </c>
      <c r="AE2180">
        <v>8.7957269999999997E-3</v>
      </c>
      <c r="AF2180">
        <v>-4.9731865138788203E-2</v>
      </c>
      <c r="AG2180">
        <v>6.7323319138788196E-2</v>
      </c>
    </row>
    <row r="2181" spans="1:33" ht="22.5">
      <c r="A2181" s="3">
        <v>1988</v>
      </c>
      <c r="B2181" s="3">
        <v>8</v>
      </c>
      <c r="C2181" s="3">
        <v>12</v>
      </c>
      <c r="D2181" s="2">
        <v>-1.47E-2</v>
      </c>
      <c r="E2181" s="2">
        <f t="shared" ref="E2181:E2244" si="238">$N$2+$N$3*D2180+$N$4*D2179+$N$5*D2178</f>
        <v>8.4777589999999996E-3</v>
      </c>
      <c r="F2181" s="2">
        <f t="shared" ref="F2181:F2244" si="239">D2181-E2181</f>
        <v>-2.3177758999999999E-2</v>
      </c>
      <c r="G2181" s="2">
        <f t="shared" ref="G2181:G2244" si="240">F2181^2</f>
        <v>5.3720851226208091E-4</v>
      </c>
      <c r="H2181" s="2">
        <f t="shared" ref="H2181:H2244" si="241">$P$2+$P$3*G2180+$P$4*H2180</f>
        <v>8.8395357294742056E-4</v>
      </c>
      <c r="I2181" s="2">
        <f t="shared" ref="I2181:I2244" si="242">SQRT(H2181)</f>
        <v>2.9731356729006172E-2</v>
      </c>
      <c r="J2181" s="2">
        <f t="shared" ref="J2181:J2244" si="243">E2181-$L$3*I2181</f>
        <v>-4.9795700188852092E-2</v>
      </c>
      <c r="K2181" s="2">
        <f t="shared" ref="K2181:K2244" si="244">E2181+$L$3*I2181</f>
        <v>6.6751218188852088E-2</v>
      </c>
      <c r="AD2181">
        <v>-1.47E-2</v>
      </c>
      <c r="AE2181">
        <v>8.4777589999999996E-3</v>
      </c>
      <c r="AF2181">
        <v>-4.9795700188852099E-2</v>
      </c>
      <c r="AG2181">
        <v>6.6751218188852102E-2</v>
      </c>
    </row>
    <row r="2182" spans="1:33" ht="22.5">
      <c r="A2182" s="3">
        <v>1988</v>
      </c>
      <c r="B2182" s="3">
        <v>8</v>
      </c>
      <c r="C2182" s="3">
        <v>15</v>
      </c>
      <c r="D2182" s="2">
        <v>7.2300000000000003E-3</v>
      </c>
      <c r="E2182" s="2">
        <f t="shared" si="238"/>
        <v>4.8061989999999997E-3</v>
      </c>
      <c r="F2182" s="2">
        <f t="shared" si="239"/>
        <v>2.4238010000000006E-3</v>
      </c>
      <c r="G2182" s="2">
        <f t="shared" si="240"/>
        <v>5.8748112876010029E-6</v>
      </c>
      <c r="H2182" s="2">
        <f t="shared" si="241"/>
        <v>9.2115908870641814E-4</v>
      </c>
      <c r="I2182" s="2">
        <f t="shared" si="242"/>
        <v>3.0350602773362149E-2</v>
      </c>
      <c r="J2182" s="2">
        <f t="shared" si="243"/>
        <v>-5.4680982435789817E-2</v>
      </c>
      <c r="K2182" s="2">
        <f t="shared" si="244"/>
        <v>6.4293380435789818E-2</v>
      </c>
      <c r="AD2182">
        <v>7.2300000000000003E-3</v>
      </c>
      <c r="AE2182">
        <v>4.8061989999999997E-3</v>
      </c>
      <c r="AF2182">
        <v>-5.4680982435789803E-2</v>
      </c>
      <c r="AG2182">
        <v>6.4293380435789804E-2</v>
      </c>
    </row>
    <row r="2183" spans="1:33" ht="22.5">
      <c r="A2183" s="3">
        <v>1988</v>
      </c>
      <c r="B2183" s="3">
        <v>8</v>
      </c>
      <c r="C2183" s="3">
        <v>16</v>
      </c>
      <c r="D2183" s="2">
        <v>8.0999999999999996E-4</v>
      </c>
      <c r="E2183" s="2">
        <f t="shared" si="238"/>
        <v>7.5899539999999995E-3</v>
      </c>
      <c r="F2183" s="2">
        <f t="shared" si="239"/>
        <v>-6.7799539999999995E-3</v>
      </c>
      <c r="G2183" s="2">
        <f t="shared" si="240"/>
        <v>4.5967776242115991E-5</v>
      </c>
      <c r="H2183" s="2">
        <f t="shared" si="241"/>
        <v>9.0115803290657676E-4</v>
      </c>
      <c r="I2183" s="2">
        <f t="shared" si="242"/>
        <v>3.0019294343914496E-2</v>
      </c>
      <c r="J2183" s="2">
        <f t="shared" si="243"/>
        <v>-5.1247862914072406E-2</v>
      </c>
      <c r="K2183" s="2">
        <f t="shared" si="244"/>
        <v>6.6427770914072412E-2</v>
      </c>
      <c r="AD2183">
        <v>8.0999999999999996E-4</v>
      </c>
      <c r="AE2183">
        <v>7.5899540000000003E-3</v>
      </c>
      <c r="AF2183">
        <v>-5.1247862914072399E-2</v>
      </c>
      <c r="AG2183">
        <v>6.6427770914072398E-2</v>
      </c>
    </row>
    <row r="2184" spans="1:33" ht="22.5">
      <c r="A2184" s="3">
        <v>1988</v>
      </c>
      <c r="B2184" s="3">
        <v>8</v>
      </c>
      <c r="C2184" s="3">
        <v>17</v>
      </c>
      <c r="D2184" s="2">
        <v>1E-3</v>
      </c>
      <c r="E2184" s="2">
        <f t="shared" si="238"/>
        <v>8.2119649999999999E-3</v>
      </c>
      <c r="F2184" s="2">
        <f t="shared" si="239"/>
        <v>-7.2119649999999999E-3</v>
      </c>
      <c r="G2184" s="2">
        <f t="shared" si="240"/>
        <v>5.2012439161225E-5</v>
      </c>
      <c r="H2184" s="2">
        <f t="shared" si="241"/>
        <v>8.8772427235895429E-4</v>
      </c>
      <c r="I2184" s="2">
        <f t="shared" si="242"/>
        <v>2.9794702085420392E-2</v>
      </c>
      <c r="J2184" s="2">
        <f t="shared" si="243"/>
        <v>-5.0185651087423969E-2</v>
      </c>
      <c r="K2184" s="2">
        <f t="shared" si="244"/>
        <v>6.6609581087423972E-2</v>
      </c>
      <c r="AD2184">
        <v>1E-3</v>
      </c>
      <c r="AE2184">
        <v>8.2119649999999999E-3</v>
      </c>
      <c r="AF2184">
        <v>-5.0185651087424003E-2</v>
      </c>
      <c r="AG2184">
        <v>6.6609581087424E-2</v>
      </c>
    </row>
    <row r="2185" spans="1:33" ht="22.5">
      <c r="A2185" s="3">
        <v>1988</v>
      </c>
      <c r="B2185" s="3">
        <v>8</v>
      </c>
      <c r="C2185" s="3">
        <v>18</v>
      </c>
      <c r="D2185" s="2">
        <v>-3.0300000000000001E-3</v>
      </c>
      <c r="E2185" s="2">
        <f t="shared" si="238"/>
        <v>5.678382E-3</v>
      </c>
      <c r="F2185" s="2">
        <f t="shared" si="239"/>
        <v>-8.7083820000000006E-3</v>
      </c>
      <c r="G2185" s="2">
        <f t="shared" si="240"/>
        <v>7.5835917057924006E-5</v>
      </c>
      <c r="H2185" s="2">
        <f t="shared" si="241"/>
        <v>8.7664439036454775E-4</v>
      </c>
      <c r="I2185" s="2">
        <f t="shared" si="242"/>
        <v>2.9608181139079578E-2</v>
      </c>
      <c r="J2185" s="2">
        <f t="shared" si="243"/>
        <v>-5.2353653032595968E-2</v>
      </c>
      <c r="K2185" s="2">
        <f t="shared" si="244"/>
        <v>6.3710417032595973E-2</v>
      </c>
      <c r="AD2185">
        <v>-3.0300000000000001E-3</v>
      </c>
      <c r="AE2185">
        <v>5.678382E-3</v>
      </c>
      <c r="AF2185">
        <v>-5.2353653032596002E-2</v>
      </c>
      <c r="AG2185">
        <v>6.3710417032596001E-2</v>
      </c>
    </row>
    <row r="2186" spans="1:33" ht="22.5">
      <c r="A2186" s="3">
        <v>1988</v>
      </c>
      <c r="B2186" s="3">
        <v>8</v>
      </c>
      <c r="C2186" s="3">
        <v>19</v>
      </c>
      <c r="D2186" s="2">
        <v>-1.2529999999999999E-2</v>
      </c>
      <c r="E2186" s="2">
        <f t="shared" si="238"/>
        <v>6.1059509999999992E-3</v>
      </c>
      <c r="F2186" s="2">
        <f t="shared" si="239"/>
        <v>-1.8635950999999998E-2</v>
      </c>
      <c r="G2186" s="2">
        <f t="shared" si="240"/>
        <v>3.472986696744009E-4</v>
      </c>
      <c r="H2186" s="2">
        <f t="shared" si="241"/>
        <v>8.6936147749603395E-4</v>
      </c>
      <c r="I2186" s="2">
        <f t="shared" si="242"/>
        <v>2.9484936450601924E-2</v>
      </c>
      <c r="J2186" s="2">
        <f t="shared" si="243"/>
        <v>-5.1684524443179773E-2</v>
      </c>
      <c r="K2186" s="2">
        <f t="shared" si="244"/>
        <v>6.3896426443179777E-2</v>
      </c>
      <c r="AD2186">
        <v>-1.2529999999999999E-2</v>
      </c>
      <c r="AE2186">
        <v>6.1059510000000001E-3</v>
      </c>
      <c r="AF2186">
        <v>-5.1684524443179801E-2</v>
      </c>
      <c r="AG2186">
        <v>6.3896426443179805E-2</v>
      </c>
    </row>
    <row r="2187" spans="1:33" ht="22.5">
      <c r="A2187" s="3">
        <v>1988</v>
      </c>
      <c r="B2187" s="3">
        <v>8</v>
      </c>
      <c r="C2187" s="3">
        <v>22</v>
      </c>
      <c r="D2187" s="2">
        <v>4.2999999999999999E-4</v>
      </c>
      <c r="E2187" s="2">
        <f t="shared" si="238"/>
        <v>5.3314410000000001E-3</v>
      </c>
      <c r="F2187" s="2">
        <f t="shared" si="239"/>
        <v>-4.9014410000000003E-3</v>
      </c>
      <c r="G2187" s="2">
        <f t="shared" si="240"/>
        <v>2.4024123876481002E-5</v>
      </c>
      <c r="H2187" s="2">
        <f t="shared" si="241"/>
        <v>8.8977097905473151E-4</v>
      </c>
      <c r="I2187" s="2">
        <f t="shared" si="242"/>
        <v>2.9829029133626384E-2</v>
      </c>
      <c r="J2187" s="2">
        <f t="shared" si="243"/>
        <v>-5.3133456101907714E-2</v>
      </c>
      <c r="K2187" s="2">
        <f t="shared" si="244"/>
        <v>6.3796338101907712E-2</v>
      </c>
      <c r="AD2187">
        <v>4.2999999999999999E-4</v>
      </c>
      <c r="AE2187">
        <v>5.3314410000000001E-3</v>
      </c>
      <c r="AF2187">
        <v>-5.31334561019077E-2</v>
      </c>
      <c r="AG2187">
        <v>6.3796338101907699E-2</v>
      </c>
    </row>
    <row r="2188" spans="1:33" ht="22.5">
      <c r="A2188" s="3">
        <v>1988</v>
      </c>
      <c r="B2188" s="3">
        <v>8</v>
      </c>
      <c r="C2188" s="3">
        <v>23</v>
      </c>
      <c r="D2188" s="2">
        <v>1.5709999999999998E-2</v>
      </c>
      <c r="E2188" s="2">
        <f t="shared" si="238"/>
        <v>7.2114219999999995E-3</v>
      </c>
      <c r="F2188" s="2">
        <f t="shared" si="239"/>
        <v>8.4985779999999997E-3</v>
      </c>
      <c r="G2188" s="2">
        <f t="shared" si="240"/>
        <v>7.2225828022083998E-5</v>
      </c>
      <c r="H2188" s="2">
        <f t="shared" si="241"/>
        <v>8.7566633409830045E-4</v>
      </c>
      <c r="I2188" s="2">
        <f t="shared" si="242"/>
        <v>2.95916598739966E-2</v>
      </c>
      <c r="J2188" s="2">
        <f t="shared" si="243"/>
        <v>-5.0788231353033335E-2</v>
      </c>
      <c r="K2188" s="2">
        <f t="shared" si="244"/>
        <v>6.5211075353033332E-2</v>
      </c>
      <c r="AD2188">
        <v>1.5709999999999998E-2</v>
      </c>
      <c r="AE2188">
        <v>7.2114220000000003E-3</v>
      </c>
      <c r="AF2188">
        <v>-5.07882313530333E-2</v>
      </c>
      <c r="AG2188">
        <v>6.5211075353033304E-2</v>
      </c>
    </row>
    <row r="2189" spans="1:33" ht="22.5">
      <c r="A2189" s="3">
        <v>1988</v>
      </c>
      <c r="B2189" s="3">
        <v>8</v>
      </c>
      <c r="C2189" s="3">
        <v>24</v>
      </c>
      <c r="D2189" s="2">
        <v>-7.4700000000000001E-3</v>
      </c>
      <c r="E2189" s="2">
        <f t="shared" si="238"/>
        <v>9.4360040000000013E-3</v>
      </c>
      <c r="F2189" s="2">
        <f t="shared" si="239"/>
        <v>-1.6906004000000002E-2</v>
      </c>
      <c r="G2189" s="2">
        <f t="shared" si="240"/>
        <v>2.8581297124801607E-4</v>
      </c>
      <c r="H2189" s="2">
        <f t="shared" si="241"/>
        <v>8.6815585502500816E-4</v>
      </c>
      <c r="I2189" s="2">
        <f t="shared" si="242"/>
        <v>2.9464484638713914E-2</v>
      </c>
      <c r="J2189" s="2">
        <f t="shared" si="243"/>
        <v>-4.8314385891879266E-2</v>
      </c>
      <c r="K2189" s="2">
        <f t="shared" si="244"/>
        <v>6.7186393891879276E-2</v>
      </c>
      <c r="AD2189">
        <v>-7.4700000000000001E-3</v>
      </c>
      <c r="AE2189">
        <v>9.4360039999999996E-3</v>
      </c>
      <c r="AF2189">
        <v>-4.8314385891879301E-2</v>
      </c>
      <c r="AG2189">
        <v>6.7186393891879304E-2</v>
      </c>
    </row>
    <row r="2190" spans="1:33" ht="22.5">
      <c r="A2190" s="3">
        <v>1988</v>
      </c>
      <c r="B2190" s="3">
        <v>8</v>
      </c>
      <c r="C2190" s="3">
        <v>25</v>
      </c>
      <c r="D2190" s="2">
        <v>1.9300000000000001E-3</v>
      </c>
      <c r="E2190" s="2">
        <f t="shared" si="238"/>
        <v>5.405188E-3</v>
      </c>
      <c r="F2190" s="2">
        <f t="shared" si="239"/>
        <v>-3.4751879999999997E-3</v>
      </c>
      <c r="G2190" s="2">
        <f t="shared" si="240"/>
        <v>1.2076931635343999E-5</v>
      </c>
      <c r="H2190" s="2">
        <f t="shared" si="241"/>
        <v>8.8266683127016408E-4</v>
      </c>
      <c r="I2190" s="2">
        <f t="shared" si="242"/>
        <v>2.9709709377073415E-2</v>
      </c>
      <c r="J2190" s="2">
        <f t="shared" si="243"/>
        <v>-5.2825842379063896E-2</v>
      </c>
      <c r="K2190" s="2">
        <f t="shared" si="244"/>
        <v>6.36362183790639E-2</v>
      </c>
      <c r="AD2190">
        <v>1.9300000000000001E-3</v>
      </c>
      <c r="AE2190">
        <v>5.405188E-3</v>
      </c>
      <c r="AF2190">
        <v>-5.2825842379063903E-2</v>
      </c>
      <c r="AG2190">
        <v>6.36362183790639E-2</v>
      </c>
    </row>
    <row r="2191" spans="1:33" ht="22.5">
      <c r="A2191" s="3">
        <v>1988</v>
      </c>
      <c r="B2191" s="3">
        <v>8</v>
      </c>
      <c r="C2191" s="3">
        <v>26</v>
      </c>
      <c r="D2191" s="2">
        <v>1.0200000000000001E-2</v>
      </c>
      <c r="E2191" s="2">
        <f t="shared" si="238"/>
        <v>4.9136459999999989E-3</v>
      </c>
      <c r="F2191" s="2">
        <f t="shared" si="239"/>
        <v>5.2863540000000018E-3</v>
      </c>
      <c r="G2191" s="2">
        <f t="shared" si="240"/>
        <v>2.7945538613316018E-5</v>
      </c>
      <c r="H2191" s="2">
        <f t="shared" si="241"/>
        <v>8.6831532082298096E-4</v>
      </c>
      <c r="I2191" s="2">
        <f t="shared" si="242"/>
        <v>2.9467190582459349E-2</v>
      </c>
      <c r="J2191" s="2">
        <f t="shared" si="243"/>
        <v>-5.2842047541620321E-2</v>
      </c>
      <c r="K2191" s="2">
        <f t="shared" si="244"/>
        <v>6.2669339541620322E-2</v>
      </c>
      <c r="AD2191">
        <v>1.0200000000000001E-2</v>
      </c>
      <c r="AE2191">
        <v>4.9136459999999998E-3</v>
      </c>
      <c r="AF2191">
        <v>-5.28420475416203E-2</v>
      </c>
      <c r="AG2191">
        <v>6.2669339541620295E-2</v>
      </c>
    </row>
    <row r="2192" spans="1:33" ht="22.5">
      <c r="A2192" s="3">
        <v>1988</v>
      </c>
      <c r="B2192" s="3">
        <v>8</v>
      </c>
      <c r="C2192" s="3">
        <v>29</v>
      </c>
      <c r="D2192" s="2">
        <v>6.8999999999999997E-4</v>
      </c>
      <c r="E2192" s="2">
        <f t="shared" si="238"/>
        <v>8.284764E-3</v>
      </c>
      <c r="F2192" s="2">
        <f t="shared" si="239"/>
        <v>-7.5947640000000004E-3</v>
      </c>
      <c r="G2192" s="2">
        <f t="shared" si="240"/>
        <v>5.7680440215696005E-5</v>
      </c>
      <c r="H2192" s="2">
        <f t="shared" si="241"/>
        <v>8.5740548088066438E-4</v>
      </c>
      <c r="I2192" s="2">
        <f t="shared" si="242"/>
        <v>2.9281486999137601E-2</v>
      </c>
      <c r="J2192" s="2">
        <f t="shared" si="243"/>
        <v>-4.9106950518309697E-2</v>
      </c>
      <c r="K2192" s="2">
        <f t="shared" si="244"/>
        <v>6.5676478518309697E-2</v>
      </c>
      <c r="AD2192">
        <v>6.8999999999999997E-4</v>
      </c>
      <c r="AE2192">
        <v>8.284764E-3</v>
      </c>
      <c r="AF2192">
        <v>-4.9106950518309697E-2</v>
      </c>
      <c r="AG2192">
        <v>6.5676478518309697E-2</v>
      </c>
    </row>
    <row r="2193" spans="1:33" ht="22.5">
      <c r="A2193" s="3">
        <v>1988</v>
      </c>
      <c r="B2193" s="3">
        <v>8</v>
      </c>
      <c r="C2193" s="3">
        <v>30</v>
      </c>
      <c r="D2193" s="2">
        <v>-3.7699999999999999E-3</v>
      </c>
      <c r="E2193" s="2">
        <f t="shared" si="238"/>
        <v>6.0797989999999994E-3</v>
      </c>
      <c r="F2193" s="2">
        <f t="shared" si="239"/>
        <v>-9.8497989999999994E-3</v>
      </c>
      <c r="G2193" s="2">
        <f t="shared" si="240"/>
        <v>9.7018540340400989E-5</v>
      </c>
      <c r="H2193" s="2">
        <f t="shared" si="241"/>
        <v>8.5085262679463153E-4</v>
      </c>
      <c r="I2193" s="2">
        <f t="shared" si="242"/>
        <v>2.9169378238053541E-2</v>
      </c>
      <c r="J2193" s="2">
        <f t="shared" si="243"/>
        <v>-5.1092182346584941E-2</v>
      </c>
      <c r="K2193" s="2">
        <f t="shared" si="244"/>
        <v>6.3251780346584935E-2</v>
      </c>
      <c r="AD2193">
        <v>-3.7699999999999999E-3</v>
      </c>
      <c r="AE2193">
        <v>6.0797990000000003E-3</v>
      </c>
      <c r="AF2193">
        <v>-5.10921823465849E-2</v>
      </c>
      <c r="AG2193">
        <v>6.3251780346584893E-2</v>
      </c>
    </row>
    <row r="2194" spans="1:33" ht="22.5">
      <c r="A2194" s="3">
        <v>1988</v>
      </c>
      <c r="B2194" s="3">
        <v>9</v>
      </c>
      <c r="C2194" s="3">
        <v>31</v>
      </c>
      <c r="D2194" s="2">
        <v>-1.2120000000000001E-2</v>
      </c>
      <c r="E2194" s="2">
        <f t="shared" si="238"/>
        <v>4.8895649999999994E-3</v>
      </c>
      <c r="F2194" s="2">
        <f t="shared" si="239"/>
        <v>-1.7009565000000001E-2</v>
      </c>
      <c r="G2194" s="2">
        <f t="shared" si="240"/>
        <v>2.8932530148922502E-4</v>
      </c>
      <c r="H2194" s="2">
        <f t="shared" si="241"/>
        <v>8.4903234417074377E-4</v>
      </c>
      <c r="I2194" s="2">
        <f t="shared" si="242"/>
        <v>2.9138159587913985E-2</v>
      </c>
      <c r="J2194" s="2">
        <f t="shared" si="243"/>
        <v>-5.2221227792311413E-2</v>
      </c>
      <c r="K2194" s="2">
        <f t="shared" si="244"/>
        <v>6.200035779231141E-2</v>
      </c>
      <c r="AD2194">
        <v>-1.2120000000000001E-2</v>
      </c>
      <c r="AE2194">
        <v>4.8895650000000002E-3</v>
      </c>
      <c r="AF2194">
        <v>-5.2221227792311399E-2</v>
      </c>
      <c r="AG2194">
        <v>6.2000357792311403E-2</v>
      </c>
    </row>
    <row r="2195" spans="1:33" ht="22.5">
      <c r="A2195" s="3">
        <v>1988</v>
      </c>
      <c r="B2195" s="3">
        <v>9</v>
      </c>
      <c r="C2195" s="3">
        <v>1</v>
      </c>
      <c r="D2195" s="2">
        <v>2.3730000000000001E-2</v>
      </c>
      <c r="E2195" s="2">
        <f t="shared" si="238"/>
        <v>5.4239219999999994E-3</v>
      </c>
      <c r="F2195" s="2">
        <f t="shared" si="239"/>
        <v>1.8306078000000003E-2</v>
      </c>
      <c r="G2195" s="2">
        <f t="shared" si="240"/>
        <v>3.351124917420841E-4</v>
      </c>
      <c r="H2195" s="2">
        <f t="shared" si="241"/>
        <v>8.6639255251548205E-4</v>
      </c>
      <c r="I2195" s="2">
        <f t="shared" si="242"/>
        <v>2.9434546922204902E-2</v>
      </c>
      <c r="J2195" s="2">
        <f t="shared" si="243"/>
        <v>-5.2267789967521606E-2</v>
      </c>
      <c r="K2195" s="2">
        <f t="shared" si="244"/>
        <v>6.3115633967521609E-2</v>
      </c>
      <c r="AD2195">
        <v>2.3730000000000001E-2</v>
      </c>
      <c r="AE2195">
        <v>5.4239220000000003E-3</v>
      </c>
      <c r="AF2195">
        <v>-5.22677899675216E-2</v>
      </c>
      <c r="AG2195">
        <v>6.3115633967521595E-2</v>
      </c>
    </row>
    <row r="2196" spans="1:33" ht="22.5">
      <c r="A2196" s="3">
        <v>1988</v>
      </c>
      <c r="B2196" s="3">
        <v>9</v>
      </c>
      <c r="C2196" s="3">
        <v>2</v>
      </c>
      <c r="D2196" s="2">
        <v>4.1999999999999997E-3</v>
      </c>
      <c r="E2196" s="2">
        <f t="shared" si="238"/>
        <v>9.3712250000000004E-3</v>
      </c>
      <c r="F2196" s="2">
        <f t="shared" si="239"/>
        <v>-5.1712250000000006E-3</v>
      </c>
      <c r="G2196" s="2">
        <f t="shared" si="240"/>
        <v>2.6741568000625006E-5</v>
      </c>
      <c r="H2196" s="2">
        <f t="shared" si="241"/>
        <v>8.8599034782780065E-4</v>
      </c>
      <c r="I2196" s="2">
        <f t="shared" si="242"/>
        <v>2.976558999629943E-2</v>
      </c>
      <c r="J2196" s="2">
        <f t="shared" si="243"/>
        <v>-4.8969331392746882E-2</v>
      </c>
      <c r="K2196" s="2">
        <f t="shared" si="244"/>
        <v>6.7711781392746889E-2</v>
      </c>
      <c r="AD2196">
        <v>4.1999999999999997E-3</v>
      </c>
      <c r="AE2196">
        <v>9.3712250000000004E-3</v>
      </c>
      <c r="AF2196">
        <v>-4.8969331392746902E-2</v>
      </c>
      <c r="AG2196">
        <v>6.7711781392746903E-2</v>
      </c>
    </row>
    <row r="2197" spans="1:33" ht="22.5">
      <c r="A2197" s="3">
        <v>1988</v>
      </c>
      <c r="B2197" s="3">
        <v>9</v>
      </c>
      <c r="C2197" s="3">
        <v>6</v>
      </c>
      <c r="D2197" s="2">
        <v>1.0499999999999999E-3</v>
      </c>
      <c r="E2197" s="2">
        <f t="shared" si="238"/>
        <v>7.8018889999999994E-3</v>
      </c>
      <c r="F2197" s="2">
        <f t="shared" si="239"/>
        <v>-6.7518889999999996E-3</v>
      </c>
      <c r="G2197" s="2">
        <f t="shared" si="240"/>
        <v>4.5588005068320998E-5</v>
      </c>
      <c r="H2197" s="2">
        <f t="shared" si="241"/>
        <v>8.7264825574520307E-4</v>
      </c>
      <c r="I2197" s="2">
        <f t="shared" si="242"/>
        <v>2.9540620436023395E-2</v>
      </c>
      <c r="J2197" s="2">
        <f t="shared" si="243"/>
        <v>-5.0097727054605856E-2</v>
      </c>
      <c r="K2197" s="2">
        <f t="shared" si="244"/>
        <v>6.5701505054605855E-2</v>
      </c>
      <c r="AD2197">
        <v>1.0499999999999999E-3</v>
      </c>
      <c r="AE2197">
        <v>7.8018890000000002E-3</v>
      </c>
      <c r="AF2197">
        <v>-5.0097727054605898E-2</v>
      </c>
      <c r="AG2197">
        <v>6.5701505054605897E-2</v>
      </c>
    </row>
    <row r="2198" spans="1:33" ht="22.5">
      <c r="A2198" s="3">
        <v>1988</v>
      </c>
      <c r="B2198" s="3">
        <v>9</v>
      </c>
      <c r="C2198" s="3">
        <v>7</v>
      </c>
      <c r="D2198" s="2">
        <v>4.0000000000000003E-5</v>
      </c>
      <c r="E2198" s="2">
        <f t="shared" si="238"/>
        <v>3.5673709999999993E-3</v>
      </c>
      <c r="F2198" s="2">
        <f t="shared" si="239"/>
        <v>-3.5273709999999992E-3</v>
      </c>
      <c r="G2198" s="2">
        <f t="shared" si="240"/>
        <v>1.2442346171640995E-5</v>
      </c>
      <c r="H2198" s="2">
        <f t="shared" si="241"/>
        <v>8.6290901756738551E-4</v>
      </c>
      <c r="I2198" s="2">
        <f t="shared" si="242"/>
        <v>2.9375313063308543E-2</v>
      </c>
      <c r="J2198" s="2">
        <f t="shared" si="243"/>
        <v>-5.4008242604084745E-2</v>
      </c>
      <c r="K2198" s="2">
        <f t="shared" si="244"/>
        <v>6.1142984604084745E-2</v>
      </c>
      <c r="AD2198">
        <v>4.0000000000000003E-5</v>
      </c>
      <c r="AE2198">
        <v>3.5673710000000002E-3</v>
      </c>
      <c r="AF2198">
        <v>-5.4008242604084697E-2</v>
      </c>
      <c r="AG2198">
        <v>6.1142984604084703E-2</v>
      </c>
    </row>
    <row r="2199" spans="1:33" ht="22.5">
      <c r="A2199" s="3">
        <v>1988</v>
      </c>
      <c r="B2199" s="3">
        <v>9</v>
      </c>
      <c r="C2199" s="3">
        <v>8</v>
      </c>
      <c r="D2199" s="2">
        <v>3.6099999999999999E-3</v>
      </c>
      <c r="E2199" s="2">
        <f t="shared" si="238"/>
        <v>5.9606129999999992E-3</v>
      </c>
      <c r="F2199" s="2">
        <f t="shared" si="239"/>
        <v>-2.3506129999999992E-3</v>
      </c>
      <c r="G2199" s="2">
        <f t="shared" si="240"/>
        <v>5.5253814757689961E-6</v>
      </c>
      <c r="H2199" s="2">
        <f t="shared" si="241"/>
        <v>8.511797982657214E-4</v>
      </c>
      <c r="I2199" s="2">
        <f t="shared" si="242"/>
        <v>2.9174985831457081E-2</v>
      </c>
      <c r="J2199" s="2">
        <f t="shared" si="243"/>
        <v>-5.122235922965588E-2</v>
      </c>
      <c r="K2199" s="2">
        <f t="shared" si="244"/>
        <v>6.314358522965588E-2</v>
      </c>
      <c r="AD2199">
        <v>3.6099999999999999E-3</v>
      </c>
      <c r="AE2199">
        <v>5.960613E-3</v>
      </c>
      <c r="AF2199">
        <v>-5.12223592296559E-2</v>
      </c>
      <c r="AG2199">
        <v>6.3143585229655894E-2</v>
      </c>
    </row>
    <row r="2200" spans="1:33" ht="22.5">
      <c r="A2200" s="3">
        <v>1988</v>
      </c>
      <c r="B2200" s="3">
        <v>9</v>
      </c>
      <c r="C2200" s="3">
        <v>9</v>
      </c>
      <c r="D2200" s="2">
        <v>-1.39E-3</v>
      </c>
      <c r="E2200" s="2">
        <f t="shared" si="238"/>
        <v>6.6915910000000002E-3</v>
      </c>
      <c r="F2200" s="2">
        <f t="shared" si="239"/>
        <v>-8.0815910000000008E-3</v>
      </c>
      <c r="G2200" s="2">
        <f t="shared" si="240"/>
        <v>6.531211309128101E-5</v>
      </c>
      <c r="H2200" s="2">
        <f t="shared" si="241"/>
        <v>8.4030461274810166E-4</v>
      </c>
      <c r="I2200" s="2">
        <f t="shared" si="242"/>
        <v>2.8988008085208298E-2</v>
      </c>
      <c r="J2200" s="2">
        <f t="shared" si="243"/>
        <v>-5.0124904847008267E-2</v>
      </c>
      <c r="K2200" s="2">
        <f t="shared" si="244"/>
        <v>6.350808684700826E-2</v>
      </c>
      <c r="AD2200">
        <v>-1.39E-3</v>
      </c>
      <c r="AE2200">
        <v>6.6915910000000002E-3</v>
      </c>
      <c r="AF2200">
        <v>-5.0124904847008302E-2</v>
      </c>
      <c r="AG2200">
        <v>6.3508086847008302E-2</v>
      </c>
    </row>
    <row r="2201" spans="1:33" ht="22.5">
      <c r="A2201" s="3">
        <v>1988</v>
      </c>
      <c r="B2201" s="3">
        <v>9</v>
      </c>
      <c r="C2201" s="3">
        <v>12</v>
      </c>
      <c r="D2201" s="2">
        <v>3.5999999999999999E-3</v>
      </c>
      <c r="E2201" s="2">
        <f t="shared" si="238"/>
        <v>6.2848009999999996E-3</v>
      </c>
      <c r="F2201" s="2">
        <f t="shared" si="239"/>
        <v>-2.6848009999999997E-3</v>
      </c>
      <c r="G2201" s="2">
        <f t="shared" si="240"/>
        <v>7.2081564096009983E-6</v>
      </c>
      <c r="H2201" s="2">
        <f t="shared" si="241"/>
        <v>8.3674198207886626E-4</v>
      </c>
      <c r="I2201" s="2">
        <f t="shared" si="242"/>
        <v>2.8926492737261913E-2</v>
      </c>
      <c r="J2201" s="2">
        <f t="shared" si="243"/>
        <v>-5.0411124765033351E-2</v>
      </c>
      <c r="K2201" s="2">
        <f t="shared" si="244"/>
        <v>6.2980726765033357E-2</v>
      </c>
      <c r="AD2201">
        <v>3.5999999999999999E-3</v>
      </c>
      <c r="AE2201">
        <v>6.2848009999999996E-3</v>
      </c>
      <c r="AF2201">
        <v>-5.0411124765033399E-2</v>
      </c>
      <c r="AG2201">
        <v>6.2980726765033399E-2</v>
      </c>
    </row>
    <row r="2202" spans="1:33" ht="22.5">
      <c r="A2202" s="3">
        <v>1988</v>
      </c>
      <c r="B2202" s="3">
        <v>9</v>
      </c>
      <c r="C2202" s="3">
        <v>13</v>
      </c>
      <c r="D2202" s="2">
        <v>7.0299999999999998E-3</v>
      </c>
      <c r="E2202" s="2">
        <f t="shared" si="238"/>
        <v>6.4092279999999995E-3</v>
      </c>
      <c r="F2202" s="2">
        <f t="shared" si="239"/>
        <v>6.2077200000000034E-4</v>
      </c>
      <c r="G2202" s="2">
        <f t="shared" si="240"/>
        <v>3.8535787598400042E-7</v>
      </c>
      <c r="H2202" s="2">
        <f t="shared" si="241"/>
        <v>8.2792246003108834E-4</v>
      </c>
      <c r="I2202" s="2">
        <f t="shared" si="242"/>
        <v>2.8773641758232278E-2</v>
      </c>
      <c r="J2202" s="2">
        <f t="shared" si="243"/>
        <v>-4.9987109846135261E-2</v>
      </c>
      <c r="K2202" s="2">
        <f t="shared" si="244"/>
        <v>6.2805565846135267E-2</v>
      </c>
      <c r="AD2202">
        <v>7.0299999999999998E-3</v>
      </c>
      <c r="AE2202">
        <v>6.4092280000000003E-3</v>
      </c>
      <c r="AF2202">
        <v>-4.9987109846135303E-2</v>
      </c>
      <c r="AG2202">
        <v>6.2805565846135294E-2</v>
      </c>
    </row>
    <row r="2203" spans="1:33" ht="22.5">
      <c r="A2203" s="3">
        <v>1988</v>
      </c>
      <c r="B2203" s="3">
        <v>9</v>
      </c>
      <c r="C2203" s="3">
        <v>14</v>
      </c>
      <c r="D2203" s="2">
        <v>-4.3800000000000002E-3</v>
      </c>
      <c r="E2203" s="2">
        <f t="shared" si="238"/>
        <v>7.2124229999999999E-3</v>
      </c>
      <c r="F2203" s="2">
        <f t="shared" si="239"/>
        <v>-1.1592423000000001E-2</v>
      </c>
      <c r="G2203" s="2">
        <f t="shared" si="240"/>
        <v>1.3438427101092904E-4</v>
      </c>
      <c r="H2203" s="2">
        <f t="shared" si="241"/>
        <v>8.195853677638033E-4</v>
      </c>
      <c r="I2203" s="2">
        <f t="shared" si="242"/>
        <v>2.8628401418238556E-2</v>
      </c>
      <c r="J2203" s="2">
        <f t="shared" si="243"/>
        <v>-4.8899243779747567E-2</v>
      </c>
      <c r="K2203" s="2">
        <f t="shared" si="244"/>
        <v>6.3324089779747572E-2</v>
      </c>
      <c r="AD2203">
        <v>-4.3800000000000002E-3</v>
      </c>
      <c r="AE2203">
        <v>7.2124229999999999E-3</v>
      </c>
      <c r="AF2203">
        <v>-4.8899243779747602E-2</v>
      </c>
      <c r="AG2203">
        <v>6.33240897797476E-2</v>
      </c>
    </row>
    <row r="2204" spans="1:33" ht="22.5">
      <c r="A2204" s="3">
        <v>1988</v>
      </c>
      <c r="B2204" s="3">
        <v>9</v>
      </c>
      <c r="C2204" s="3">
        <v>15</v>
      </c>
      <c r="D2204" s="2">
        <v>9.4000000000000004E-3</v>
      </c>
      <c r="E2204" s="2">
        <f t="shared" si="238"/>
        <v>5.4974069999999993E-3</v>
      </c>
      <c r="F2204" s="2">
        <f t="shared" si="239"/>
        <v>3.9025930000000011E-3</v>
      </c>
      <c r="G2204" s="2">
        <f t="shared" si="240"/>
        <v>1.5230232123649009E-5</v>
      </c>
      <c r="H2204" s="2">
        <f t="shared" si="241"/>
        <v>8.2553849381809797E-4</v>
      </c>
      <c r="I2204" s="2">
        <f t="shared" si="242"/>
        <v>2.8732185677704681E-2</v>
      </c>
      <c r="J2204" s="2">
        <f t="shared" si="243"/>
        <v>-5.0817676928301178E-2</v>
      </c>
      <c r="K2204" s="2">
        <f t="shared" si="244"/>
        <v>6.181249092830117E-2</v>
      </c>
      <c r="AD2204">
        <v>9.4000000000000004E-3</v>
      </c>
      <c r="AE2204">
        <v>5.4974070000000002E-3</v>
      </c>
      <c r="AF2204">
        <v>-5.0817676928301199E-2</v>
      </c>
      <c r="AG2204">
        <v>6.1812490928301198E-2</v>
      </c>
    </row>
    <row r="2205" spans="1:33" ht="22.5">
      <c r="A2205" s="3">
        <v>1988</v>
      </c>
      <c r="B2205" s="3">
        <v>9</v>
      </c>
      <c r="C2205" s="3">
        <v>16</v>
      </c>
      <c r="D2205" s="2">
        <v>-6.7600000000000004E-3</v>
      </c>
      <c r="E2205" s="2">
        <f t="shared" si="238"/>
        <v>6.576363E-3</v>
      </c>
      <c r="F2205" s="2">
        <f t="shared" si="239"/>
        <v>-1.3336363E-2</v>
      </c>
      <c r="G2205" s="2">
        <f t="shared" si="240"/>
        <v>1.77858578067769E-4</v>
      </c>
      <c r="H2205" s="2">
        <f t="shared" si="241"/>
        <v>8.1897568284148843E-4</v>
      </c>
      <c r="I2205" s="2">
        <f t="shared" si="242"/>
        <v>2.8617751184212368E-2</v>
      </c>
      <c r="J2205" s="2">
        <f t="shared" si="243"/>
        <v>-4.9514429321056236E-2</v>
      </c>
      <c r="K2205" s="2">
        <f t="shared" si="244"/>
        <v>6.2667155321056239E-2</v>
      </c>
      <c r="AD2205">
        <v>-6.7600000000000004E-3</v>
      </c>
      <c r="AE2205">
        <v>6.576363E-3</v>
      </c>
      <c r="AF2205">
        <v>-4.9514429321056201E-2</v>
      </c>
      <c r="AG2205">
        <v>6.2667155321056198E-2</v>
      </c>
    </row>
    <row r="2206" spans="1:33" ht="22.5">
      <c r="A2206" s="3">
        <v>1988</v>
      </c>
      <c r="B2206" s="3">
        <v>9</v>
      </c>
      <c r="C2206" s="3">
        <v>19</v>
      </c>
      <c r="D2206" s="2">
        <v>3.3899999999999998E-3</v>
      </c>
      <c r="E2206" s="2">
        <f t="shared" si="238"/>
        <v>6.2124019999999997E-3</v>
      </c>
      <c r="F2206" s="2">
        <f t="shared" si="239"/>
        <v>-2.8224019999999999E-3</v>
      </c>
      <c r="G2206" s="2">
        <f t="shared" si="240"/>
        <v>7.9659530496039987E-6</v>
      </c>
      <c r="H2206" s="2">
        <f t="shared" si="241"/>
        <v>8.2929083589721277E-4</v>
      </c>
      <c r="I2206" s="2">
        <f t="shared" si="242"/>
        <v>2.8797410228998246E-2</v>
      </c>
      <c r="J2206" s="2">
        <f t="shared" si="243"/>
        <v>-5.0230522048836566E-2</v>
      </c>
      <c r="K2206" s="2">
        <f t="shared" si="244"/>
        <v>6.2655326048836571E-2</v>
      </c>
      <c r="AD2206">
        <v>3.3899999999999998E-3</v>
      </c>
      <c r="AE2206">
        <v>6.2124019999999997E-3</v>
      </c>
      <c r="AF2206">
        <v>-5.0230522048836601E-2</v>
      </c>
      <c r="AG2206">
        <v>6.2655326048836599E-2</v>
      </c>
    </row>
    <row r="2207" spans="1:33" ht="22.5">
      <c r="A2207" s="3">
        <v>1988</v>
      </c>
      <c r="B2207" s="3">
        <v>9</v>
      </c>
      <c r="C2207" s="3">
        <v>20</v>
      </c>
      <c r="D2207" s="2">
        <v>1.5900000000000001E-3</v>
      </c>
      <c r="E2207" s="2">
        <f t="shared" si="238"/>
        <v>5.8049319999999996E-3</v>
      </c>
      <c r="F2207" s="2">
        <f t="shared" si="239"/>
        <v>-4.2149319999999994E-3</v>
      </c>
      <c r="G2207" s="2">
        <f t="shared" si="240"/>
        <v>1.7765651764623995E-5</v>
      </c>
      <c r="H2207" s="2">
        <f t="shared" si="241"/>
        <v>8.2152131185365355E-4</v>
      </c>
      <c r="I2207" s="2">
        <f t="shared" si="242"/>
        <v>2.8662193074739651E-2</v>
      </c>
      <c r="J2207" s="2">
        <f t="shared" si="243"/>
        <v>-5.0372966426489717E-2</v>
      </c>
      <c r="K2207" s="2">
        <f t="shared" si="244"/>
        <v>6.1982830426489714E-2</v>
      </c>
      <c r="AD2207">
        <v>1.5900000000000001E-3</v>
      </c>
      <c r="AE2207">
        <v>5.8049319999999996E-3</v>
      </c>
      <c r="AF2207">
        <v>-5.0372966426489703E-2</v>
      </c>
      <c r="AG2207">
        <v>6.19828304264897E-2</v>
      </c>
    </row>
    <row r="2208" spans="1:33" ht="22.5">
      <c r="A2208" s="3">
        <v>1988</v>
      </c>
      <c r="B2208" s="3">
        <v>9</v>
      </c>
      <c r="C2208" s="3">
        <v>21</v>
      </c>
      <c r="D2208" s="2">
        <v>-3.63E-3</v>
      </c>
      <c r="E2208" s="2">
        <f t="shared" si="238"/>
        <v>7.3943150000000003E-3</v>
      </c>
      <c r="F2208" s="2">
        <f t="shared" si="239"/>
        <v>-1.1024315E-2</v>
      </c>
      <c r="G2208" s="2">
        <f t="shared" si="240"/>
        <v>1.21535521219225E-4</v>
      </c>
      <c r="H2208" s="2">
        <f t="shared" si="241"/>
        <v>8.1573408883082576E-4</v>
      </c>
      <c r="I2208" s="2">
        <f t="shared" si="242"/>
        <v>2.8561058958498472E-2</v>
      </c>
      <c r="J2208" s="2">
        <f t="shared" si="243"/>
        <v>-4.8585360558657004E-2</v>
      </c>
      <c r="K2208" s="2">
        <f t="shared" si="244"/>
        <v>6.3373990558657001E-2</v>
      </c>
      <c r="AD2208">
        <v>-3.63E-3</v>
      </c>
      <c r="AE2208">
        <v>7.3943150000000003E-3</v>
      </c>
      <c r="AF2208">
        <v>-4.8585360558656997E-2</v>
      </c>
      <c r="AG2208">
        <v>6.3373990558657001E-2</v>
      </c>
    </row>
    <row r="2209" spans="1:33" ht="22.5">
      <c r="A2209" s="3">
        <v>1988</v>
      </c>
      <c r="B2209" s="3">
        <v>9</v>
      </c>
      <c r="C2209" s="3">
        <v>22</v>
      </c>
      <c r="D2209" s="2">
        <v>2.15E-3</v>
      </c>
      <c r="E2209" s="2">
        <f t="shared" si="238"/>
        <v>5.7202159999999993E-3</v>
      </c>
      <c r="F2209" s="2">
        <f t="shared" si="239"/>
        <v>-3.5702159999999993E-3</v>
      </c>
      <c r="G2209" s="2">
        <f t="shared" si="240"/>
        <v>1.2746442286655996E-5</v>
      </c>
      <c r="H2209" s="2">
        <f t="shared" si="241"/>
        <v>8.2092574544296432E-4</v>
      </c>
      <c r="I2209" s="2">
        <f t="shared" si="242"/>
        <v>2.8651801783534738E-2</v>
      </c>
      <c r="J2209" s="2">
        <f t="shared" si="243"/>
        <v>-5.0437315495728087E-2</v>
      </c>
      <c r="K2209" s="2">
        <f t="shared" si="244"/>
        <v>6.1877747495728087E-2</v>
      </c>
      <c r="AD2209">
        <v>2.15E-3</v>
      </c>
      <c r="AE2209">
        <v>5.7202160000000002E-3</v>
      </c>
      <c r="AF2209">
        <v>-5.0437315495728101E-2</v>
      </c>
      <c r="AG2209">
        <v>6.1877747495728101E-2</v>
      </c>
    </row>
    <row r="2210" spans="1:33" ht="22.5">
      <c r="A2210" s="3">
        <v>1988</v>
      </c>
      <c r="B2210" s="3">
        <v>9</v>
      </c>
      <c r="C2210" s="3">
        <v>23</v>
      </c>
      <c r="D2210" s="2">
        <v>-3.2599999999999999E-3</v>
      </c>
      <c r="E2210" s="2">
        <f t="shared" si="238"/>
        <v>6.582489999999999E-3</v>
      </c>
      <c r="F2210" s="2">
        <f t="shared" si="239"/>
        <v>-9.8424899999999989E-3</v>
      </c>
      <c r="G2210" s="2">
        <f t="shared" si="240"/>
        <v>9.6874609400099984E-5</v>
      </c>
      <c r="H2210" s="2">
        <f t="shared" si="241"/>
        <v>8.1472208992971584E-4</v>
      </c>
      <c r="I2210" s="2">
        <f t="shared" si="242"/>
        <v>2.8543337049646383E-2</v>
      </c>
      <c r="J2210" s="2">
        <f t="shared" si="243"/>
        <v>-4.9362450617306916E-2</v>
      </c>
      <c r="K2210" s="2">
        <f t="shared" si="244"/>
        <v>6.2527430617306909E-2</v>
      </c>
      <c r="AD2210">
        <v>-3.2599999999999999E-3</v>
      </c>
      <c r="AE2210">
        <v>6.5824899999999999E-3</v>
      </c>
      <c r="AF2210">
        <v>-4.9362450617306902E-2</v>
      </c>
      <c r="AG2210">
        <v>6.2527430617306895E-2</v>
      </c>
    </row>
    <row r="2211" spans="1:33" ht="22.5">
      <c r="A2211" s="3">
        <v>1988</v>
      </c>
      <c r="B2211" s="3">
        <v>9</v>
      </c>
      <c r="C2211" s="3">
        <v>26</v>
      </c>
      <c r="D2211" s="2">
        <v>-2.31E-3</v>
      </c>
      <c r="E2211" s="2">
        <f t="shared" si="238"/>
        <v>6.6054019999999998E-3</v>
      </c>
      <c r="F2211" s="2">
        <f t="shared" si="239"/>
        <v>-8.9154019999999994E-3</v>
      </c>
      <c r="G2211" s="2">
        <f t="shared" si="240"/>
        <v>7.9484392821603994E-5</v>
      </c>
      <c r="H2211" s="2">
        <f t="shared" si="241"/>
        <v>8.1761711738382583E-4</v>
      </c>
      <c r="I2211" s="2">
        <f t="shared" si="242"/>
        <v>2.8594004920329468E-2</v>
      </c>
      <c r="J2211" s="2">
        <f t="shared" si="243"/>
        <v>-4.9438847643845762E-2</v>
      </c>
      <c r="K2211" s="2">
        <f t="shared" si="244"/>
        <v>6.2649651643845755E-2</v>
      </c>
      <c r="AD2211">
        <v>-2.31E-3</v>
      </c>
      <c r="AE2211">
        <v>6.6054019999999998E-3</v>
      </c>
      <c r="AF2211">
        <v>-4.9438847643845797E-2</v>
      </c>
      <c r="AG2211">
        <v>6.2649651643845797E-2</v>
      </c>
    </row>
    <row r="2212" spans="1:33" ht="22.5">
      <c r="A2212" s="3">
        <v>1988</v>
      </c>
      <c r="B2212" s="3">
        <v>9</v>
      </c>
      <c r="C2212" s="3">
        <v>27</v>
      </c>
      <c r="D2212" s="2">
        <v>3.0599999999999998E-3</v>
      </c>
      <c r="E2212" s="2">
        <f t="shared" si="238"/>
        <v>6.1067669999999999E-3</v>
      </c>
      <c r="F2212" s="2">
        <f t="shared" si="239"/>
        <v>-3.0467670000000001E-3</v>
      </c>
      <c r="G2212" s="2">
        <f t="shared" si="240"/>
        <v>9.2827891522890008E-6</v>
      </c>
      <c r="H2212" s="2">
        <f t="shared" si="241"/>
        <v>8.1842024941121102E-4</v>
      </c>
      <c r="I2212" s="2">
        <f t="shared" si="242"/>
        <v>2.8608045186821328E-2</v>
      </c>
      <c r="J2212" s="2">
        <f t="shared" si="243"/>
        <v>-4.99650015661698E-2</v>
      </c>
      <c r="K2212" s="2">
        <f t="shared" si="244"/>
        <v>6.2178535566169799E-2</v>
      </c>
      <c r="AD2212">
        <v>3.0599999999999998E-3</v>
      </c>
      <c r="AE2212">
        <v>6.1067669999999999E-3</v>
      </c>
      <c r="AF2212">
        <v>-4.99650015661698E-2</v>
      </c>
      <c r="AG2212">
        <v>6.2178535566169799E-2</v>
      </c>
    </row>
    <row r="2213" spans="1:33" ht="22.5">
      <c r="A2213" s="3">
        <v>1988</v>
      </c>
      <c r="B2213" s="3">
        <v>9</v>
      </c>
      <c r="C2213" s="3">
        <v>28</v>
      </c>
      <c r="D2213" s="2">
        <v>1.304E-2</v>
      </c>
      <c r="E2213" s="2">
        <f t="shared" si="238"/>
        <v>7.2301189999999993E-3</v>
      </c>
      <c r="F2213" s="2">
        <f t="shared" si="239"/>
        <v>5.8098810000000002E-3</v>
      </c>
      <c r="G2213" s="2">
        <f t="shared" si="240"/>
        <v>3.3754717234161002E-5</v>
      </c>
      <c r="H2213" s="2">
        <f t="shared" si="241"/>
        <v>8.1220339349478401E-4</v>
      </c>
      <c r="I2213" s="2">
        <f t="shared" si="242"/>
        <v>2.8499182330284215E-2</v>
      </c>
      <c r="J2213" s="2">
        <f t="shared" si="243"/>
        <v>-4.8628278367357058E-2</v>
      </c>
      <c r="K2213" s="2">
        <f t="shared" si="244"/>
        <v>6.3088516367357059E-2</v>
      </c>
      <c r="AD2213">
        <v>1.304E-2</v>
      </c>
      <c r="AE2213">
        <v>7.2301190000000001E-3</v>
      </c>
      <c r="AF2213">
        <v>-4.86282783673571E-2</v>
      </c>
      <c r="AG2213">
        <v>6.30885163673571E-2</v>
      </c>
    </row>
    <row r="2214" spans="1:33" ht="22.5">
      <c r="A2214" s="3">
        <v>1988</v>
      </c>
      <c r="B2214" s="3">
        <v>9</v>
      </c>
      <c r="C2214" s="3">
        <v>29</v>
      </c>
      <c r="D2214" s="2">
        <v>-2.49E-3</v>
      </c>
      <c r="E2214" s="2">
        <f t="shared" si="238"/>
        <v>7.874856999999999E-3</v>
      </c>
      <c r="F2214" s="2">
        <f t="shared" si="239"/>
        <v>-1.0364856999999998E-2</v>
      </c>
      <c r="G2214" s="2">
        <f t="shared" si="240"/>
        <v>1.0743026063044896E-4</v>
      </c>
      <c r="H2214" s="2">
        <f t="shared" si="241"/>
        <v>8.0921080893388156E-4</v>
      </c>
      <c r="I2214" s="2">
        <f t="shared" si="242"/>
        <v>2.8446630888980185E-2</v>
      </c>
      <c r="J2214" s="2">
        <f t="shared" si="243"/>
        <v>-4.7880539542401165E-2</v>
      </c>
      <c r="K2214" s="2">
        <f t="shared" si="244"/>
        <v>6.3630253542401163E-2</v>
      </c>
      <c r="AD2214">
        <v>-2.49E-3</v>
      </c>
      <c r="AE2214">
        <v>7.8748570000000007E-3</v>
      </c>
      <c r="AF2214">
        <v>-4.78805395424012E-2</v>
      </c>
      <c r="AG2214">
        <v>6.3630253542401205E-2</v>
      </c>
    </row>
    <row r="2215" spans="1:33" ht="22.5">
      <c r="A2215" s="3">
        <v>1988</v>
      </c>
      <c r="B2215" s="3">
        <v>10</v>
      </c>
      <c r="C2215" s="3">
        <v>30</v>
      </c>
      <c r="D2215" s="2">
        <v>-1.9499999999999999E-3</v>
      </c>
      <c r="E2215" s="2">
        <f t="shared" si="238"/>
        <v>5.5889379999999999E-3</v>
      </c>
      <c r="F2215" s="2">
        <f t="shared" si="239"/>
        <v>-7.5389380000000002E-3</v>
      </c>
      <c r="G2215" s="2">
        <f t="shared" si="240"/>
        <v>5.6835586167844007E-5</v>
      </c>
      <c r="H2215" s="2">
        <f t="shared" si="241"/>
        <v>8.1386699471653571E-4</v>
      </c>
      <c r="I2215" s="2">
        <f t="shared" si="242"/>
        <v>2.8528354223763694E-2</v>
      </c>
      <c r="J2215" s="2">
        <f t="shared" si="243"/>
        <v>-5.0326636278576836E-2</v>
      </c>
      <c r="K2215" s="2">
        <f t="shared" si="244"/>
        <v>6.1504512278576839E-2</v>
      </c>
      <c r="AD2215">
        <v>-1.9499999999999999E-3</v>
      </c>
      <c r="AE2215">
        <v>5.5889379999999999E-3</v>
      </c>
      <c r="AF2215">
        <v>-5.0326636278576801E-2</v>
      </c>
      <c r="AG2215">
        <v>6.1504512278576798E-2</v>
      </c>
    </row>
    <row r="2216" spans="1:33" ht="22.5">
      <c r="A2216" s="3">
        <v>1988</v>
      </c>
      <c r="B2216" s="3">
        <v>10</v>
      </c>
      <c r="C2216" s="3">
        <v>3</v>
      </c>
      <c r="D2216" s="2">
        <v>-2.8E-3</v>
      </c>
      <c r="E2216" s="2">
        <f t="shared" si="238"/>
        <v>4.7777389999999996E-3</v>
      </c>
      <c r="F2216" s="2">
        <f t="shared" si="239"/>
        <v>-7.577739E-3</v>
      </c>
      <c r="G2216" s="2">
        <f t="shared" si="240"/>
        <v>5.7422128352120998E-5</v>
      </c>
      <c r="H2216" s="2">
        <f t="shared" si="241"/>
        <v>8.129301103456738E-4</v>
      </c>
      <c r="I2216" s="2">
        <f t="shared" si="242"/>
        <v>2.8511929263830497E-2</v>
      </c>
      <c r="J2216" s="2">
        <f t="shared" si="243"/>
        <v>-5.1105642357107781E-2</v>
      </c>
      <c r="K2216" s="2">
        <f t="shared" si="244"/>
        <v>6.0661120357107773E-2</v>
      </c>
      <c r="AD2216">
        <v>-2.8E-3</v>
      </c>
      <c r="AE2216">
        <v>4.7777389999999996E-3</v>
      </c>
      <c r="AF2216">
        <v>-5.1105642357107801E-2</v>
      </c>
      <c r="AG2216">
        <v>6.0661120357107801E-2</v>
      </c>
    </row>
    <row r="2217" spans="1:33" ht="22.5">
      <c r="A2217" s="3">
        <v>1988</v>
      </c>
      <c r="B2217" s="3">
        <v>10</v>
      </c>
      <c r="C2217" s="3">
        <v>4</v>
      </c>
      <c r="D2217" s="2">
        <v>4.5799999999999999E-3</v>
      </c>
      <c r="E2217" s="2">
        <f t="shared" si="238"/>
        <v>6.6038619999999994E-3</v>
      </c>
      <c r="F2217" s="2">
        <f t="shared" si="239"/>
        <v>-2.0238619999999995E-3</v>
      </c>
      <c r="G2217" s="2">
        <f t="shared" si="240"/>
        <v>4.0960173950439982E-6</v>
      </c>
      <c r="H2217" s="2">
        <f t="shared" si="241"/>
        <v>8.1217363854410899E-4</v>
      </c>
      <c r="I2217" s="2">
        <f t="shared" si="242"/>
        <v>2.8498660293847306E-2</v>
      </c>
      <c r="J2217" s="2">
        <f t="shared" si="243"/>
        <v>-4.925351217594072E-2</v>
      </c>
      <c r="K2217" s="2">
        <f t="shared" si="244"/>
        <v>6.2461236175940724E-2</v>
      </c>
      <c r="AD2217">
        <v>4.5799999999999999E-3</v>
      </c>
      <c r="AE2217">
        <v>6.6038620000000003E-3</v>
      </c>
      <c r="AF2217">
        <v>-4.9253512175940699E-2</v>
      </c>
      <c r="AG2217">
        <v>6.2461236175940703E-2</v>
      </c>
    </row>
    <row r="2218" spans="1:33" ht="22.5">
      <c r="A2218" s="3">
        <v>1988</v>
      </c>
      <c r="B2218" s="3">
        <v>10</v>
      </c>
      <c r="C2218" s="3">
        <v>5</v>
      </c>
      <c r="D2218" s="2">
        <v>1.9499999999999999E-3</v>
      </c>
      <c r="E2218" s="2">
        <f t="shared" si="238"/>
        <v>7.2158909999999995E-3</v>
      </c>
      <c r="F2218" s="2">
        <f t="shared" si="239"/>
        <v>-5.265891E-3</v>
      </c>
      <c r="G2218" s="2">
        <f t="shared" si="240"/>
        <v>2.7729608023881001E-5</v>
      </c>
      <c r="H2218" s="2">
        <f t="shared" si="241"/>
        <v>8.0626356697209697E-4</v>
      </c>
      <c r="I2218" s="2">
        <f t="shared" si="242"/>
        <v>2.8394780629053942E-2</v>
      </c>
      <c r="J2218" s="2">
        <f t="shared" si="243"/>
        <v>-4.8437879032945726E-2</v>
      </c>
      <c r="K2218" s="2">
        <f t="shared" si="244"/>
        <v>6.2869661032945723E-2</v>
      </c>
      <c r="AD2218">
        <v>1.9499999999999999E-3</v>
      </c>
      <c r="AE2218">
        <v>7.2158910000000003E-3</v>
      </c>
      <c r="AF2218">
        <v>-4.8437879032945698E-2</v>
      </c>
      <c r="AG2218">
        <v>6.2869661032945695E-2</v>
      </c>
    </row>
    <row r="2219" spans="1:33" ht="22.5">
      <c r="A2219" s="3">
        <v>1988</v>
      </c>
      <c r="B2219" s="3">
        <v>10</v>
      </c>
      <c r="C2219" s="3">
        <v>6</v>
      </c>
      <c r="D2219" s="2">
        <v>2.085E-2</v>
      </c>
      <c r="E2219" s="2">
        <f t="shared" si="238"/>
        <v>6.9097179999999996E-3</v>
      </c>
      <c r="F2219" s="2">
        <f t="shared" si="239"/>
        <v>1.3940282000000002E-2</v>
      </c>
      <c r="G2219" s="2">
        <f t="shared" si="240"/>
        <v>1.9433146223952406E-4</v>
      </c>
      <c r="H2219" s="2">
        <f t="shared" si="241"/>
        <v>8.0345503244580181E-4</v>
      </c>
      <c r="I2219" s="2">
        <f t="shared" si="242"/>
        <v>2.8345282366662037E-2</v>
      </c>
      <c r="J2219" s="2">
        <f t="shared" si="243"/>
        <v>-4.8647035438657588E-2</v>
      </c>
      <c r="K2219" s="2">
        <f t="shared" si="244"/>
        <v>6.2466471438657592E-2</v>
      </c>
      <c r="AD2219">
        <v>2.085E-2</v>
      </c>
      <c r="AE2219">
        <v>6.9097179999999996E-3</v>
      </c>
      <c r="AF2219">
        <v>-4.8647035438657601E-2</v>
      </c>
      <c r="AG2219">
        <v>6.2466471438657599E-2</v>
      </c>
    </row>
    <row r="2220" spans="1:33" ht="22.5">
      <c r="A2220" s="3">
        <v>1988</v>
      </c>
      <c r="B2220" s="3">
        <v>10</v>
      </c>
      <c r="C2220" s="3">
        <v>7</v>
      </c>
      <c r="D2220" s="2">
        <v>6.0999999999999997E-4</v>
      </c>
      <c r="E2220" s="2">
        <f t="shared" si="238"/>
        <v>7.7485010000000005E-3</v>
      </c>
      <c r="F2220" s="2">
        <f t="shared" si="239"/>
        <v>-7.1385010000000002E-3</v>
      </c>
      <c r="G2220" s="2">
        <f t="shared" si="240"/>
        <v>5.0958196527001001E-5</v>
      </c>
      <c r="H2220" s="2">
        <f t="shared" si="241"/>
        <v>8.1742441772923941E-4</v>
      </c>
      <c r="I2220" s="2">
        <f t="shared" si="242"/>
        <v>2.8590635140360896E-2</v>
      </c>
      <c r="J2220" s="2">
        <f t="shared" si="243"/>
        <v>-4.8289143875107354E-2</v>
      </c>
      <c r="K2220" s="2">
        <f t="shared" si="244"/>
        <v>6.378614587510735E-2</v>
      </c>
      <c r="AD2220">
        <v>6.0999999999999997E-4</v>
      </c>
      <c r="AE2220">
        <v>7.7485009999999997E-3</v>
      </c>
      <c r="AF2220">
        <v>-4.8289143875107403E-2</v>
      </c>
      <c r="AG2220">
        <v>6.3786145875107406E-2</v>
      </c>
    </row>
    <row r="2221" spans="1:33" ht="22.5">
      <c r="A2221" s="3">
        <v>1988</v>
      </c>
      <c r="B2221" s="3">
        <v>10</v>
      </c>
      <c r="C2221" s="3">
        <v>10</v>
      </c>
      <c r="D2221" s="2">
        <v>-1.1100000000000001E-3</v>
      </c>
      <c r="E2221" s="2">
        <f t="shared" si="238"/>
        <v>5.8156620000000001E-3</v>
      </c>
      <c r="F2221" s="2">
        <f t="shared" si="239"/>
        <v>-6.925662E-3</v>
      </c>
      <c r="G2221" s="2">
        <f t="shared" si="240"/>
        <v>4.7964794138243999E-5</v>
      </c>
      <c r="H2221" s="2">
        <f t="shared" si="241"/>
        <v>8.1544294380639154E-4</v>
      </c>
      <c r="I2221" s="2">
        <f t="shared" si="242"/>
        <v>2.8555961615858633E-2</v>
      </c>
      <c r="J2221" s="2">
        <f t="shared" si="243"/>
        <v>-5.0154022767082918E-2</v>
      </c>
      <c r="K2221" s="2">
        <f t="shared" si="244"/>
        <v>6.1785346767082916E-2</v>
      </c>
      <c r="AD2221">
        <v>-1.1100000000000001E-3</v>
      </c>
      <c r="AE2221">
        <v>5.8156620000000001E-3</v>
      </c>
      <c r="AF2221">
        <v>-5.0154022767082897E-2</v>
      </c>
      <c r="AG2221">
        <v>6.1785346767082902E-2</v>
      </c>
    </row>
    <row r="2222" spans="1:33" ht="22.5">
      <c r="A2222" s="3">
        <v>1988</v>
      </c>
      <c r="B2222" s="3">
        <v>10</v>
      </c>
      <c r="C2222" s="3">
        <v>11</v>
      </c>
      <c r="D2222" s="2">
        <v>-1.421E-2</v>
      </c>
      <c r="E2222" s="2">
        <f t="shared" si="238"/>
        <v>3.8156039999999998E-3</v>
      </c>
      <c r="F2222" s="2">
        <f t="shared" si="239"/>
        <v>-1.8025604000000001E-2</v>
      </c>
      <c r="G2222" s="2">
        <f t="shared" si="240"/>
        <v>3.2492239956481602E-4</v>
      </c>
      <c r="H2222" s="2">
        <f t="shared" si="241"/>
        <v>8.1342599468475188E-4</v>
      </c>
      <c r="I2222" s="2">
        <f t="shared" si="242"/>
        <v>2.8520624023410705E-2</v>
      </c>
      <c r="J2222" s="2">
        <f t="shared" si="243"/>
        <v>-5.2084819085884984E-2</v>
      </c>
      <c r="K2222" s="2">
        <f t="shared" si="244"/>
        <v>5.9716027085884985E-2</v>
      </c>
      <c r="AD2222">
        <v>-1.421E-2</v>
      </c>
      <c r="AE2222">
        <v>3.8156039999999998E-3</v>
      </c>
      <c r="AF2222">
        <v>-5.2084819085884998E-2</v>
      </c>
      <c r="AG2222">
        <v>5.9716027085884998E-2</v>
      </c>
    </row>
    <row r="2223" spans="1:33" ht="22.5">
      <c r="A2223" s="3">
        <v>1988</v>
      </c>
      <c r="B2223" s="3">
        <v>10</v>
      </c>
      <c r="C2223" s="3">
        <v>12</v>
      </c>
      <c r="D2223" s="2">
        <v>4.5300000000000002E-3</v>
      </c>
      <c r="E2223" s="2">
        <f t="shared" si="238"/>
        <v>5.1837839999999994E-3</v>
      </c>
      <c r="F2223" s="2">
        <f t="shared" si="239"/>
        <v>-6.5378399999999927E-4</v>
      </c>
      <c r="G2223" s="2">
        <f t="shared" si="240"/>
        <v>4.2743351865599903E-7</v>
      </c>
      <c r="H2223" s="2">
        <f t="shared" si="241"/>
        <v>8.3895338833765232E-4</v>
      </c>
      <c r="I2223" s="2">
        <f t="shared" si="242"/>
        <v>2.8964692098098547E-2</v>
      </c>
      <c r="J2223" s="2">
        <f t="shared" si="243"/>
        <v>-5.1587012512273156E-2</v>
      </c>
      <c r="K2223" s="2">
        <f t="shared" si="244"/>
        <v>6.195458051227315E-2</v>
      </c>
      <c r="AD2223">
        <v>4.5300000000000002E-3</v>
      </c>
      <c r="AE2223">
        <v>5.1837840000000003E-3</v>
      </c>
      <c r="AF2223">
        <v>-5.1587012512273198E-2</v>
      </c>
      <c r="AG2223">
        <v>6.1954580512273198E-2</v>
      </c>
    </row>
    <row r="2224" spans="1:33" ht="22.5">
      <c r="A2224" s="3">
        <v>1988</v>
      </c>
      <c r="B2224" s="3">
        <v>10</v>
      </c>
      <c r="C2224" s="3">
        <v>13</v>
      </c>
      <c r="D2224" s="2">
        <v>1.0200000000000001E-3</v>
      </c>
      <c r="E2224" s="2">
        <f t="shared" si="238"/>
        <v>7.3805579999999997E-3</v>
      </c>
      <c r="F2224" s="2">
        <f t="shared" si="239"/>
        <v>-6.3605579999999997E-3</v>
      </c>
      <c r="G2224" s="2">
        <f t="shared" si="240"/>
        <v>4.0456698071363992E-5</v>
      </c>
      <c r="H2224" s="2">
        <f t="shared" si="241"/>
        <v>8.2917649200584128E-4</v>
      </c>
      <c r="I2224" s="2">
        <f t="shared" si="242"/>
        <v>2.8795424845031219E-2</v>
      </c>
      <c r="J2224" s="2">
        <f t="shared" si="243"/>
        <v>-4.9058474696261185E-2</v>
      </c>
      <c r="K2224" s="2">
        <f t="shared" si="244"/>
        <v>6.3819590696261183E-2</v>
      </c>
      <c r="AD2224">
        <v>1.0200000000000001E-3</v>
      </c>
      <c r="AE2224">
        <v>7.3805579999999997E-3</v>
      </c>
      <c r="AF2224">
        <v>-4.9058474696261199E-2</v>
      </c>
      <c r="AG2224">
        <v>6.3819590696261197E-2</v>
      </c>
    </row>
    <row r="2225" spans="1:33" ht="22.5">
      <c r="A2225" s="3">
        <v>1988</v>
      </c>
      <c r="B2225" s="3">
        <v>10</v>
      </c>
      <c r="C2225" s="3">
        <v>14</v>
      </c>
      <c r="D2225" s="2">
        <v>3.3E-3</v>
      </c>
      <c r="E2225" s="2">
        <f t="shared" si="238"/>
        <v>8.2348099999999987E-3</v>
      </c>
      <c r="F2225" s="2">
        <f t="shared" si="239"/>
        <v>-4.9348099999999987E-3</v>
      </c>
      <c r="G2225" s="2">
        <f t="shared" si="240"/>
        <v>2.4352349736099988E-5</v>
      </c>
      <c r="H2225" s="2">
        <f t="shared" si="241"/>
        <v>8.2462227396230597E-4</v>
      </c>
      <c r="I2225" s="2">
        <f t="shared" si="242"/>
        <v>2.8716237113561832E-2</v>
      </c>
      <c r="J2225" s="2">
        <f t="shared" si="243"/>
        <v>-4.8049014742581192E-2</v>
      </c>
      <c r="K2225" s="2">
        <f t="shared" si="244"/>
        <v>6.4518634742581182E-2</v>
      </c>
      <c r="AD2225">
        <v>3.3E-3</v>
      </c>
      <c r="AE2225">
        <v>8.2348100000000004E-3</v>
      </c>
      <c r="AF2225">
        <v>-4.8049014742581199E-2</v>
      </c>
      <c r="AG2225">
        <v>6.4518634742581196E-2</v>
      </c>
    </row>
    <row r="2226" spans="1:33" ht="22.5">
      <c r="A2226" s="3">
        <v>1988</v>
      </c>
      <c r="B2226" s="3">
        <v>10</v>
      </c>
      <c r="C2226" s="3">
        <v>17</v>
      </c>
      <c r="D2226" s="2">
        <v>1.074E-2</v>
      </c>
      <c r="E2226" s="2">
        <f t="shared" si="238"/>
        <v>6.2114329999999988E-3</v>
      </c>
      <c r="F2226" s="2">
        <f t="shared" si="239"/>
        <v>4.5285670000000007E-3</v>
      </c>
      <c r="G2226" s="2">
        <f t="shared" si="240"/>
        <v>2.0507919073489008E-5</v>
      </c>
      <c r="H2226" s="2">
        <f t="shared" si="241"/>
        <v>8.1907792474964587E-4</v>
      </c>
      <c r="I2226" s="2">
        <f t="shared" si="242"/>
        <v>2.8619537465683225E-2</v>
      </c>
      <c r="J2226" s="2">
        <f t="shared" si="243"/>
        <v>-4.9882860432739123E-2</v>
      </c>
      <c r="K2226" s="2">
        <f t="shared" si="244"/>
        <v>6.2305726432739114E-2</v>
      </c>
      <c r="AD2226">
        <v>1.074E-2</v>
      </c>
      <c r="AE2226">
        <v>6.2114329999999997E-3</v>
      </c>
      <c r="AF2226">
        <v>-4.9882860432739103E-2</v>
      </c>
      <c r="AG2226">
        <v>6.23057264327391E-2</v>
      </c>
    </row>
    <row r="2227" spans="1:33" ht="22.5">
      <c r="A2227" s="3">
        <v>1988</v>
      </c>
      <c r="B2227" s="3">
        <v>10</v>
      </c>
      <c r="C2227" s="3">
        <v>18</v>
      </c>
      <c r="D2227" s="2">
        <v>-8.6300000000000005E-3</v>
      </c>
      <c r="E2227" s="2">
        <f t="shared" si="238"/>
        <v>7.2533719999999993E-3</v>
      </c>
      <c r="F2227" s="2">
        <f t="shared" si="239"/>
        <v>-1.5883372E-2</v>
      </c>
      <c r="G2227" s="2">
        <f t="shared" si="240"/>
        <v>2.5228150609038399E-4</v>
      </c>
      <c r="H2227" s="2">
        <f t="shared" si="241"/>
        <v>8.1388065442865591E-4</v>
      </c>
      <c r="I2227" s="2">
        <f t="shared" si="242"/>
        <v>2.8528593628650116E-2</v>
      </c>
      <c r="J2227" s="2">
        <f t="shared" si="243"/>
        <v>-4.8662671512154226E-2</v>
      </c>
      <c r="K2227" s="2">
        <f t="shared" si="244"/>
        <v>6.3169415512154228E-2</v>
      </c>
      <c r="AD2227">
        <v>-8.6300000000000005E-3</v>
      </c>
      <c r="AE2227">
        <v>7.2533720000000001E-3</v>
      </c>
      <c r="AF2227">
        <v>-4.8662671512154199E-2</v>
      </c>
      <c r="AG2227">
        <v>6.3169415512154201E-2</v>
      </c>
    </row>
    <row r="2228" spans="1:33" ht="22.5">
      <c r="A2228" s="3">
        <v>1988</v>
      </c>
      <c r="B2228" s="3">
        <v>10</v>
      </c>
      <c r="C2228" s="3">
        <v>19</v>
      </c>
      <c r="D2228" s="2">
        <v>2.1340000000000001E-2</v>
      </c>
      <c r="E2228" s="2">
        <f t="shared" si="238"/>
        <v>5.0666279999999992E-3</v>
      </c>
      <c r="F2228" s="2">
        <f t="shared" si="239"/>
        <v>1.6273372000000001E-2</v>
      </c>
      <c r="G2228" s="2">
        <f t="shared" si="240"/>
        <v>2.6482263625038404E-4</v>
      </c>
      <c r="H2228" s="2">
        <f t="shared" si="241"/>
        <v>8.3219340511384769E-4</v>
      </c>
      <c r="I2228" s="2">
        <f t="shared" si="242"/>
        <v>2.884776256685859E-2</v>
      </c>
      <c r="J2228" s="2">
        <f t="shared" si="243"/>
        <v>-5.1474986631042836E-2</v>
      </c>
      <c r="K2228" s="2">
        <f t="shared" si="244"/>
        <v>6.160824263104283E-2</v>
      </c>
      <c r="AD2228">
        <v>2.1340000000000001E-2</v>
      </c>
      <c r="AE2228">
        <v>5.0666280000000001E-3</v>
      </c>
      <c r="AF2228">
        <v>-5.1474986631042802E-2</v>
      </c>
      <c r="AG2228">
        <v>6.1608242631042802E-2</v>
      </c>
    </row>
    <row r="2229" spans="1:33" ht="22.5">
      <c r="A2229" s="3">
        <v>1988</v>
      </c>
      <c r="B2229" s="3">
        <v>10</v>
      </c>
      <c r="C2229" s="3">
        <v>20</v>
      </c>
      <c r="D2229" s="2">
        <v>2.7599999999999999E-3</v>
      </c>
      <c r="E2229" s="2">
        <f t="shared" si="238"/>
        <v>7.2855430000000002E-3</v>
      </c>
      <c r="F2229" s="2">
        <f t="shared" si="239"/>
        <v>-4.5255429999999999E-3</v>
      </c>
      <c r="G2229" s="2">
        <f t="shared" si="240"/>
        <v>2.0480539444849E-5</v>
      </c>
      <c r="H2229" s="2">
        <f t="shared" si="241"/>
        <v>8.4934431805510778E-4</v>
      </c>
      <c r="I2229" s="2">
        <f t="shared" si="242"/>
        <v>2.914351245226127E-2</v>
      </c>
      <c r="J2229" s="2">
        <f t="shared" si="243"/>
        <v>-4.9835741406432092E-2</v>
      </c>
      <c r="K2229" s="2">
        <f t="shared" si="244"/>
        <v>6.4406827406432096E-2</v>
      </c>
      <c r="AD2229">
        <v>2.7599999999999999E-3</v>
      </c>
      <c r="AE2229">
        <v>7.2855430000000002E-3</v>
      </c>
      <c r="AF2229">
        <v>-4.9835741406432099E-2</v>
      </c>
      <c r="AG2229">
        <v>6.4406827406432096E-2</v>
      </c>
    </row>
    <row r="2230" spans="1:33" ht="22.5">
      <c r="A2230" s="3">
        <v>1988</v>
      </c>
      <c r="B2230" s="3">
        <v>10</v>
      </c>
      <c r="C2230" s="3">
        <v>21</v>
      </c>
      <c r="D2230" s="2">
        <v>-4.8599999999999997E-3</v>
      </c>
      <c r="E2230" s="2">
        <f t="shared" si="238"/>
        <v>7.3002449999999995E-3</v>
      </c>
      <c r="F2230" s="2">
        <f t="shared" si="239"/>
        <v>-1.2160245E-2</v>
      </c>
      <c r="G2230" s="2">
        <f t="shared" si="240"/>
        <v>1.4787155846002499E-4</v>
      </c>
      <c r="H2230" s="2">
        <f t="shared" si="241"/>
        <v>8.4018247995701182E-4</v>
      </c>
      <c r="I2230" s="2">
        <f t="shared" si="242"/>
        <v>2.8985901399766954E-2</v>
      </c>
      <c r="J2230" s="2">
        <f t="shared" si="243"/>
        <v>-4.9512121743543233E-2</v>
      </c>
      <c r="K2230" s="2">
        <f t="shared" si="244"/>
        <v>6.4112611743543227E-2</v>
      </c>
      <c r="AD2230">
        <v>-4.8599999999999997E-3</v>
      </c>
      <c r="AE2230">
        <v>7.3002450000000003E-3</v>
      </c>
      <c r="AF2230">
        <v>-4.9512121743543198E-2</v>
      </c>
      <c r="AG2230">
        <v>6.4112611743543199E-2</v>
      </c>
    </row>
    <row r="2231" spans="1:33" ht="22.5">
      <c r="A2231" s="3">
        <v>1988</v>
      </c>
      <c r="B2231" s="3">
        <v>10</v>
      </c>
      <c r="C2231" s="3">
        <v>24</v>
      </c>
      <c r="D2231" s="2">
        <v>3.5E-4</v>
      </c>
      <c r="E2231" s="2">
        <f t="shared" si="238"/>
        <v>3.3693019999999998E-3</v>
      </c>
      <c r="F2231" s="2">
        <f t="shared" si="239"/>
        <v>-3.0193019999999997E-3</v>
      </c>
      <c r="G2231" s="2">
        <f t="shared" si="240"/>
        <v>9.1161845672039991E-6</v>
      </c>
      <c r="H2231" s="2">
        <f t="shared" si="241"/>
        <v>8.447679418389514E-4</v>
      </c>
      <c r="I2231" s="2">
        <f t="shared" si="242"/>
        <v>2.9064891911702535E-2</v>
      </c>
      <c r="J2231" s="2">
        <f t="shared" si="243"/>
        <v>-5.3597886146936974E-2</v>
      </c>
      <c r="K2231" s="2">
        <f t="shared" si="244"/>
        <v>6.0336490146936969E-2</v>
      </c>
      <c r="AD2231">
        <v>3.5E-4</v>
      </c>
      <c r="AE2231">
        <v>3.3693019999999998E-3</v>
      </c>
      <c r="AF2231">
        <v>-5.3597886146937002E-2</v>
      </c>
      <c r="AG2231">
        <v>6.0336490146936997E-2</v>
      </c>
    </row>
    <row r="2232" spans="1:33" ht="22.5">
      <c r="A2232" s="3">
        <v>1988</v>
      </c>
      <c r="B2232" s="3">
        <v>10</v>
      </c>
      <c r="C2232" s="3">
        <v>25</v>
      </c>
      <c r="D2232" s="2">
        <v>-3.5400000000000002E-3</v>
      </c>
      <c r="E2232" s="2">
        <f t="shared" si="238"/>
        <v>6.3070660000000001E-3</v>
      </c>
      <c r="F2232" s="2">
        <f t="shared" si="239"/>
        <v>-9.8470659999999998E-3</v>
      </c>
      <c r="G2232" s="2">
        <f t="shared" si="240"/>
        <v>9.6964708808355992E-5</v>
      </c>
      <c r="H2232" s="2">
        <f t="shared" si="241"/>
        <v>8.3508576243210221E-4</v>
      </c>
      <c r="I2232" s="2">
        <f t="shared" si="242"/>
        <v>2.889785048117078E-2</v>
      </c>
      <c r="J2232" s="2">
        <f t="shared" si="243"/>
        <v>-5.0332720943094725E-2</v>
      </c>
      <c r="K2232" s="2">
        <f t="shared" si="244"/>
        <v>6.2946852943094725E-2</v>
      </c>
      <c r="AD2232">
        <v>-3.5400000000000002E-3</v>
      </c>
      <c r="AE2232">
        <v>6.3070660000000001E-3</v>
      </c>
      <c r="AF2232">
        <v>-5.0332720943094697E-2</v>
      </c>
      <c r="AG2232">
        <v>6.2946852943094697E-2</v>
      </c>
    </row>
    <row r="2233" spans="1:33" ht="22.5">
      <c r="A2233" s="3">
        <v>1988</v>
      </c>
      <c r="B2233" s="3">
        <v>10</v>
      </c>
      <c r="C2233" s="3">
        <v>26</v>
      </c>
      <c r="D2233" s="2">
        <v>-1.457E-2</v>
      </c>
      <c r="E2233" s="2">
        <f t="shared" si="238"/>
        <v>6.775105E-3</v>
      </c>
      <c r="F2233" s="2">
        <f t="shared" si="239"/>
        <v>-2.1345105E-2</v>
      </c>
      <c r="G2233" s="2">
        <f t="shared" si="240"/>
        <v>4.5561350746102497E-4</v>
      </c>
      <c r="H2233" s="2">
        <f t="shared" si="241"/>
        <v>8.3532405994736307E-4</v>
      </c>
      <c r="I2233" s="2">
        <f t="shared" si="242"/>
        <v>2.8901973288122787E-2</v>
      </c>
      <c r="J2233" s="2">
        <f t="shared" si="243"/>
        <v>-4.9872762644720667E-2</v>
      </c>
      <c r="K2233" s="2">
        <f t="shared" si="244"/>
        <v>6.342297264472066E-2</v>
      </c>
      <c r="AD2233">
        <v>-1.457E-2</v>
      </c>
      <c r="AE2233">
        <v>6.775105E-3</v>
      </c>
      <c r="AF2233">
        <v>-4.9872762644720701E-2</v>
      </c>
      <c r="AG2233">
        <v>6.3422972644720702E-2</v>
      </c>
    </row>
    <row r="2234" spans="1:33" ht="22.5">
      <c r="A2234" s="3">
        <v>1988</v>
      </c>
      <c r="B2234" s="3">
        <v>10</v>
      </c>
      <c r="C2234" s="3">
        <v>27</v>
      </c>
      <c r="D2234" s="2">
        <v>4.5100000000000001E-3</v>
      </c>
      <c r="E2234" s="2">
        <f t="shared" si="238"/>
        <v>5.2418070000000002E-3</v>
      </c>
      <c r="F2234" s="2">
        <f t="shared" si="239"/>
        <v>-7.3180700000000012E-4</v>
      </c>
      <c r="G2234" s="2">
        <f t="shared" si="240"/>
        <v>5.3554148524900019E-7</v>
      </c>
      <c r="H2234" s="2">
        <f t="shared" si="241"/>
        <v>8.7085807098516421E-4</v>
      </c>
      <c r="I2234" s="2">
        <f t="shared" si="242"/>
        <v>2.9510304488181146E-2</v>
      </c>
      <c r="J2234" s="2">
        <f t="shared" si="243"/>
        <v>-5.2598389796835045E-2</v>
      </c>
      <c r="K2234" s="2">
        <f t="shared" si="244"/>
        <v>6.308200379683504E-2</v>
      </c>
      <c r="AD2234">
        <v>4.5100000000000001E-3</v>
      </c>
      <c r="AE2234">
        <v>5.2418070000000002E-3</v>
      </c>
      <c r="AF2234">
        <v>-5.2598389796835003E-2</v>
      </c>
      <c r="AG2234">
        <v>6.3082003796834998E-2</v>
      </c>
    </row>
    <row r="2235" spans="1:33" ht="22.5">
      <c r="A2235" s="3">
        <v>1988</v>
      </c>
      <c r="B2235" s="3">
        <v>10</v>
      </c>
      <c r="C2235" s="3">
        <v>28</v>
      </c>
      <c r="D2235" s="2">
        <v>1.58E-3</v>
      </c>
      <c r="E2235" s="2">
        <f t="shared" si="238"/>
        <v>7.6869970000000001E-3</v>
      </c>
      <c r="F2235" s="2">
        <f t="shared" si="239"/>
        <v>-6.1069970000000003E-3</v>
      </c>
      <c r="G2235" s="2">
        <f t="shared" si="240"/>
        <v>3.7295412358009E-5</v>
      </c>
      <c r="H2235" s="2">
        <f t="shared" si="241"/>
        <v>8.5691550032950317E-4</v>
      </c>
      <c r="I2235" s="2">
        <f t="shared" si="242"/>
        <v>2.9273119074152368E-2</v>
      </c>
      <c r="J2235" s="2">
        <f t="shared" si="243"/>
        <v>-4.9688316385338639E-2</v>
      </c>
      <c r="K2235" s="2">
        <f t="shared" si="244"/>
        <v>6.5062310385338634E-2</v>
      </c>
      <c r="AD2235">
        <v>1.58E-3</v>
      </c>
      <c r="AE2235">
        <v>7.6869970000000001E-3</v>
      </c>
      <c r="AF2235">
        <v>-4.9688316385338598E-2</v>
      </c>
      <c r="AG2235">
        <v>6.5062310385338606E-2</v>
      </c>
    </row>
    <row r="2236" spans="1:33" ht="22.5">
      <c r="A2236" s="3">
        <v>1988</v>
      </c>
      <c r="B2236" s="3">
        <v>11</v>
      </c>
      <c r="C2236" s="3">
        <v>31</v>
      </c>
      <c r="D2236" s="2">
        <v>3.2000000000000003E-4</v>
      </c>
      <c r="E2236" s="2">
        <f t="shared" si="238"/>
        <v>8.3296280000000004E-3</v>
      </c>
      <c r="F2236" s="2">
        <f t="shared" si="239"/>
        <v>-8.0096279999999995E-3</v>
      </c>
      <c r="G2236" s="2">
        <f t="shared" si="240"/>
        <v>6.4154140698383997E-5</v>
      </c>
      <c r="H2236" s="2">
        <f t="shared" si="241"/>
        <v>8.4841885945363509E-4</v>
      </c>
      <c r="I2236" s="2">
        <f t="shared" si="242"/>
        <v>2.9127630515605539E-2</v>
      </c>
      <c r="J2236" s="2">
        <f t="shared" si="243"/>
        <v>-4.8760527810586859E-2</v>
      </c>
      <c r="K2236" s="2">
        <f t="shared" si="244"/>
        <v>6.5419783810586857E-2</v>
      </c>
      <c r="AD2236">
        <v>3.2000000000000003E-4</v>
      </c>
      <c r="AE2236">
        <v>8.3296280000000004E-3</v>
      </c>
      <c r="AF2236">
        <v>-4.8760527810586901E-2</v>
      </c>
      <c r="AG2236">
        <v>6.5419783810586898E-2</v>
      </c>
    </row>
    <row r="2237" spans="1:33" ht="22.5">
      <c r="A2237" s="3">
        <v>1988</v>
      </c>
      <c r="B2237" s="3">
        <v>11</v>
      </c>
      <c r="C2237" s="3">
        <v>1</v>
      </c>
      <c r="D2237" s="2">
        <v>0</v>
      </c>
      <c r="E2237" s="2">
        <f t="shared" si="238"/>
        <v>5.9346989999999999E-3</v>
      </c>
      <c r="F2237" s="2">
        <f t="shared" si="239"/>
        <v>-5.9346989999999999E-3</v>
      </c>
      <c r="G2237" s="2">
        <f t="shared" si="240"/>
        <v>3.5220652220600998E-5</v>
      </c>
      <c r="H2237" s="2">
        <f t="shared" si="241"/>
        <v>8.4368001360994507E-4</v>
      </c>
      <c r="I2237" s="2">
        <f t="shared" si="242"/>
        <v>2.9046170377692564E-2</v>
      </c>
      <c r="J2237" s="2">
        <f t="shared" si="243"/>
        <v>-5.0995794940277422E-2</v>
      </c>
      <c r="K2237" s="2">
        <f t="shared" si="244"/>
        <v>6.2865192940277426E-2</v>
      </c>
      <c r="AD2237">
        <v>0</v>
      </c>
      <c r="AE2237">
        <v>5.9346989999999999E-3</v>
      </c>
      <c r="AF2237">
        <v>-5.0995794940277402E-2</v>
      </c>
      <c r="AG2237">
        <v>6.2865192940277398E-2</v>
      </c>
    </row>
    <row r="2238" spans="1:33" ht="22.5">
      <c r="A2238" s="3">
        <v>1988</v>
      </c>
      <c r="B2238" s="3">
        <v>11</v>
      </c>
      <c r="C2238" s="3">
        <v>2</v>
      </c>
      <c r="D2238" s="2">
        <v>5.0000000000000001E-4</v>
      </c>
      <c r="E2238" s="2">
        <f t="shared" si="238"/>
        <v>6.2975380000000001E-3</v>
      </c>
      <c r="F2238" s="2">
        <f t="shared" si="239"/>
        <v>-5.7975379999999996E-3</v>
      </c>
      <c r="G2238" s="2">
        <f t="shared" si="240"/>
        <v>3.3611446861443994E-5</v>
      </c>
      <c r="H2238" s="2">
        <f t="shared" si="241"/>
        <v>8.367115340721324E-4</v>
      </c>
      <c r="I2238" s="2">
        <f t="shared" si="242"/>
        <v>2.8925966432811409E-2</v>
      </c>
      <c r="J2238" s="2">
        <f t="shared" si="243"/>
        <v>-5.0397356208310359E-2</v>
      </c>
      <c r="K2238" s="2">
        <f t="shared" si="244"/>
        <v>6.2992432208310356E-2</v>
      </c>
      <c r="AD2238">
        <v>5.0000000000000001E-4</v>
      </c>
      <c r="AE2238">
        <v>6.2975380000000001E-3</v>
      </c>
      <c r="AF2238">
        <v>-5.0397356208310401E-2</v>
      </c>
      <c r="AG2238">
        <v>6.2992432208310398E-2</v>
      </c>
    </row>
    <row r="2239" spans="1:33" ht="22.5">
      <c r="A2239" s="3">
        <v>1988</v>
      </c>
      <c r="B2239" s="3">
        <v>11</v>
      </c>
      <c r="C2239" s="3">
        <v>3</v>
      </c>
      <c r="D2239" s="2">
        <v>-1.035E-2</v>
      </c>
      <c r="E2239" s="2">
        <f t="shared" si="238"/>
        <v>6.5051439999999992E-3</v>
      </c>
      <c r="F2239" s="2">
        <f t="shared" si="239"/>
        <v>-1.6855143999999999E-2</v>
      </c>
      <c r="G2239" s="2">
        <f t="shared" si="240"/>
        <v>2.8409587926073594E-4</v>
      </c>
      <c r="H2239" s="2">
        <f t="shared" si="241"/>
        <v>8.3049672177794255E-4</v>
      </c>
      <c r="I2239" s="2">
        <f t="shared" si="242"/>
        <v>2.8818340024677733E-2</v>
      </c>
      <c r="J2239" s="2">
        <f t="shared" si="243"/>
        <v>-4.9978802448368359E-2</v>
      </c>
      <c r="K2239" s="2">
        <f t="shared" si="244"/>
        <v>6.2989090448368354E-2</v>
      </c>
      <c r="AD2239">
        <v>-1.035E-2</v>
      </c>
      <c r="AE2239">
        <v>6.505144E-3</v>
      </c>
      <c r="AF2239">
        <v>-4.9978802448368401E-2</v>
      </c>
      <c r="AG2239">
        <v>6.2989090448368396E-2</v>
      </c>
    </row>
    <row r="2240" spans="1:33" ht="22.5">
      <c r="A2240" s="3">
        <v>1988</v>
      </c>
      <c r="B2240" s="3">
        <v>11</v>
      </c>
      <c r="C2240" s="3">
        <v>4</v>
      </c>
      <c r="D2240" s="2">
        <v>-8.6099999999999996E-3</v>
      </c>
      <c r="E2240" s="2">
        <f t="shared" si="238"/>
        <v>5.5648299999999998E-3</v>
      </c>
      <c r="F2240" s="2">
        <f t="shared" si="239"/>
        <v>-1.4174829999999999E-2</v>
      </c>
      <c r="G2240" s="2">
        <f t="shared" si="240"/>
        <v>2.0092580552889998E-4</v>
      </c>
      <c r="H2240" s="2">
        <f t="shared" si="241"/>
        <v>8.4976814500439238E-4</v>
      </c>
      <c r="I2240" s="2">
        <f t="shared" si="242"/>
        <v>2.9150782922665944E-2</v>
      </c>
      <c r="J2240" s="2">
        <f t="shared" si="243"/>
        <v>-5.157070452842525E-2</v>
      </c>
      <c r="K2240" s="2">
        <f t="shared" si="244"/>
        <v>6.2700364528425256E-2</v>
      </c>
      <c r="AD2240">
        <v>-8.6099999999999996E-3</v>
      </c>
      <c r="AE2240">
        <v>5.5648299999999998E-3</v>
      </c>
      <c r="AF2240">
        <v>-5.1570704528425299E-2</v>
      </c>
      <c r="AG2240">
        <v>6.2700364528425298E-2</v>
      </c>
    </row>
    <row r="2241" spans="1:33" ht="22.5">
      <c r="A2241" s="3">
        <v>1988</v>
      </c>
      <c r="B2241" s="3">
        <v>11</v>
      </c>
      <c r="C2241" s="3">
        <v>7</v>
      </c>
      <c r="D2241" s="2">
        <v>4.45E-3</v>
      </c>
      <c r="E2241" s="2">
        <f t="shared" si="238"/>
        <v>5.9177029999999999E-3</v>
      </c>
      <c r="F2241" s="2">
        <f t="shared" si="239"/>
        <v>-1.4677029999999999E-3</v>
      </c>
      <c r="G2241" s="2">
        <f t="shared" si="240"/>
        <v>2.1541520962089998E-6</v>
      </c>
      <c r="H2241" s="2">
        <f t="shared" si="241"/>
        <v>8.5832468666791409E-4</v>
      </c>
      <c r="I2241" s="2">
        <f t="shared" si="242"/>
        <v>2.929717881755706E-2</v>
      </c>
      <c r="J2241" s="2">
        <f t="shared" si="243"/>
        <v>-5.150476748241184E-2</v>
      </c>
      <c r="K2241" s="2">
        <f t="shared" si="244"/>
        <v>6.3340173482411832E-2</v>
      </c>
      <c r="AD2241">
        <v>4.45E-3</v>
      </c>
      <c r="AE2241">
        <v>5.9177029999999999E-3</v>
      </c>
      <c r="AF2241">
        <v>-5.1504767482411798E-2</v>
      </c>
      <c r="AG2241">
        <v>6.3340173482411805E-2</v>
      </c>
    </row>
    <row r="2242" spans="1:33" ht="22.5">
      <c r="A2242" s="3">
        <v>1988</v>
      </c>
      <c r="B2242" s="3">
        <v>11</v>
      </c>
      <c r="C2242" s="3">
        <v>8</v>
      </c>
      <c r="D2242" s="2">
        <v>-6.6100000000000004E-3</v>
      </c>
      <c r="E2242" s="2">
        <f t="shared" si="238"/>
        <v>8.3788739999999997E-3</v>
      </c>
      <c r="F2242" s="2">
        <f t="shared" si="239"/>
        <v>-1.4988873999999999E-2</v>
      </c>
      <c r="G2242" s="2">
        <f t="shared" si="240"/>
        <v>2.2466634378787598E-4</v>
      </c>
      <c r="H2242" s="2">
        <f t="shared" si="241"/>
        <v>8.4618216916456073E-4</v>
      </c>
      <c r="I2242" s="2">
        <f t="shared" si="242"/>
        <v>2.9089210528382526E-2</v>
      </c>
      <c r="J2242" s="2">
        <f t="shared" si="243"/>
        <v>-4.8635978635629747E-2</v>
      </c>
      <c r="K2242" s="2">
        <f t="shared" si="244"/>
        <v>6.5393726635629743E-2</v>
      </c>
      <c r="AD2242">
        <v>-6.6100000000000004E-3</v>
      </c>
      <c r="AE2242">
        <v>8.3788739999999997E-3</v>
      </c>
      <c r="AF2242">
        <v>-4.8635978635629802E-2</v>
      </c>
      <c r="AG2242">
        <v>6.5393726635629701E-2</v>
      </c>
    </row>
    <row r="2243" spans="1:33" ht="22.5">
      <c r="A2243" s="3">
        <v>1988</v>
      </c>
      <c r="B2243" s="3">
        <v>11</v>
      </c>
      <c r="C2243" s="3">
        <v>9</v>
      </c>
      <c r="D2243" s="2">
        <v>1.32E-3</v>
      </c>
      <c r="E2243" s="2">
        <f t="shared" si="238"/>
        <v>6.8656460000000004E-3</v>
      </c>
      <c r="F2243" s="2">
        <f t="shared" si="239"/>
        <v>-5.5456460000000004E-3</v>
      </c>
      <c r="G2243" s="2">
        <f t="shared" si="240"/>
        <v>3.0754189557316008E-5</v>
      </c>
      <c r="H2243" s="2">
        <f t="shared" si="241"/>
        <v>8.5754655808402554E-4</v>
      </c>
      <c r="I2243" s="2">
        <f t="shared" si="242"/>
        <v>2.9283895882959727E-2</v>
      </c>
      <c r="J2243" s="2">
        <f t="shared" si="243"/>
        <v>-5.0530789930601061E-2</v>
      </c>
      <c r="K2243" s="2">
        <f t="shared" si="244"/>
        <v>6.4262081930601067E-2</v>
      </c>
      <c r="AD2243">
        <v>1.32E-3</v>
      </c>
      <c r="AE2243">
        <v>6.8656460000000004E-3</v>
      </c>
      <c r="AF2243">
        <v>-5.0530789930601103E-2</v>
      </c>
      <c r="AG2243">
        <v>6.4262081930601095E-2</v>
      </c>
    </row>
    <row r="2244" spans="1:33" ht="22.5">
      <c r="A2244" s="3">
        <v>1988</v>
      </c>
      <c r="B2244" s="3">
        <v>11</v>
      </c>
      <c r="C2244" s="3">
        <v>10</v>
      </c>
      <c r="D2244" s="2">
        <v>-2.1080000000000002E-2</v>
      </c>
      <c r="E2244" s="2">
        <f t="shared" si="238"/>
        <v>6.2270379999999998E-3</v>
      </c>
      <c r="F2244" s="2">
        <f t="shared" si="239"/>
        <v>-2.7307038000000002E-2</v>
      </c>
      <c r="G2244" s="2">
        <f t="shared" si="240"/>
        <v>7.456743243334441E-4</v>
      </c>
      <c r="H2244" s="2">
        <f t="shared" si="241"/>
        <v>8.4832300130222222E-4</v>
      </c>
      <c r="I2244" s="2">
        <f t="shared" si="242"/>
        <v>2.9125984984240828E-2</v>
      </c>
      <c r="J2244" s="2">
        <f t="shared" si="243"/>
        <v>-5.0859892569112025E-2</v>
      </c>
      <c r="K2244" s="2">
        <f t="shared" si="244"/>
        <v>6.331396856911202E-2</v>
      </c>
      <c r="AD2244">
        <v>-2.1080000000000002E-2</v>
      </c>
      <c r="AE2244">
        <v>6.2270379999999998E-3</v>
      </c>
      <c r="AF2244">
        <v>-5.0859892569111997E-2</v>
      </c>
      <c r="AG2244">
        <v>6.3313968569112006E-2</v>
      </c>
    </row>
    <row r="2245" spans="1:33" ht="22.5">
      <c r="A2245" s="3">
        <v>1988</v>
      </c>
      <c r="B2245" s="3">
        <v>11</v>
      </c>
      <c r="C2245" s="3">
        <v>11</v>
      </c>
      <c r="D2245" s="2">
        <v>-7.5000000000000002E-4</v>
      </c>
      <c r="E2245" s="2">
        <f t="shared" ref="E2245:E2308" si="245">$N$2+$N$3*D2244+$N$4*D2243+$N$5*D2242</f>
        <v>5.4031289999999987E-3</v>
      </c>
      <c r="F2245" s="2">
        <f t="shared" ref="F2245:F2308" si="246">D2245-E2245</f>
        <v>-6.1531289999999985E-3</v>
      </c>
      <c r="G2245" s="2">
        <f t="shared" ref="G2245:G2308" si="247">F2245^2</f>
        <v>3.786099649064098E-5</v>
      </c>
      <c r="H2245" s="2">
        <f t="shared" ref="H2245:H2308" si="248">$P$2+$P$3*G2244+$P$4*H2244</f>
        <v>9.1072644137860559E-4</v>
      </c>
      <c r="I2245" s="2">
        <f t="shared" ref="I2245:I2308" si="249">SQRT(H2245)</f>
        <v>3.0178244504586504E-2</v>
      </c>
      <c r="J2245" s="2">
        <f t="shared" ref="J2245:J2308" si="250">E2245-$L$3*I2245</f>
        <v>-5.3746230228989549E-2</v>
      </c>
      <c r="K2245" s="2">
        <f t="shared" ref="K2245:K2308" si="251">E2245+$L$3*I2245</f>
        <v>6.4552488228989541E-2</v>
      </c>
      <c r="AD2245">
        <v>-7.5000000000000002E-4</v>
      </c>
      <c r="AE2245">
        <v>5.4031289999999996E-3</v>
      </c>
      <c r="AF2245">
        <v>-5.3746230228989597E-2</v>
      </c>
      <c r="AG2245">
        <v>6.4552488228989499E-2</v>
      </c>
    </row>
    <row r="2246" spans="1:33" ht="22.5">
      <c r="A2246" s="3">
        <v>1988</v>
      </c>
      <c r="B2246" s="3">
        <v>11</v>
      </c>
      <c r="C2246" s="3">
        <v>14</v>
      </c>
      <c r="D2246" s="2">
        <v>2.32E-3</v>
      </c>
      <c r="E2246" s="2">
        <f t="shared" si="245"/>
        <v>6.7741559999999999E-3</v>
      </c>
      <c r="F2246" s="2">
        <f t="shared" si="246"/>
        <v>-4.4541559999999999E-3</v>
      </c>
      <c r="G2246" s="2">
        <f t="shared" si="247"/>
        <v>1.9839505672335999E-5</v>
      </c>
      <c r="H2246" s="2">
        <f t="shared" si="248"/>
        <v>8.9524165835647423E-4</v>
      </c>
      <c r="I2246" s="2">
        <f t="shared" si="249"/>
        <v>2.992058920470107E-2</v>
      </c>
      <c r="J2246" s="2">
        <f t="shared" si="250"/>
        <v>-5.1870198841214091E-2</v>
      </c>
      <c r="K2246" s="2">
        <f t="shared" si="251"/>
        <v>6.5418510841214098E-2</v>
      </c>
      <c r="AD2246">
        <v>2.32E-3</v>
      </c>
      <c r="AE2246">
        <v>6.7741559999999999E-3</v>
      </c>
      <c r="AF2246">
        <v>-5.1870198841214098E-2</v>
      </c>
      <c r="AG2246">
        <v>6.5418510841214098E-2</v>
      </c>
    </row>
    <row r="2247" spans="1:33" ht="22.5">
      <c r="A2247" s="3">
        <v>1988</v>
      </c>
      <c r="B2247" s="3">
        <v>11</v>
      </c>
      <c r="C2247" s="3">
        <v>15</v>
      </c>
      <c r="D2247" s="2">
        <v>-1.6840000000000001E-2</v>
      </c>
      <c r="E2247" s="2">
        <f t="shared" si="245"/>
        <v>9.3240329999999989E-3</v>
      </c>
      <c r="F2247" s="2">
        <f t="shared" si="246"/>
        <v>-2.6164033E-2</v>
      </c>
      <c r="G2247" s="2">
        <f t="shared" si="247"/>
        <v>6.8455662282508904E-4</v>
      </c>
      <c r="H2247" s="2">
        <f t="shared" si="248"/>
        <v>8.8000871658633676E-4</v>
      </c>
      <c r="I2247" s="2">
        <f t="shared" si="249"/>
        <v>2.9664940866051575E-2</v>
      </c>
      <c r="J2247" s="2">
        <f t="shared" si="250"/>
        <v>-4.8819251097461089E-2</v>
      </c>
      <c r="K2247" s="2">
        <f t="shared" si="251"/>
        <v>6.746731709746108E-2</v>
      </c>
      <c r="AD2247">
        <v>-1.6840000000000001E-2</v>
      </c>
      <c r="AE2247">
        <v>9.3240330000000007E-3</v>
      </c>
      <c r="AF2247">
        <v>-4.8819251097461103E-2</v>
      </c>
      <c r="AG2247">
        <v>6.7467317097461094E-2</v>
      </c>
    </row>
    <row r="2248" spans="1:33" ht="22.5">
      <c r="A2248" s="3">
        <v>1988</v>
      </c>
      <c r="B2248" s="3">
        <v>11</v>
      </c>
      <c r="C2248" s="3">
        <v>16</v>
      </c>
      <c r="D2248" s="2">
        <v>2.96E-3</v>
      </c>
      <c r="E2248" s="2">
        <f t="shared" si="245"/>
        <v>5.0348989999999998E-3</v>
      </c>
      <c r="F2248" s="2">
        <f t="shared" si="246"/>
        <v>-2.0748989999999998E-3</v>
      </c>
      <c r="G2248" s="2">
        <f t="shared" si="247"/>
        <v>4.3052058602009996E-6</v>
      </c>
      <c r="H2248" s="2">
        <f t="shared" si="248"/>
        <v>9.3224440293345661E-4</v>
      </c>
      <c r="I2248" s="2">
        <f t="shared" si="249"/>
        <v>3.0532677624693458E-2</v>
      </c>
      <c r="J2248" s="2">
        <f t="shared" si="250"/>
        <v>-5.4809149144399175E-2</v>
      </c>
      <c r="K2248" s="2">
        <f t="shared" si="251"/>
        <v>6.4878947144399179E-2</v>
      </c>
      <c r="AD2248">
        <v>2.96E-3</v>
      </c>
      <c r="AE2248">
        <v>5.0348989999999998E-3</v>
      </c>
      <c r="AF2248">
        <v>-5.4809149144399202E-2</v>
      </c>
      <c r="AG2248">
        <v>6.4878947144399193E-2</v>
      </c>
    </row>
    <row r="2249" spans="1:33" ht="22.5">
      <c r="A2249" s="3">
        <v>1988</v>
      </c>
      <c r="B2249" s="3">
        <v>11</v>
      </c>
      <c r="C2249" s="3">
        <v>17</v>
      </c>
      <c r="D2249" s="2">
        <v>7.0699999999999999E-3</v>
      </c>
      <c r="E2249" s="2">
        <f t="shared" si="245"/>
        <v>6.8804519999999996E-3</v>
      </c>
      <c r="F2249" s="2">
        <f t="shared" si="246"/>
        <v>1.8954800000000032E-4</v>
      </c>
      <c r="G2249" s="2">
        <f t="shared" si="247"/>
        <v>3.5928444304000123E-8</v>
      </c>
      <c r="H2249" s="2">
        <f t="shared" si="248"/>
        <v>9.1063767336669699E-4</v>
      </c>
      <c r="I2249" s="2">
        <f t="shared" si="249"/>
        <v>3.0176773740191263E-2</v>
      </c>
      <c r="J2249" s="2">
        <f t="shared" si="250"/>
        <v>-5.226602453077487E-2</v>
      </c>
      <c r="K2249" s="2">
        <f t="shared" si="251"/>
        <v>6.6026928530774867E-2</v>
      </c>
      <c r="AD2249">
        <v>7.0699999999999999E-3</v>
      </c>
      <c r="AE2249">
        <v>6.8804519999999996E-3</v>
      </c>
      <c r="AF2249">
        <v>-5.2266024530774897E-2</v>
      </c>
      <c r="AG2249">
        <v>6.6026928530774895E-2</v>
      </c>
    </row>
    <row r="2250" spans="1:33" ht="22.5">
      <c r="A2250" s="3">
        <v>1988</v>
      </c>
      <c r="B2250" s="3">
        <v>11</v>
      </c>
      <c r="C2250" s="3">
        <v>18</v>
      </c>
      <c r="D2250" s="2">
        <v>-9.3999999999999997E-4</v>
      </c>
      <c r="E2250" s="2">
        <f t="shared" si="245"/>
        <v>9.1362719999999991E-3</v>
      </c>
      <c r="F2250" s="2">
        <f t="shared" si="246"/>
        <v>-1.0076271999999999E-2</v>
      </c>
      <c r="G2250" s="2">
        <f t="shared" si="247"/>
        <v>1.0153125741798398E-4</v>
      </c>
      <c r="H2250" s="2">
        <f t="shared" si="248"/>
        <v>8.9143874087476024E-4</v>
      </c>
      <c r="I2250" s="2">
        <f t="shared" si="249"/>
        <v>2.9856971394881301E-2</v>
      </c>
      <c r="J2250" s="2">
        <f t="shared" si="250"/>
        <v>-4.9383391933967347E-2</v>
      </c>
      <c r="K2250" s="2">
        <f t="shared" si="251"/>
        <v>6.7655935933967348E-2</v>
      </c>
      <c r="AD2250">
        <v>-9.3999999999999997E-4</v>
      </c>
      <c r="AE2250">
        <v>9.1362720000000008E-3</v>
      </c>
      <c r="AF2250">
        <v>-4.9383391933967402E-2</v>
      </c>
      <c r="AG2250">
        <v>6.7655935933967404E-2</v>
      </c>
    </row>
    <row r="2251" spans="1:33" ht="22.5">
      <c r="A2251" s="3">
        <v>1988</v>
      </c>
      <c r="B2251" s="3">
        <v>11</v>
      </c>
      <c r="C2251" s="3">
        <v>21</v>
      </c>
      <c r="D2251" s="2">
        <v>3.7200000000000002E-3</v>
      </c>
      <c r="E2251" s="2">
        <f t="shared" si="245"/>
        <v>5.8822109999999992E-3</v>
      </c>
      <c r="F2251" s="2">
        <f t="shared" si="246"/>
        <v>-2.162210999999999E-3</v>
      </c>
      <c r="G2251" s="2">
        <f t="shared" si="247"/>
        <v>4.6751564085209956E-6</v>
      </c>
      <c r="H2251" s="2">
        <f t="shared" si="248"/>
        <v>8.8475023854992559E-4</v>
      </c>
      <c r="I2251" s="2">
        <f t="shared" si="249"/>
        <v>2.9744751445421855E-2</v>
      </c>
      <c r="J2251" s="2">
        <f t="shared" si="250"/>
        <v>-5.241750183302684E-2</v>
      </c>
      <c r="K2251" s="2">
        <f t="shared" si="251"/>
        <v>6.4181923833026844E-2</v>
      </c>
      <c r="AD2251">
        <v>3.7200000000000002E-3</v>
      </c>
      <c r="AE2251">
        <v>5.882211E-3</v>
      </c>
      <c r="AF2251">
        <v>-5.2417501833026799E-2</v>
      </c>
      <c r="AG2251">
        <v>6.4181923833026802E-2</v>
      </c>
    </row>
    <row r="2252" spans="1:33" ht="22.5">
      <c r="A2252" s="3">
        <v>1988</v>
      </c>
      <c r="B2252" s="3">
        <v>11</v>
      </c>
      <c r="C2252" s="3">
        <v>22</v>
      </c>
      <c r="D2252" s="2">
        <v>6.7000000000000002E-3</v>
      </c>
      <c r="E2252" s="2">
        <f t="shared" si="245"/>
        <v>5.9825589999999993E-3</v>
      </c>
      <c r="F2252" s="2">
        <f t="shared" si="246"/>
        <v>7.1744100000000095E-4</v>
      </c>
      <c r="G2252" s="2">
        <f t="shared" si="247"/>
        <v>5.1472158848100141E-7</v>
      </c>
      <c r="H2252" s="2">
        <f t="shared" si="248"/>
        <v>8.6939693522997965E-4</v>
      </c>
      <c r="I2252" s="2">
        <f t="shared" si="249"/>
        <v>2.9485537730046227E-2</v>
      </c>
      <c r="J2252" s="2">
        <f t="shared" si="250"/>
        <v>-5.1809094950890609E-2</v>
      </c>
      <c r="K2252" s="2">
        <f t="shared" si="251"/>
        <v>6.3774212950890613E-2</v>
      </c>
      <c r="AD2252">
        <v>6.7000000000000002E-3</v>
      </c>
      <c r="AE2252">
        <v>5.9825590000000001E-3</v>
      </c>
      <c r="AF2252">
        <v>-5.1809094950890602E-2</v>
      </c>
      <c r="AG2252">
        <v>6.3774212950890599E-2</v>
      </c>
    </row>
    <row r="2253" spans="1:33" ht="22.5">
      <c r="A2253" s="3">
        <v>1988</v>
      </c>
      <c r="B2253" s="3">
        <v>11</v>
      </c>
      <c r="C2253" s="3">
        <v>23</v>
      </c>
      <c r="D2253" s="2">
        <v>-6.5799999999999999E-3</v>
      </c>
      <c r="E2253" s="2">
        <f t="shared" si="245"/>
        <v>7.1246339999999995E-3</v>
      </c>
      <c r="F2253" s="2">
        <f t="shared" si="246"/>
        <v>-1.3704634E-2</v>
      </c>
      <c r="G2253" s="2">
        <f t="shared" si="247"/>
        <v>1.8781699307395601E-4</v>
      </c>
      <c r="H2253" s="2">
        <f t="shared" si="248"/>
        <v>8.5564357648484067E-4</v>
      </c>
      <c r="I2253" s="2">
        <f t="shared" si="249"/>
        <v>2.9251385889985465E-2</v>
      </c>
      <c r="J2253" s="2">
        <f t="shared" si="250"/>
        <v>-5.0208082344371512E-2</v>
      </c>
      <c r="K2253" s="2">
        <f t="shared" si="251"/>
        <v>6.4457350344371514E-2</v>
      </c>
      <c r="AD2253">
        <v>-6.5799999999999999E-3</v>
      </c>
      <c r="AE2253">
        <v>7.1246340000000003E-3</v>
      </c>
      <c r="AF2253">
        <v>-5.0208082344371498E-2</v>
      </c>
      <c r="AG2253">
        <v>6.44573503443715E-2</v>
      </c>
    </row>
    <row r="2254" spans="1:33" ht="22.5">
      <c r="A2254" s="3">
        <v>1988</v>
      </c>
      <c r="B2254" s="3">
        <v>11</v>
      </c>
      <c r="C2254" s="3">
        <v>25</v>
      </c>
      <c r="D2254" s="2">
        <v>5.28E-3</v>
      </c>
      <c r="E2254" s="2">
        <f t="shared" si="245"/>
        <v>5.2942580000000005E-3</v>
      </c>
      <c r="F2254" s="2">
        <f t="shared" si="246"/>
        <v>-1.4258000000000499E-5</v>
      </c>
      <c r="G2254" s="2">
        <f t="shared" si="247"/>
        <v>2.0329056400001424E-10</v>
      </c>
      <c r="H2254" s="2">
        <f t="shared" si="248"/>
        <v>8.6213980614075966E-4</v>
      </c>
      <c r="I2254" s="2">
        <f t="shared" si="249"/>
        <v>2.9362217323301038E-2</v>
      </c>
      <c r="J2254" s="2">
        <f t="shared" si="250"/>
        <v>-5.2255687953670034E-2</v>
      </c>
      <c r="K2254" s="2">
        <f t="shared" si="251"/>
        <v>6.2844203953670033E-2</v>
      </c>
      <c r="AD2254">
        <v>5.28E-3</v>
      </c>
      <c r="AE2254">
        <v>5.2942579999999996E-3</v>
      </c>
      <c r="AF2254">
        <v>-5.2255687953669999E-2</v>
      </c>
      <c r="AG2254">
        <v>6.2844203953670005E-2</v>
      </c>
    </row>
    <row r="2255" spans="1:33" ht="22.5">
      <c r="A2255" s="3">
        <v>1988</v>
      </c>
      <c r="B2255" s="3">
        <v>11</v>
      </c>
      <c r="C2255" s="3">
        <v>28</v>
      </c>
      <c r="D2255" s="2">
        <v>8.4499999999999992E-3</v>
      </c>
      <c r="E2255" s="2">
        <f t="shared" si="245"/>
        <v>6.3021279999999989E-3</v>
      </c>
      <c r="F2255" s="2">
        <f t="shared" si="246"/>
        <v>2.1478720000000003E-3</v>
      </c>
      <c r="G2255" s="2">
        <f t="shared" si="247"/>
        <v>4.6133541283840017E-6</v>
      </c>
      <c r="H2255" s="2">
        <f t="shared" si="248"/>
        <v>8.4928572554105472E-4</v>
      </c>
      <c r="I2255" s="2">
        <f t="shared" si="249"/>
        <v>2.9142507193806347E-2</v>
      </c>
      <c r="J2255" s="2">
        <f t="shared" si="250"/>
        <v>-5.081718609986044E-2</v>
      </c>
      <c r="K2255" s="2">
        <f t="shared" si="251"/>
        <v>6.3421442099860434E-2</v>
      </c>
      <c r="AD2255">
        <v>8.4499999999999992E-3</v>
      </c>
      <c r="AE2255">
        <v>6.3021279999999997E-3</v>
      </c>
      <c r="AF2255">
        <v>-5.0817186099860398E-2</v>
      </c>
      <c r="AG2255">
        <v>6.3421442099860406E-2</v>
      </c>
    </row>
    <row r="2256" spans="1:33" ht="22.5">
      <c r="A2256" s="3">
        <v>1988</v>
      </c>
      <c r="B2256" s="3">
        <v>11</v>
      </c>
      <c r="C2256" s="3">
        <v>29</v>
      </c>
      <c r="D2256" s="2">
        <v>1.03E-2</v>
      </c>
      <c r="E2256" s="2">
        <f t="shared" si="245"/>
        <v>7.9388619999999997E-3</v>
      </c>
      <c r="F2256" s="2">
        <f t="shared" si="246"/>
        <v>2.3611380000000005E-3</v>
      </c>
      <c r="G2256" s="2">
        <f t="shared" si="247"/>
        <v>5.5749726550440021E-6</v>
      </c>
      <c r="H2256" s="2">
        <f t="shared" si="248"/>
        <v>8.3856863944937641E-4</v>
      </c>
      <c r="I2256" s="2">
        <f t="shared" si="249"/>
        <v>2.8958049648575721E-2</v>
      </c>
      <c r="J2256" s="2">
        <f t="shared" si="250"/>
        <v>-4.8818915311208411E-2</v>
      </c>
      <c r="K2256" s="2">
        <f t="shared" si="251"/>
        <v>6.4696639311208406E-2</v>
      </c>
      <c r="AD2256">
        <v>1.03E-2</v>
      </c>
      <c r="AE2256">
        <v>7.9388619999999997E-3</v>
      </c>
      <c r="AF2256">
        <v>-4.8818915311208397E-2</v>
      </c>
      <c r="AG2256">
        <v>6.4696639311208406E-2</v>
      </c>
    </row>
    <row r="2257" spans="1:33" ht="22.5">
      <c r="A2257" s="3">
        <v>1988</v>
      </c>
      <c r="B2257" s="3">
        <v>12</v>
      </c>
      <c r="C2257" s="3">
        <v>30</v>
      </c>
      <c r="D2257" s="2">
        <v>-4.4200000000000003E-3</v>
      </c>
      <c r="E2257" s="2">
        <f t="shared" si="245"/>
        <v>6.5657809999999997E-3</v>
      </c>
      <c r="F2257" s="2">
        <f t="shared" si="246"/>
        <v>-1.0985781E-2</v>
      </c>
      <c r="G2257" s="2">
        <f t="shared" si="247"/>
        <v>1.20687384179961E-4</v>
      </c>
      <c r="H2257" s="2">
        <f t="shared" si="248"/>
        <v>8.293491393519749E-4</v>
      </c>
      <c r="I2257" s="2">
        <f t="shared" si="249"/>
        <v>2.8798422514991595E-2</v>
      </c>
      <c r="J2257" s="2">
        <f t="shared" si="250"/>
        <v>-4.9879127129383527E-2</v>
      </c>
      <c r="K2257" s="2">
        <f t="shared" si="251"/>
        <v>6.3010689129383526E-2</v>
      </c>
      <c r="AD2257">
        <v>-4.4200000000000003E-3</v>
      </c>
      <c r="AE2257">
        <v>6.5657809999999997E-3</v>
      </c>
      <c r="AF2257">
        <v>-4.9879127129383499E-2</v>
      </c>
      <c r="AG2257">
        <v>6.3010689129383499E-2</v>
      </c>
    </row>
    <row r="2258" spans="1:33" ht="22.5">
      <c r="A2258" s="3">
        <v>1988</v>
      </c>
      <c r="B2258" s="3">
        <v>12</v>
      </c>
      <c r="C2258" s="3">
        <v>1</v>
      </c>
      <c r="D2258" s="2">
        <v>-2.5000000000000001E-3</v>
      </c>
      <c r="E2258" s="2">
        <f t="shared" si="245"/>
        <v>4.817680999999999E-3</v>
      </c>
      <c r="F2258" s="2">
        <f t="shared" si="246"/>
        <v>-7.3176809999999995E-3</v>
      </c>
      <c r="G2258" s="2">
        <f t="shared" si="247"/>
        <v>5.3548455217760991E-5</v>
      </c>
      <c r="H2258" s="2">
        <f t="shared" si="248"/>
        <v>8.3267504435252757E-4</v>
      </c>
      <c r="I2258" s="2">
        <f t="shared" si="249"/>
        <v>2.8856109307259833E-2</v>
      </c>
      <c r="J2258" s="2">
        <f t="shared" si="250"/>
        <v>-5.1740293242229278E-2</v>
      </c>
      <c r="K2258" s="2">
        <f t="shared" si="251"/>
        <v>6.1375655242229273E-2</v>
      </c>
      <c r="AD2258">
        <v>-2.5000000000000001E-3</v>
      </c>
      <c r="AE2258">
        <v>4.8176809999999999E-3</v>
      </c>
      <c r="AF2258">
        <v>-5.1740293242229299E-2</v>
      </c>
      <c r="AG2258">
        <v>6.13756552422293E-2</v>
      </c>
    </row>
    <row r="2259" spans="1:33" ht="22.5">
      <c r="A2259" s="3">
        <v>1988</v>
      </c>
      <c r="B2259" s="3">
        <v>12</v>
      </c>
      <c r="C2259" s="3">
        <v>2</v>
      </c>
      <c r="D2259" s="2">
        <v>1.1480000000000001E-2</v>
      </c>
      <c r="E2259" s="2">
        <f t="shared" si="245"/>
        <v>5.1126479999999992E-3</v>
      </c>
      <c r="F2259" s="2">
        <f t="shared" si="246"/>
        <v>6.3673520000000015E-3</v>
      </c>
      <c r="G2259" s="2">
        <f t="shared" si="247"/>
        <v>4.0543171491904019E-5</v>
      </c>
      <c r="H2259" s="2">
        <f t="shared" si="248"/>
        <v>8.2895240388573116E-4</v>
      </c>
      <c r="I2259" s="2">
        <f t="shared" si="249"/>
        <v>2.879153354522352E-2</v>
      </c>
      <c r="J2259" s="2">
        <f t="shared" si="250"/>
        <v>-5.1318757748638102E-2</v>
      </c>
      <c r="K2259" s="2">
        <f t="shared" si="251"/>
        <v>6.1544053748638097E-2</v>
      </c>
      <c r="AD2259">
        <v>1.1480000000000001E-2</v>
      </c>
      <c r="AE2259">
        <v>5.112648E-3</v>
      </c>
      <c r="AF2259">
        <v>-5.1318757748638102E-2</v>
      </c>
      <c r="AG2259">
        <v>6.1544053748638097E-2</v>
      </c>
    </row>
    <row r="2260" spans="1:33" ht="22.5">
      <c r="A2260" s="3">
        <v>1988</v>
      </c>
      <c r="B2260" s="3">
        <v>12</v>
      </c>
      <c r="C2260" s="3">
        <v>5</v>
      </c>
      <c r="D2260" s="2">
        <v>9.6799999999999994E-3</v>
      </c>
      <c r="E2260" s="2">
        <f t="shared" si="245"/>
        <v>8.1287519999999995E-3</v>
      </c>
      <c r="F2260" s="2">
        <f t="shared" si="246"/>
        <v>1.5512479999999999E-3</v>
      </c>
      <c r="G2260" s="2">
        <f t="shared" si="247"/>
        <v>2.4063703575039997E-6</v>
      </c>
      <c r="H2260" s="2">
        <f t="shared" si="248"/>
        <v>8.2443603660904143E-4</v>
      </c>
      <c r="I2260" s="2">
        <f t="shared" si="249"/>
        <v>2.8712994211837983E-2</v>
      </c>
      <c r="J2260" s="2">
        <f t="shared" si="250"/>
        <v>-4.8148716655202442E-2</v>
      </c>
      <c r="K2260" s="2">
        <f t="shared" si="251"/>
        <v>6.4406220655202448E-2</v>
      </c>
      <c r="AD2260">
        <v>9.6799999999999994E-3</v>
      </c>
      <c r="AE2260">
        <v>8.1287519999999995E-3</v>
      </c>
      <c r="AF2260">
        <v>-4.81487166552024E-2</v>
      </c>
      <c r="AG2260">
        <v>6.4406220655202504E-2</v>
      </c>
    </row>
    <row r="2261" spans="1:33" ht="22.5">
      <c r="A2261" s="3">
        <v>1988</v>
      </c>
      <c r="B2261" s="3">
        <v>12</v>
      </c>
      <c r="C2261" s="3">
        <v>6</v>
      </c>
      <c r="D2261" s="2">
        <v>1.9499999999999999E-3</v>
      </c>
      <c r="E2261" s="2">
        <f t="shared" si="245"/>
        <v>7.3973340000000002E-3</v>
      </c>
      <c r="F2261" s="2">
        <f t="shared" si="246"/>
        <v>-5.4473339999999999E-3</v>
      </c>
      <c r="G2261" s="2">
        <f t="shared" si="247"/>
        <v>2.9673447707555997E-5</v>
      </c>
      <c r="H2261" s="2">
        <f t="shared" si="248"/>
        <v>8.16754386897132E-4</v>
      </c>
      <c r="I2261" s="2">
        <f t="shared" si="249"/>
        <v>2.8578915075578568E-2</v>
      </c>
      <c r="J2261" s="2">
        <f t="shared" si="250"/>
        <v>-4.8617339548133992E-2</v>
      </c>
      <c r="K2261" s="2">
        <f t="shared" si="251"/>
        <v>6.3412007548133989E-2</v>
      </c>
      <c r="AD2261">
        <v>1.9499999999999999E-3</v>
      </c>
      <c r="AE2261">
        <v>7.3973340000000002E-3</v>
      </c>
      <c r="AF2261">
        <v>-4.8617339548133999E-2</v>
      </c>
      <c r="AG2261">
        <v>6.3412007548134003E-2</v>
      </c>
    </row>
    <row r="2262" spans="1:33" ht="22.5">
      <c r="A2262" s="3">
        <v>1988</v>
      </c>
      <c r="B2262" s="3">
        <v>12</v>
      </c>
      <c r="C2262" s="3">
        <v>7</v>
      </c>
      <c r="D2262" s="2">
        <v>-5.6100000000000004E-3</v>
      </c>
      <c r="E2262" s="2">
        <f t="shared" si="245"/>
        <v>5.0271040000000001E-3</v>
      </c>
      <c r="F2262" s="2">
        <f t="shared" si="246"/>
        <v>-1.0637104000000001E-2</v>
      </c>
      <c r="G2262" s="2">
        <f t="shared" si="247"/>
        <v>1.1314798150681603E-4</v>
      </c>
      <c r="H2262" s="2">
        <f t="shared" si="248"/>
        <v>8.1276407225149168E-4</v>
      </c>
      <c r="I2262" s="2">
        <f t="shared" si="249"/>
        <v>2.850901738488178E-2</v>
      </c>
      <c r="J2262" s="2">
        <f t="shared" si="250"/>
        <v>-5.0850570074368294E-2</v>
      </c>
      <c r="K2262" s="2">
        <f t="shared" si="251"/>
        <v>6.0904778074368289E-2</v>
      </c>
      <c r="AD2262">
        <v>-5.6100000000000004E-3</v>
      </c>
      <c r="AE2262">
        <v>5.0271040000000001E-3</v>
      </c>
      <c r="AF2262">
        <v>-5.0850570074368301E-2</v>
      </c>
      <c r="AG2262">
        <v>6.0904778074368303E-2</v>
      </c>
    </row>
    <row r="2263" spans="1:33" ht="22.5">
      <c r="A2263" s="3">
        <v>1988</v>
      </c>
      <c r="B2263" s="3">
        <v>12</v>
      </c>
      <c r="C2263" s="3">
        <v>8</v>
      </c>
      <c r="D2263" s="2">
        <v>1.66E-3</v>
      </c>
      <c r="E2263" s="2">
        <f t="shared" si="245"/>
        <v>4.7594390000000007E-3</v>
      </c>
      <c r="F2263" s="2">
        <f t="shared" si="246"/>
        <v>-3.0994390000000007E-3</v>
      </c>
      <c r="G2263" s="2">
        <f t="shared" si="247"/>
        <v>9.6065221147210044E-6</v>
      </c>
      <c r="H2263" s="2">
        <f t="shared" si="248"/>
        <v>8.1751833137219286E-4</v>
      </c>
      <c r="I2263" s="2">
        <f t="shared" si="249"/>
        <v>2.8592277477881907E-2</v>
      </c>
      <c r="J2263" s="2">
        <f t="shared" si="250"/>
        <v>-5.1281424856648536E-2</v>
      </c>
      <c r="K2263" s="2">
        <f t="shared" si="251"/>
        <v>6.080030285664853E-2</v>
      </c>
      <c r="AD2263">
        <v>1.66E-3</v>
      </c>
      <c r="AE2263">
        <v>4.7594389999999999E-3</v>
      </c>
      <c r="AF2263">
        <v>-5.1281424856648501E-2</v>
      </c>
      <c r="AG2263">
        <v>6.0800302856648503E-2</v>
      </c>
    </row>
    <row r="2264" spans="1:33" ht="22.5">
      <c r="A2264" s="3">
        <v>1988</v>
      </c>
      <c r="B2264" s="3">
        <v>12</v>
      </c>
      <c r="C2264" s="3">
        <v>9</v>
      </c>
      <c r="D2264" s="2">
        <v>-1.8400000000000001E-3</v>
      </c>
      <c r="E2264" s="2">
        <f t="shared" si="245"/>
        <v>6.5417159999999995E-3</v>
      </c>
      <c r="F2264" s="2">
        <f t="shared" si="246"/>
        <v>-8.3817159999999991E-3</v>
      </c>
      <c r="G2264" s="2">
        <f t="shared" si="247"/>
        <v>7.0253163104655981E-5</v>
      </c>
      <c r="H2264" s="2">
        <f t="shared" si="248"/>
        <v>8.1145142422387286E-4</v>
      </c>
      <c r="I2264" s="2">
        <f t="shared" si="249"/>
        <v>2.8485986453410262E-2</v>
      </c>
      <c r="J2264" s="2">
        <f t="shared" si="250"/>
        <v>-4.9290817448684118E-2</v>
      </c>
      <c r="K2264" s="2">
        <f t="shared" si="251"/>
        <v>6.237424944868411E-2</v>
      </c>
      <c r="AD2264">
        <v>-1.8400000000000001E-3</v>
      </c>
      <c r="AE2264">
        <v>6.5417160000000004E-3</v>
      </c>
      <c r="AF2264">
        <v>-4.9290817448684097E-2</v>
      </c>
      <c r="AG2264">
        <v>6.2374249448684103E-2</v>
      </c>
    </row>
    <row r="2265" spans="1:33" ht="22.5">
      <c r="A2265" s="3">
        <v>1988</v>
      </c>
      <c r="B2265" s="3">
        <v>12</v>
      </c>
      <c r="C2265" s="3">
        <v>12</v>
      </c>
      <c r="D2265" s="2">
        <v>-7.6000000000000004E-4</v>
      </c>
      <c r="E2265" s="2">
        <f t="shared" si="245"/>
        <v>6.9879109999999994E-3</v>
      </c>
      <c r="F2265" s="2">
        <f t="shared" si="246"/>
        <v>-7.7479109999999997E-3</v>
      </c>
      <c r="G2265" s="2">
        <f t="shared" si="247"/>
        <v>6.0030124863920994E-5</v>
      </c>
      <c r="H2265" s="2">
        <f t="shared" si="248"/>
        <v>8.1215236935877654E-4</v>
      </c>
      <c r="I2265" s="2">
        <f t="shared" si="249"/>
        <v>2.8498287130260595E-2</v>
      </c>
      <c r="J2265" s="2">
        <f t="shared" si="250"/>
        <v>-4.8868731775310766E-2</v>
      </c>
      <c r="K2265" s="2">
        <f t="shared" si="251"/>
        <v>6.2844553775310757E-2</v>
      </c>
      <c r="AD2265">
        <v>-7.6000000000000004E-4</v>
      </c>
      <c r="AE2265">
        <v>6.9879110000000003E-3</v>
      </c>
      <c r="AF2265">
        <v>-4.88687317753108E-2</v>
      </c>
      <c r="AG2265">
        <v>6.2844553775310799E-2</v>
      </c>
    </row>
    <row r="2266" spans="1:33" ht="22.5">
      <c r="A2266" s="3">
        <v>1988</v>
      </c>
      <c r="B2266" s="3">
        <v>12</v>
      </c>
      <c r="C2266" s="3">
        <v>13</v>
      </c>
      <c r="D2266" s="2">
        <v>-3.62E-3</v>
      </c>
      <c r="E2266" s="2">
        <f t="shared" si="245"/>
        <v>6.2715060000000005E-3</v>
      </c>
      <c r="F2266" s="2">
        <f t="shared" si="246"/>
        <v>-9.8915060000000013E-3</v>
      </c>
      <c r="G2266" s="2">
        <f t="shared" si="247"/>
        <v>9.7841890948036024E-5</v>
      </c>
      <c r="H2266" s="2">
        <f t="shared" si="248"/>
        <v>8.1175459150880887E-4</v>
      </c>
      <c r="I2266" s="2">
        <f t="shared" si="249"/>
        <v>2.8491307297293482E-2</v>
      </c>
      <c r="J2266" s="2">
        <f t="shared" si="250"/>
        <v>-4.9571456302695223E-2</v>
      </c>
      <c r="K2266" s="2">
        <f t="shared" si="251"/>
        <v>6.2114468302695229E-2</v>
      </c>
      <c r="AD2266">
        <v>-3.62E-3</v>
      </c>
      <c r="AE2266">
        <v>6.2715059999999996E-3</v>
      </c>
      <c r="AF2266">
        <v>-4.9571456302695202E-2</v>
      </c>
      <c r="AG2266">
        <v>6.2114468302695201E-2</v>
      </c>
    </row>
    <row r="2267" spans="1:33" ht="22.5">
      <c r="A2267" s="3">
        <v>1988</v>
      </c>
      <c r="B2267" s="3">
        <v>12</v>
      </c>
      <c r="C2267" s="3">
        <v>14</v>
      </c>
      <c r="D2267" s="2">
        <v>-3.7399999999999998E-3</v>
      </c>
      <c r="E2267" s="2">
        <f t="shared" si="245"/>
        <v>6.4221320000000005E-3</v>
      </c>
      <c r="F2267" s="2">
        <f t="shared" si="246"/>
        <v>-1.0162132000000001E-2</v>
      </c>
      <c r="G2267" s="2">
        <f t="shared" si="247"/>
        <v>1.0326892678542401E-4</v>
      </c>
      <c r="H2267" s="2">
        <f t="shared" si="248"/>
        <v>8.1513334173868737E-4</v>
      </c>
      <c r="I2267" s="2">
        <f t="shared" si="249"/>
        <v>2.8550540130419379E-2</v>
      </c>
      <c r="J2267" s="2">
        <f t="shared" si="250"/>
        <v>-4.9536926655621982E-2</v>
      </c>
      <c r="K2267" s="2">
        <f t="shared" si="251"/>
        <v>6.2381190655621976E-2</v>
      </c>
      <c r="AD2267">
        <v>-3.7399999999999998E-3</v>
      </c>
      <c r="AE2267">
        <v>6.4221319999999997E-3</v>
      </c>
      <c r="AF2267">
        <v>-4.9536926655622003E-2</v>
      </c>
      <c r="AG2267">
        <v>6.2381190655621997E-2</v>
      </c>
    </row>
    <row r="2268" spans="1:33" ht="22.5">
      <c r="A2268" s="3">
        <v>1988</v>
      </c>
      <c r="B2268" s="3">
        <v>12</v>
      </c>
      <c r="C2268" s="3">
        <v>15</v>
      </c>
      <c r="D2268" s="2">
        <v>7.3299999999999997E-3</v>
      </c>
      <c r="E2268" s="2">
        <f t="shared" si="245"/>
        <v>6.3466179999999992E-3</v>
      </c>
      <c r="F2268" s="2">
        <f t="shared" si="246"/>
        <v>9.8338200000000053E-4</v>
      </c>
      <c r="G2268" s="2">
        <f t="shared" si="247"/>
        <v>9.6704015792400103E-7</v>
      </c>
      <c r="H2268" s="2">
        <f t="shared" si="248"/>
        <v>8.1860437659345749E-4</v>
      </c>
      <c r="I2268" s="2">
        <f t="shared" si="249"/>
        <v>2.8611263107270492E-2</v>
      </c>
      <c r="J2268" s="2">
        <f t="shared" si="250"/>
        <v>-4.9731457690250169E-2</v>
      </c>
      <c r="K2268" s="2">
        <f t="shared" si="251"/>
        <v>6.2424693690250166E-2</v>
      </c>
      <c r="AD2268">
        <v>7.3299999999999997E-3</v>
      </c>
      <c r="AE2268">
        <v>6.3466180000000001E-3</v>
      </c>
      <c r="AF2268">
        <v>-4.9731457690250197E-2</v>
      </c>
      <c r="AG2268">
        <v>6.2424693690250201E-2</v>
      </c>
    </row>
    <row r="2269" spans="1:33" ht="22.5">
      <c r="A2269" s="3">
        <v>1988</v>
      </c>
      <c r="B2269" s="3">
        <v>12</v>
      </c>
      <c r="C2269" s="3">
        <v>16</v>
      </c>
      <c r="D2269" s="2">
        <v>9.4800000000000006E-3</v>
      </c>
      <c r="E2269" s="2">
        <f t="shared" si="245"/>
        <v>7.6895679999999999E-3</v>
      </c>
      <c r="F2269" s="2">
        <f t="shared" si="246"/>
        <v>1.7904320000000007E-3</v>
      </c>
      <c r="G2269" s="2">
        <f t="shared" si="247"/>
        <v>3.2056467466240022E-6</v>
      </c>
      <c r="H2269" s="2">
        <f t="shared" si="248"/>
        <v>8.1154431715292944E-4</v>
      </c>
      <c r="I2269" s="2">
        <f t="shared" si="249"/>
        <v>2.8487616908982216E-2</v>
      </c>
      <c r="J2269" s="2">
        <f t="shared" si="250"/>
        <v>-4.8146161141605144E-2</v>
      </c>
      <c r="K2269" s="2">
        <f t="shared" si="251"/>
        <v>6.3525297141605139E-2</v>
      </c>
      <c r="AD2269">
        <v>9.4800000000000006E-3</v>
      </c>
      <c r="AE2269">
        <v>7.6895679999999999E-3</v>
      </c>
      <c r="AF2269">
        <v>-4.8146161141605102E-2</v>
      </c>
      <c r="AG2269">
        <v>6.3525297141605097E-2</v>
      </c>
    </row>
    <row r="2270" spans="1:33" ht="22.5">
      <c r="A2270" s="3">
        <v>1988</v>
      </c>
      <c r="B2270" s="3">
        <v>12</v>
      </c>
      <c r="C2270" s="3">
        <v>19</v>
      </c>
      <c r="D2270" s="2">
        <v>-5.1599999999999997E-3</v>
      </c>
      <c r="E2270" s="2">
        <f t="shared" si="245"/>
        <v>7.6315710000000002E-3</v>
      </c>
      <c r="F2270" s="2">
        <f t="shared" si="246"/>
        <v>-1.2791571E-2</v>
      </c>
      <c r="G2270" s="2">
        <f t="shared" si="247"/>
        <v>1.6362428864804101E-4</v>
      </c>
      <c r="H2270" s="2">
        <f t="shared" si="248"/>
        <v>8.0562892224215349E-4</v>
      </c>
      <c r="I2270" s="2">
        <f t="shared" si="249"/>
        <v>2.8383603052504688E-2</v>
      </c>
      <c r="J2270" s="2">
        <f t="shared" si="250"/>
        <v>-4.8000290982909186E-2</v>
      </c>
      <c r="K2270" s="2">
        <f t="shared" si="251"/>
        <v>6.3263432982909193E-2</v>
      </c>
      <c r="AD2270">
        <v>-5.1599999999999997E-3</v>
      </c>
      <c r="AE2270">
        <v>7.6315710000000002E-3</v>
      </c>
      <c r="AF2270">
        <v>-4.8000290982909199E-2</v>
      </c>
      <c r="AG2270">
        <v>6.3263432982909207E-2</v>
      </c>
    </row>
    <row r="2271" spans="1:33" ht="22.5">
      <c r="A2271" s="3">
        <v>1988</v>
      </c>
      <c r="B2271" s="3">
        <v>12</v>
      </c>
      <c r="C2271" s="3">
        <v>20</v>
      </c>
      <c r="D2271" s="2">
        <v>-3.2000000000000003E-4</v>
      </c>
      <c r="E2271" s="2">
        <f t="shared" si="245"/>
        <v>4.9093669999999987E-3</v>
      </c>
      <c r="F2271" s="2">
        <f t="shared" si="246"/>
        <v>-5.2293669999999987E-3</v>
      </c>
      <c r="G2271" s="2">
        <f t="shared" si="247"/>
        <v>2.7346279220688985E-5</v>
      </c>
      <c r="H2271" s="2">
        <f t="shared" si="248"/>
        <v>8.1628908875248755E-4</v>
      </c>
      <c r="I2271" s="2">
        <f t="shared" si="249"/>
        <v>2.8570773331369377E-2</v>
      </c>
      <c r="J2271" s="2">
        <f t="shared" si="250"/>
        <v>-5.108934872948398E-2</v>
      </c>
      <c r="K2271" s="2">
        <f t="shared" si="251"/>
        <v>6.0908082729483976E-2</v>
      </c>
      <c r="AD2271">
        <v>-3.2000000000000003E-4</v>
      </c>
      <c r="AE2271">
        <v>4.9093670000000004E-3</v>
      </c>
      <c r="AF2271">
        <v>-5.1089348729484001E-2</v>
      </c>
      <c r="AG2271">
        <v>6.0908082729484003E-2</v>
      </c>
    </row>
    <row r="2272" spans="1:33" ht="22.5">
      <c r="A2272" s="3">
        <v>1988</v>
      </c>
      <c r="B2272" s="3">
        <v>12</v>
      </c>
      <c r="C2272" s="3">
        <v>21</v>
      </c>
      <c r="D2272" s="2">
        <v>-1.8400000000000001E-3</v>
      </c>
      <c r="E2272" s="2">
        <f t="shared" si="245"/>
        <v>5.4258959999999995E-3</v>
      </c>
      <c r="F2272" s="2">
        <f t="shared" si="246"/>
        <v>-7.2658959999999991E-3</v>
      </c>
      <c r="G2272" s="2">
        <f t="shared" si="247"/>
        <v>5.2793244682815988E-5</v>
      </c>
      <c r="H2272" s="2">
        <f t="shared" si="248"/>
        <v>8.1213045553802483E-4</v>
      </c>
      <c r="I2272" s="2">
        <f t="shared" si="249"/>
        <v>2.849790265156411E-2</v>
      </c>
      <c r="J2272" s="2">
        <f t="shared" si="250"/>
        <v>-5.0429993197065655E-2</v>
      </c>
      <c r="K2272" s="2">
        <f t="shared" si="251"/>
        <v>6.1281785197065654E-2</v>
      </c>
      <c r="AD2272">
        <v>-1.8400000000000001E-3</v>
      </c>
      <c r="AE2272">
        <v>5.4258960000000004E-3</v>
      </c>
      <c r="AF2272">
        <v>-5.0429993197065703E-2</v>
      </c>
      <c r="AG2272">
        <v>6.1281785197065702E-2</v>
      </c>
    </row>
    <row r="2273" spans="1:33" ht="22.5">
      <c r="A2273" s="3">
        <v>1988</v>
      </c>
      <c r="B2273" s="3">
        <v>12</v>
      </c>
      <c r="C2273" s="3">
        <v>22</v>
      </c>
      <c r="D2273" s="2">
        <v>3.6099999999999999E-3</v>
      </c>
      <c r="E2273" s="2">
        <f t="shared" si="245"/>
        <v>6.9797479999999992E-3</v>
      </c>
      <c r="F2273" s="2">
        <f t="shared" si="246"/>
        <v>-3.3697479999999992E-3</v>
      </c>
      <c r="G2273" s="2">
        <f t="shared" si="247"/>
        <v>1.1355201583503994E-5</v>
      </c>
      <c r="H2273" s="2">
        <f t="shared" si="248"/>
        <v>8.1102271350935479E-4</v>
      </c>
      <c r="I2273" s="2">
        <f t="shared" si="249"/>
        <v>2.8478460518598172E-2</v>
      </c>
      <c r="J2273" s="2">
        <f t="shared" si="250"/>
        <v>-4.8838034616452412E-2</v>
      </c>
      <c r="K2273" s="2">
        <f t="shared" si="251"/>
        <v>6.2797530616452407E-2</v>
      </c>
      <c r="AD2273">
        <v>3.6099999999999999E-3</v>
      </c>
      <c r="AE2273">
        <v>6.979748E-3</v>
      </c>
      <c r="AF2273">
        <v>-4.8838034616452398E-2</v>
      </c>
      <c r="AG2273">
        <v>6.2797530616452393E-2</v>
      </c>
    </row>
    <row r="2274" spans="1:33" ht="22.5">
      <c r="A2274" s="3">
        <v>1988</v>
      </c>
      <c r="B2274" s="3">
        <v>12</v>
      </c>
      <c r="C2274" s="3">
        <v>23</v>
      </c>
      <c r="D2274" s="2">
        <v>-3.7399999999999998E-3</v>
      </c>
      <c r="E2274" s="2">
        <f t="shared" si="245"/>
        <v>6.9054440000000002E-3</v>
      </c>
      <c r="F2274" s="2">
        <f t="shared" si="246"/>
        <v>-1.0645444E-2</v>
      </c>
      <c r="G2274" s="2">
        <f t="shared" si="247"/>
        <v>1.13325477957136E-4</v>
      </c>
      <c r="H2274" s="2">
        <f t="shared" si="248"/>
        <v>8.0597832766695536E-4</v>
      </c>
      <c r="I2274" s="2">
        <f t="shared" si="249"/>
        <v>2.8389757442904569E-2</v>
      </c>
      <c r="J2274" s="2">
        <f t="shared" si="250"/>
        <v>-4.873848058809295E-2</v>
      </c>
      <c r="K2274" s="2">
        <f t="shared" si="251"/>
        <v>6.2549368588092957E-2</v>
      </c>
      <c r="AD2274">
        <v>-3.7399999999999998E-3</v>
      </c>
      <c r="AE2274">
        <v>6.9054440000000002E-3</v>
      </c>
      <c r="AF2274">
        <v>-4.8738480588092999E-2</v>
      </c>
      <c r="AG2274">
        <v>6.2549368588092999E-2</v>
      </c>
    </row>
    <row r="2275" spans="1:33" ht="22.5">
      <c r="A2275" s="3">
        <v>1988</v>
      </c>
      <c r="B2275" s="3">
        <v>12</v>
      </c>
      <c r="C2275" s="3">
        <v>27</v>
      </c>
      <c r="D2275" s="2">
        <v>8.9999999999999998E-4</v>
      </c>
      <c r="E2275" s="2">
        <f t="shared" si="245"/>
        <v>6.3069850000000002E-3</v>
      </c>
      <c r="F2275" s="2">
        <f t="shared" si="246"/>
        <v>-5.4069850000000004E-3</v>
      </c>
      <c r="G2275" s="2">
        <f t="shared" si="247"/>
        <v>2.9235486790225005E-5</v>
      </c>
      <c r="H2275" s="2">
        <f t="shared" si="248"/>
        <v>8.1163832415412883E-4</v>
      </c>
      <c r="I2275" s="2">
        <f t="shared" si="249"/>
        <v>2.8489266823737827E-2</v>
      </c>
      <c r="J2275" s="2">
        <f t="shared" si="250"/>
        <v>-4.9531977974526138E-2</v>
      </c>
      <c r="K2275" s="2">
        <f t="shared" si="251"/>
        <v>6.214594797452614E-2</v>
      </c>
      <c r="AD2275">
        <v>8.9999999999999998E-4</v>
      </c>
      <c r="AE2275">
        <v>6.3069850000000002E-3</v>
      </c>
      <c r="AF2275">
        <v>-4.9531977974526097E-2</v>
      </c>
      <c r="AG2275">
        <v>6.2145947974526099E-2</v>
      </c>
    </row>
    <row r="2276" spans="1:33" ht="22.5">
      <c r="A2276" s="3">
        <v>1988</v>
      </c>
      <c r="B2276" s="3">
        <v>12</v>
      </c>
      <c r="C2276" s="3">
        <v>28</v>
      </c>
      <c r="D2276" s="2">
        <v>8.3700000000000007E-3</v>
      </c>
      <c r="E2276" s="2">
        <f t="shared" si="245"/>
        <v>6.2245530000000007E-3</v>
      </c>
      <c r="F2276" s="2">
        <f t="shared" si="246"/>
        <v>2.145447E-3</v>
      </c>
      <c r="G2276" s="2">
        <f t="shared" si="247"/>
        <v>4.6029428298090002E-6</v>
      </c>
      <c r="H2276" s="2">
        <f t="shared" si="248"/>
        <v>8.0827456297119049E-4</v>
      </c>
      <c r="I2276" s="2">
        <f t="shared" si="249"/>
        <v>2.8430169942706824E-2</v>
      </c>
      <c r="J2276" s="2">
        <f t="shared" si="250"/>
        <v>-4.9498580087705371E-2</v>
      </c>
      <c r="K2276" s="2">
        <f t="shared" si="251"/>
        <v>6.1947686087705373E-2</v>
      </c>
      <c r="AD2276">
        <v>8.3700000000000007E-3</v>
      </c>
      <c r="AE2276">
        <v>6.2245529999999999E-3</v>
      </c>
      <c r="AF2276">
        <v>-4.9498580087705399E-2</v>
      </c>
      <c r="AG2276">
        <v>6.19476860877054E-2</v>
      </c>
    </row>
    <row r="2277" spans="1:33" ht="22.5">
      <c r="A2277" s="3">
        <v>1988</v>
      </c>
      <c r="B2277" s="3">
        <v>12</v>
      </c>
      <c r="C2277" s="3">
        <v>29</v>
      </c>
      <c r="D2277" s="2">
        <v>-6.0099999999999997E-3</v>
      </c>
      <c r="E2277" s="2">
        <f t="shared" si="245"/>
        <v>7.6862360000000008E-3</v>
      </c>
      <c r="F2277" s="2">
        <f t="shared" si="246"/>
        <v>-1.3696236000000001E-2</v>
      </c>
      <c r="G2277" s="2">
        <f t="shared" si="247"/>
        <v>1.8758688056769602E-4</v>
      </c>
      <c r="H2277" s="2">
        <f t="shared" si="248"/>
        <v>8.0292481254699778E-4</v>
      </c>
      <c r="I2277" s="2">
        <f t="shared" si="249"/>
        <v>2.8335927945754624E-2</v>
      </c>
      <c r="J2277" s="2">
        <f t="shared" si="250"/>
        <v>-4.7852182773679065E-2</v>
      </c>
      <c r="K2277" s="2">
        <f t="shared" si="251"/>
        <v>6.322465477367907E-2</v>
      </c>
      <c r="AD2277">
        <v>-6.0099999999999997E-3</v>
      </c>
      <c r="AE2277">
        <v>7.6862359999999999E-3</v>
      </c>
      <c r="AF2277">
        <v>-4.78521827736791E-2</v>
      </c>
      <c r="AG2277">
        <v>6.3224654773679098E-2</v>
      </c>
    </row>
    <row r="2278" spans="1:33" ht="22.5">
      <c r="A2278" s="3">
        <v>1989</v>
      </c>
      <c r="B2278" s="3">
        <v>1</v>
      </c>
      <c r="C2278" s="3">
        <v>30</v>
      </c>
      <c r="D2278" s="2">
        <v>-8.6800000000000002E-3</v>
      </c>
      <c r="E2278" s="2">
        <f t="shared" si="245"/>
        <v>5.6528949999999989E-3</v>
      </c>
      <c r="F2278" s="2">
        <f t="shared" si="246"/>
        <v>-1.4332894999999998E-2</v>
      </c>
      <c r="G2278" s="2">
        <f t="shared" si="247"/>
        <v>2.0543187908102494E-4</v>
      </c>
      <c r="H2278" s="2">
        <f t="shared" si="248"/>
        <v>8.1629926232051387E-4</v>
      </c>
      <c r="I2278" s="2">
        <f t="shared" si="249"/>
        <v>2.8570951372338196E-2</v>
      </c>
      <c r="J2278" s="2">
        <f t="shared" si="250"/>
        <v>-5.0346169689782866E-2</v>
      </c>
      <c r="K2278" s="2">
        <f t="shared" si="251"/>
        <v>6.1651959689782862E-2</v>
      </c>
      <c r="AD2278">
        <v>-8.6800000000000002E-3</v>
      </c>
      <c r="AE2278">
        <v>5.6528949999999998E-3</v>
      </c>
      <c r="AF2278">
        <v>-5.0346169689782901E-2</v>
      </c>
      <c r="AG2278">
        <v>6.1651959689782897E-2</v>
      </c>
    </row>
    <row r="2279" spans="1:33" ht="22.5">
      <c r="A2279" s="3">
        <v>1989</v>
      </c>
      <c r="B2279" s="3">
        <v>1</v>
      </c>
      <c r="C2279" s="3">
        <v>3</v>
      </c>
      <c r="D2279" s="2">
        <v>1.4959999999999999E-2</v>
      </c>
      <c r="E2279" s="2">
        <f t="shared" si="245"/>
        <v>4.8373619999999996E-3</v>
      </c>
      <c r="F2279" s="2">
        <f t="shared" si="246"/>
        <v>1.0122638E-2</v>
      </c>
      <c r="G2279" s="2">
        <f t="shared" si="247"/>
        <v>1.02467800079044E-4</v>
      </c>
      <c r="H2279" s="2">
        <f t="shared" si="248"/>
        <v>8.2968072897223963E-4</v>
      </c>
      <c r="I2279" s="2">
        <f t="shared" si="249"/>
        <v>2.8804179019236768E-2</v>
      </c>
      <c r="J2279" s="2">
        <f t="shared" si="250"/>
        <v>-5.1618828877704068E-2</v>
      </c>
      <c r="K2279" s="2">
        <f t="shared" si="251"/>
        <v>6.1293552877704063E-2</v>
      </c>
      <c r="AD2279">
        <v>1.4959999999999999E-2</v>
      </c>
      <c r="AE2279">
        <v>4.8373620000000004E-3</v>
      </c>
      <c r="AF2279">
        <v>-5.1618828877704102E-2</v>
      </c>
      <c r="AG2279">
        <v>6.1293552877704098E-2</v>
      </c>
    </row>
    <row r="2280" spans="1:33" ht="22.5">
      <c r="A2280" s="3">
        <v>1989</v>
      </c>
      <c r="B2280" s="3">
        <v>1</v>
      </c>
      <c r="C2280" s="3">
        <v>4</v>
      </c>
      <c r="D2280" s="2">
        <v>2.0799999999999998E-3</v>
      </c>
      <c r="E2280" s="2">
        <f t="shared" si="245"/>
        <v>8.7829169999999995E-3</v>
      </c>
      <c r="F2280" s="2">
        <f t="shared" si="246"/>
        <v>-6.7029169999999992E-3</v>
      </c>
      <c r="G2280" s="2">
        <f t="shared" si="247"/>
        <v>4.4929096308888988E-5</v>
      </c>
      <c r="H2280" s="2">
        <f t="shared" si="248"/>
        <v>8.3116859985755932E-4</v>
      </c>
      <c r="I2280" s="2">
        <f t="shared" si="249"/>
        <v>2.8829994794615545E-2</v>
      </c>
      <c r="J2280" s="2">
        <f t="shared" si="250"/>
        <v>-4.7723872797446464E-2</v>
      </c>
      <c r="K2280" s="2">
        <f t="shared" si="251"/>
        <v>6.5289706797446459E-2</v>
      </c>
      <c r="AD2280">
        <v>2.0799999999999998E-3</v>
      </c>
      <c r="AE2280">
        <v>8.7829169999999995E-3</v>
      </c>
      <c r="AF2280">
        <v>-4.7723872797446498E-2</v>
      </c>
      <c r="AG2280">
        <v>6.5289706797446501E-2</v>
      </c>
    </row>
    <row r="2281" spans="1:33" ht="22.5">
      <c r="A2281" s="3">
        <v>1989</v>
      </c>
      <c r="B2281" s="3">
        <v>1</v>
      </c>
      <c r="C2281" s="3">
        <v>5</v>
      </c>
      <c r="D2281" s="2">
        <v>2.3600000000000001E-3</v>
      </c>
      <c r="E2281" s="2">
        <f t="shared" si="245"/>
        <v>7.398235999999999E-3</v>
      </c>
      <c r="F2281" s="2">
        <f t="shared" si="246"/>
        <v>-5.0382359999999989E-3</v>
      </c>
      <c r="G2281" s="2">
        <f t="shared" si="247"/>
        <v>2.538382199169599E-5</v>
      </c>
      <c r="H2281" s="2">
        <f t="shared" si="248"/>
        <v>8.2679414612263032E-4</v>
      </c>
      <c r="I2281" s="2">
        <f t="shared" si="249"/>
        <v>2.8754028346001024E-2</v>
      </c>
      <c r="J2281" s="2">
        <f t="shared" si="250"/>
        <v>-4.8959659558162005E-2</v>
      </c>
      <c r="K2281" s="2">
        <f t="shared" si="251"/>
        <v>6.375613155816201E-2</v>
      </c>
      <c r="AD2281">
        <v>2.3600000000000001E-3</v>
      </c>
      <c r="AE2281">
        <v>7.3982359999999999E-3</v>
      </c>
      <c r="AF2281">
        <v>-4.8959659558161998E-2</v>
      </c>
      <c r="AG2281">
        <v>6.3756131558161996E-2</v>
      </c>
    </row>
    <row r="2282" spans="1:33" ht="22.5">
      <c r="A2282" s="3">
        <v>1989</v>
      </c>
      <c r="B2282" s="3">
        <v>1</v>
      </c>
      <c r="C2282" s="3">
        <v>6</v>
      </c>
      <c r="D2282" s="2">
        <v>1.1000000000000001E-3</v>
      </c>
      <c r="E2282" s="2">
        <f t="shared" si="245"/>
        <v>4.8162320000000002E-3</v>
      </c>
      <c r="F2282" s="2">
        <f t="shared" si="246"/>
        <v>-3.7162319999999999E-3</v>
      </c>
      <c r="G2282" s="2">
        <f t="shared" si="247"/>
        <v>1.3810380277823999E-5</v>
      </c>
      <c r="H2282" s="2">
        <f t="shared" si="248"/>
        <v>8.2106709886136005E-4</v>
      </c>
      <c r="I2282" s="2">
        <f t="shared" si="249"/>
        <v>2.8654268423070235E-2</v>
      </c>
      <c r="J2282" s="2">
        <f t="shared" si="250"/>
        <v>-5.1346134109217664E-2</v>
      </c>
      <c r="K2282" s="2">
        <f t="shared" si="251"/>
        <v>6.0978598109217658E-2</v>
      </c>
      <c r="AD2282">
        <v>1.1000000000000001E-3</v>
      </c>
      <c r="AE2282">
        <v>4.8162320000000002E-3</v>
      </c>
      <c r="AF2282">
        <v>-5.1346134109217699E-2</v>
      </c>
      <c r="AG2282">
        <v>6.0978598109217699E-2</v>
      </c>
    </row>
    <row r="2283" spans="1:33" ht="22.5">
      <c r="A2283" s="3">
        <v>1989</v>
      </c>
      <c r="B2283" s="3">
        <v>1</v>
      </c>
      <c r="C2283" s="3">
        <v>9</v>
      </c>
      <c r="D2283" s="2">
        <v>-2.14E-3</v>
      </c>
      <c r="E2283" s="2">
        <f t="shared" si="245"/>
        <v>6.2852519999999999E-3</v>
      </c>
      <c r="F2283" s="2">
        <f t="shared" si="246"/>
        <v>-8.4252519999999994E-3</v>
      </c>
      <c r="G2283" s="2">
        <f t="shared" si="247"/>
        <v>7.0984871263503994E-5</v>
      </c>
      <c r="H2283" s="2">
        <f t="shared" si="248"/>
        <v>8.1494973807777374E-4</v>
      </c>
      <c r="I2283" s="2">
        <f t="shared" si="249"/>
        <v>2.8547324534494888E-2</v>
      </c>
      <c r="J2283" s="2">
        <f t="shared" si="250"/>
        <v>-4.9667504087609983E-2</v>
      </c>
      <c r="K2283" s="2">
        <f t="shared" si="251"/>
        <v>6.2238008087609979E-2</v>
      </c>
      <c r="AD2283">
        <v>-2.14E-3</v>
      </c>
      <c r="AE2283">
        <v>6.2852519999999999E-3</v>
      </c>
      <c r="AF2283">
        <v>-4.9667504087609997E-2</v>
      </c>
      <c r="AG2283">
        <v>6.223800808761E-2</v>
      </c>
    </row>
    <row r="2284" spans="1:33" ht="22.5">
      <c r="A2284" s="3">
        <v>1989</v>
      </c>
      <c r="B2284" s="3">
        <v>1</v>
      </c>
      <c r="C2284" s="3">
        <v>10</v>
      </c>
      <c r="D2284" s="2">
        <v>5.8100000000000001E-3</v>
      </c>
      <c r="E2284" s="2">
        <f t="shared" si="245"/>
        <v>5.9918339999999997E-3</v>
      </c>
      <c r="F2284" s="2">
        <f t="shared" si="246"/>
        <v>-1.8183399999999964E-4</v>
      </c>
      <c r="G2284" s="2">
        <f t="shared" si="247"/>
        <v>3.3063603555999871E-8</v>
      </c>
      <c r="H2284" s="2">
        <f t="shared" si="248"/>
        <v>8.1526482718284827E-4</v>
      </c>
      <c r="I2284" s="2">
        <f t="shared" si="249"/>
        <v>2.8552842716318954E-2</v>
      </c>
      <c r="J2284" s="2">
        <f t="shared" si="250"/>
        <v>-4.9971737723985145E-2</v>
      </c>
      <c r="K2284" s="2">
        <f t="shared" si="251"/>
        <v>6.1955405723985148E-2</v>
      </c>
      <c r="AD2284">
        <v>5.8100000000000001E-3</v>
      </c>
      <c r="AE2284">
        <v>5.9918339999999997E-3</v>
      </c>
      <c r="AF2284">
        <v>-4.9971737723985103E-2</v>
      </c>
      <c r="AG2284">
        <v>6.1955405723985203E-2</v>
      </c>
    </row>
    <row r="2285" spans="1:33" ht="22.5">
      <c r="A2285" s="3">
        <v>1989</v>
      </c>
      <c r="B2285" s="3">
        <v>1</v>
      </c>
      <c r="C2285" s="3">
        <v>11</v>
      </c>
      <c r="D2285" s="2">
        <v>4.1099999999999999E-3</v>
      </c>
      <c r="E2285" s="2">
        <f t="shared" si="245"/>
        <v>6.9337679999999999E-3</v>
      </c>
      <c r="F2285" s="2">
        <f t="shared" si="246"/>
        <v>-2.8237679999999999E-3</v>
      </c>
      <c r="G2285" s="2">
        <f t="shared" si="247"/>
        <v>7.9736657178239992E-6</v>
      </c>
      <c r="H2285" s="2">
        <f t="shared" si="248"/>
        <v>8.0854991806956372E-4</v>
      </c>
      <c r="I2285" s="2">
        <f t="shared" si="249"/>
        <v>2.8435012186907249E-2</v>
      </c>
      <c r="J2285" s="2">
        <f t="shared" si="250"/>
        <v>-4.8798855886338206E-2</v>
      </c>
      <c r="K2285" s="2">
        <f t="shared" si="251"/>
        <v>6.2666391886338213E-2</v>
      </c>
      <c r="AD2285">
        <v>4.1099999999999999E-3</v>
      </c>
      <c r="AE2285">
        <v>6.9337679999999999E-3</v>
      </c>
      <c r="AF2285">
        <v>-4.8798855886338199E-2</v>
      </c>
      <c r="AG2285">
        <v>6.2666391886338199E-2</v>
      </c>
    </row>
    <row r="2286" spans="1:33" ht="22.5">
      <c r="A2286" s="3">
        <v>1989</v>
      </c>
      <c r="B2286" s="3">
        <v>1</v>
      </c>
      <c r="C2286" s="3">
        <v>12</v>
      </c>
      <c r="D2286" s="2">
        <v>2.47E-3</v>
      </c>
      <c r="E2286" s="2">
        <f t="shared" si="245"/>
        <v>6.9916149999999996E-3</v>
      </c>
      <c r="F2286" s="2">
        <f t="shared" si="246"/>
        <v>-4.5216149999999997E-3</v>
      </c>
      <c r="G2286" s="2">
        <f t="shared" si="247"/>
        <v>2.0445002208224999E-5</v>
      </c>
      <c r="H2286" s="2">
        <f t="shared" si="248"/>
        <v>8.0349613986746354E-4</v>
      </c>
      <c r="I2286" s="2">
        <f t="shared" si="249"/>
        <v>2.8346007476670564E-2</v>
      </c>
      <c r="J2286" s="2">
        <f t="shared" si="250"/>
        <v>-4.8566559654274304E-2</v>
      </c>
      <c r="K2286" s="2">
        <f t="shared" si="251"/>
        <v>6.2549789654274296E-2</v>
      </c>
      <c r="AD2286">
        <v>2.47E-3</v>
      </c>
      <c r="AE2286">
        <v>6.9916149999999996E-3</v>
      </c>
      <c r="AF2286">
        <v>-4.8566559654274297E-2</v>
      </c>
      <c r="AG2286">
        <v>6.2549789654274296E-2</v>
      </c>
    </row>
    <row r="2287" spans="1:33" ht="22.5">
      <c r="A2287" s="3">
        <v>1989</v>
      </c>
      <c r="B2287" s="3">
        <v>1</v>
      </c>
      <c r="C2287" s="3">
        <v>13</v>
      </c>
      <c r="D2287" s="2">
        <v>9.5E-4</v>
      </c>
      <c r="E2287" s="2">
        <f t="shared" si="245"/>
        <v>5.9057219999999995E-3</v>
      </c>
      <c r="F2287" s="2">
        <f t="shared" si="246"/>
        <v>-4.9557219999999992E-3</v>
      </c>
      <c r="G2287" s="2">
        <f t="shared" si="247"/>
        <v>2.4559180541283993E-5</v>
      </c>
      <c r="H2287" s="2">
        <f t="shared" si="248"/>
        <v>8.0033232787632272E-4</v>
      </c>
      <c r="I2287" s="2">
        <f t="shared" si="249"/>
        <v>2.8290145419851111E-2</v>
      </c>
      <c r="J2287" s="2">
        <f t="shared" si="250"/>
        <v>-4.9542963022908178E-2</v>
      </c>
      <c r="K2287" s="2">
        <f t="shared" si="251"/>
        <v>6.1354407022908182E-2</v>
      </c>
      <c r="AD2287">
        <v>9.5E-4</v>
      </c>
      <c r="AE2287">
        <v>5.9057220000000004E-3</v>
      </c>
      <c r="AF2287">
        <v>-4.9542963022908199E-2</v>
      </c>
      <c r="AG2287">
        <v>6.1354407022908203E-2</v>
      </c>
    </row>
    <row r="2288" spans="1:33" ht="22.5">
      <c r="A2288" s="3">
        <v>1989</v>
      </c>
      <c r="B2288" s="3">
        <v>1</v>
      </c>
      <c r="C2288" s="3">
        <v>16</v>
      </c>
      <c r="D2288" s="2">
        <v>-2.0799999999999998E-3</v>
      </c>
      <c r="E2288" s="2">
        <f t="shared" si="245"/>
        <v>6.0189439999999992E-3</v>
      </c>
      <c r="F2288" s="2">
        <f t="shared" si="246"/>
        <v>-8.0989439999999985E-3</v>
      </c>
      <c r="G2288" s="2">
        <f t="shared" si="247"/>
        <v>6.5592893915135983E-5</v>
      </c>
      <c r="H2288" s="2">
        <f t="shared" si="248"/>
        <v>7.9798790544062851E-4</v>
      </c>
      <c r="I2288" s="2">
        <f t="shared" si="249"/>
        <v>2.8248679711459588E-2</v>
      </c>
      <c r="J2288" s="2">
        <f t="shared" si="250"/>
        <v>-4.9348468234460791E-2</v>
      </c>
      <c r="K2288" s="2">
        <f t="shared" si="251"/>
        <v>6.1386356234460787E-2</v>
      </c>
      <c r="AD2288">
        <v>-2.0799999999999998E-3</v>
      </c>
      <c r="AE2288">
        <v>6.018944E-3</v>
      </c>
      <c r="AF2288">
        <v>-4.9348468234460797E-2</v>
      </c>
      <c r="AG2288">
        <v>6.1386356234460801E-2</v>
      </c>
    </row>
    <row r="2289" spans="1:33" ht="22.5">
      <c r="A2289" s="3">
        <v>1989</v>
      </c>
      <c r="B2289" s="3">
        <v>1</v>
      </c>
      <c r="C2289" s="3">
        <v>17</v>
      </c>
      <c r="D2289" s="2">
        <v>1.051E-2</v>
      </c>
      <c r="E2289" s="2">
        <f t="shared" si="245"/>
        <v>5.9872079999999999E-3</v>
      </c>
      <c r="F2289" s="2">
        <f t="shared" si="246"/>
        <v>4.5227920000000003E-3</v>
      </c>
      <c r="G2289" s="2">
        <f t="shared" si="247"/>
        <v>2.0455647475264003E-5</v>
      </c>
      <c r="H2289" s="2">
        <f t="shared" si="248"/>
        <v>7.9999218866909122E-4</v>
      </c>
      <c r="I2289" s="2">
        <f t="shared" si="249"/>
        <v>2.8284133160998433E-2</v>
      </c>
      <c r="J2289" s="2">
        <f t="shared" si="250"/>
        <v>-4.9449692995556925E-2</v>
      </c>
      <c r="K2289" s="2">
        <f t="shared" si="251"/>
        <v>6.1424108995556927E-2</v>
      </c>
      <c r="AD2289">
        <v>1.051E-2</v>
      </c>
      <c r="AE2289">
        <v>5.9872079999999999E-3</v>
      </c>
      <c r="AF2289">
        <v>-4.9449692995556897E-2</v>
      </c>
      <c r="AG2289">
        <v>6.1424108995556899E-2</v>
      </c>
    </row>
    <row r="2290" spans="1:33" ht="22.5">
      <c r="A2290" s="3">
        <v>1989</v>
      </c>
      <c r="B2290" s="3">
        <v>1</v>
      </c>
      <c r="C2290" s="3">
        <v>18</v>
      </c>
      <c r="D2290" s="2">
        <v>1.2899999999999999E-3</v>
      </c>
      <c r="E2290" s="2">
        <f t="shared" si="245"/>
        <v>7.3700689999999999E-3</v>
      </c>
      <c r="F2290" s="2">
        <f t="shared" si="246"/>
        <v>-6.0800690000000004E-3</v>
      </c>
      <c r="G2290" s="2">
        <f t="shared" si="247"/>
        <v>3.6967239044761003E-5</v>
      </c>
      <c r="H2290" s="2">
        <f t="shared" si="248"/>
        <v>7.9728809244862065E-4</v>
      </c>
      <c r="I2290" s="2">
        <f t="shared" si="249"/>
        <v>2.8236290345026217E-2</v>
      </c>
      <c r="J2290" s="2">
        <f t="shared" si="250"/>
        <v>-4.7973060076251385E-2</v>
      </c>
      <c r="K2290" s="2">
        <f t="shared" si="251"/>
        <v>6.2713198076251392E-2</v>
      </c>
      <c r="AD2290">
        <v>1.2899999999999999E-3</v>
      </c>
      <c r="AE2290">
        <v>7.3700689999999999E-3</v>
      </c>
      <c r="AF2290">
        <v>-4.7973060076251399E-2</v>
      </c>
      <c r="AG2290">
        <v>6.2713198076251406E-2</v>
      </c>
    </row>
    <row r="2291" spans="1:33" ht="22.5">
      <c r="A2291" s="3">
        <v>1989</v>
      </c>
      <c r="B2291" s="3">
        <v>1</v>
      </c>
      <c r="C2291" s="3">
        <v>19</v>
      </c>
      <c r="D2291" s="2">
        <v>-9.3999999999999997E-4</v>
      </c>
      <c r="E2291" s="2">
        <f t="shared" si="245"/>
        <v>6.6203429999999999E-3</v>
      </c>
      <c r="F2291" s="2">
        <f t="shared" si="246"/>
        <v>-7.5603429999999998E-3</v>
      </c>
      <c r="G2291" s="2">
        <f t="shared" si="247"/>
        <v>5.7158786277648998E-5</v>
      </c>
      <c r="H2291" s="2">
        <f t="shared" si="248"/>
        <v>7.9656435419300515E-4</v>
      </c>
      <c r="I2291" s="2">
        <f t="shared" si="249"/>
        <v>2.8223471689234215E-2</v>
      </c>
      <c r="J2291" s="2">
        <f t="shared" si="250"/>
        <v>-4.8697661510899062E-2</v>
      </c>
      <c r="K2291" s="2">
        <f t="shared" si="251"/>
        <v>6.1938347510899064E-2</v>
      </c>
      <c r="AD2291">
        <v>-9.3999999999999997E-4</v>
      </c>
      <c r="AE2291">
        <v>6.6203429999999999E-3</v>
      </c>
      <c r="AF2291">
        <v>-4.8697661510899097E-2</v>
      </c>
      <c r="AG2291">
        <v>6.1938347510899099E-2</v>
      </c>
    </row>
    <row r="2292" spans="1:33" ht="22.5">
      <c r="A2292" s="3">
        <v>1989</v>
      </c>
      <c r="B2292" s="3">
        <v>1</v>
      </c>
      <c r="C2292" s="3">
        <v>20</v>
      </c>
      <c r="D2292" s="2">
        <v>-7.43E-3</v>
      </c>
      <c r="E2292" s="2">
        <f t="shared" si="245"/>
        <v>5.0894379999999991E-3</v>
      </c>
      <c r="F2292" s="2">
        <f t="shared" si="246"/>
        <v>-1.2519437999999999E-2</v>
      </c>
      <c r="G2292" s="2">
        <f t="shared" si="247"/>
        <v>1.5673632783584399E-4</v>
      </c>
      <c r="H2292" s="2">
        <f t="shared" si="248"/>
        <v>7.9792422067748929E-4</v>
      </c>
      <c r="I2292" s="2">
        <f t="shared" si="249"/>
        <v>2.8247552472338011E-2</v>
      </c>
      <c r="J2292" s="2">
        <f t="shared" si="250"/>
        <v>-5.02757648457825E-2</v>
      </c>
      <c r="K2292" s="2">
        <f t="shared" si="251"/>
        <v>6.0454640845782504E-2</v>
      </c>
      <c r="AD2292">
        <v>-7.43E-3</v>
      </c>
      <c r="AE2292">
        <v>5.0894379999999999E-3</v>
      </c>
      <c r="AF2292">
        <v>-5.02757648457825E-2</v>
      </c>
      <c r="AG2292">
        <v>6.0454640845782497E-2</v>
      </c>
    </row>
    <row r="2293" spans="1:33" ht="22.5">
      <c r="A2293" s="3">
        <v>1989</v>
      </c>
      <c r="B2293" s="3">
        <v>1</v>
      </c>
      <c r="C2293" s="3">
        <v>23</v>
      </c>
      <c r="D2293" s="2">
        <v>1.4019999999999999E-2</v>
      </c>
      <c r="E2293" s="2">
        <f t="shared" si="245"/>
        <v>5.700653E-3</v>
      </c>
      <c r="F2293" s="2">
        <f t="shared" si="246"/>
        <v>8.3193469999999995E-3</v>
      </c>
      <c r="G2293" s="2">
        <f t="shared" si="247"/>
        <v>6.9211534506408994E-5</v>
      </c>
      <c r="H2293" s="2">
        <f t="shared" si="248"/>
        <v>8.0891446848263657E-4</v>
      </c>
      <c r="I2293" s="2">
        <f t="shared" si="249"/>
        <v>2.8441421702907831E-2</v>
      </c>
      <c r="J2293" s="2">
        <f t="shared" si="250"/>
        <v>-5.0044533537699346E-2</v>
      </c>
      <c r="K2293" s="2">
        <f t="shared" si="251"/>
        <v>6.1445839537699345E-2</v>
      </c>
      <c r="AD2293">
        <v>1.4019999999999999E-2</v>
      </c>
      <c r="AE2293">
        <v>5.700653E-3</v>
      </c>
      <c r="AF2293">
        <v>-5.0044533537699297E-2</v>
      </c>
      <c r="AG2293">
        <v>6.1445839537699297E-2</v>
      </c>
    </row>
    <row r="2294" spans="1:33" ht="22.5">
      <c r="A2294" s="3">
        <v>1989</v>
      </c>
      <c r="B2294" s="3">
        <v>1</v>
      </c>
      <c r="C2294" s="3">
        <v>24</v>
      </c>
      <c r="D2294" s="2">
        <v>2.2499999999999998E-3</v>
      </c>
      <c r="E2294" s="2">
        <f t="shared" si="245"/>
        <v>8.0440629999999989E-3</v>
      </c>
      <c r="F2294" s="2">
        <f t="shared" si="246"/>
        <v>-5.7940629999999986E-3</v>
      </c>
      <c r="G2294" s="2">
        <f t="shared" si="247"/>
        <v>3.3571166047968982E-5</v>
      </c>
      <c r="H2294" s="2">
        <f t="shared" si="248"/>
        <v>8.098449007071407E-4</v>
      </c>
      <c r="I2294" s="2">
        <f t="shared" si="249"/>
        <v>2.8457773994238211E-2</v>
      </c>
      <c r="J2294" s="2">
        <f t="shared" si="250"/>
        <v>-4.7733174028706894E-2</v>
      </c>
      <c r="K2294" s="2">
        <f t="shared" si="251"/>
        <v>6.3821300028706895E-2</v>
      </c>
      <c r="AD2294">
        <v>2.2499999999999998E-3</v>
      </c>
      <c r="AE2294">
        <v>8.0440630000000006E-3</v>
      </c>
      <c r="AF2294">
        <v>-4.7733174028706901E-2</v>
      </c>
      <c r="AG2294">
        <v>6.3821300028706895E-2</v>
      </c>
    </row>
    <row r="2295" spans="1:33" ht="22.5">
      <c r="A2295" s="3">
        <v>1989</v>
      </c>
      <c r="B2295" s="3">
        <v>1</v>
      </c>
      <c r="C2295" s="3">
        <v>25</v>
      </c>
      <c r="D2295" s="2">
        <v>8.8199999999999997E-3</v>
      </c>
      <c r="E2295" s="2">
        <f t="shared" si="245"/>
        <v>7.2817409999999996E-3</v>
      </c>
      <c r="F2295" s="2">
        <f t="shared" si="246"/>
        <v>1.5382590000000002E-3</v>
      </c>
      <c r="G2295" s="2">
        <f t="shared" si="247"/>
        <v>2.3662407510810005E-6</v>
      </c>
      <c r="H2295" s="2">
        <f t="shared" si="248"/>
        <v>8.0714296306030095E-4</v>
      </c>
      <c r="I2295" s="2">
        <f t="shared" si="249"/>
        <v>2.841026158028646E-2</v>
      </c>
      <c r="J2295" s="2">
        <f t="shared" si="250"/>
        <v>-4.840237169736146E-2</v>
      </c>
      <c r="K2295" s="2">
        <f t="shared" si="251"/>
        <v>6.2965853697361462E-2</v>
      </c>
      <c r="AD2295">
        <v>8.8199999999999997E-3</v>
      </c>
      <c r="AE2295">
        <v>7.2817410000000004E-3</v>
      </c>
      <c r="AF2295">
        <v>-4.8402371697361501E-2</v>
      </c>
      <c r="AG2295">
        <v>6.2965853697361504E-2</v>
      </c>
    </row>
    <row r="2296" spans="1:33" ht="22.5">
      <c r="A2296" s="3">
        <v>1989</v>
      </c>
      <c r="B2296" s="3">
        <v>1</v>
      </c>
      <c r="C2296" s="3">
        <v>26</v>
      </c>
      <c r="D2296" s="2">
        <v>7.3000000000000001E-3</v>
      </c>
      <c r="E2296" s="2">
        <f t="shared" si="245"/>
        <v>5.5043029999999995E-3</v>
      </c>
      <c r="F2296" s="2">
        <f t="shared" si="246"/>
        <v>1.7956970000000006E-3</v>
      </c>
      <c r="G2296" s="2">
        <f t="shared" si="247"/>
        <v>3.2245277158090021E-6</v>
      </c>
      <c r="H2296" s="2">
        <f t="shared" si="248"/>
        <v>8.0172102390968904E-4</v>
      </c>
      <c r="I2296" s="2">
        <f t="shared" si="249"/>
        <v>2.8314678594497395E-2</v>
      </c>
      <c r="J2296" s="2">
        <f t="shared" si="250"/>
        <v>-4.9992467045214893E-2</v>
      </c>
      <c r="K2296" s="2">
        <f t="shared" si="251"/>
        <v>6.1001073045214897E-2</v>
      </c>
      <c r="AD2296">
        <v>7.3000000000000001E-3</v>
      </c>
      <c r="AE2296">
        <v>5.5043030000000003E-3</v>
      </c>
      <c r="AF2296">
        <v>-4.99924670452149E-2</v>
      </c>
      <c r="AG2296">
        <v>6.1001073045214897E-2</v>
      </c>
    </row>
    <row r="2297" spans="1:33" ht="22.5">
      <c r="A2297" s="3">
        <v>1989</v>
      </c>
      <c r="B2297" s="3">
        <v>1</v>
      </c>
      <c r="C2297" s="3">
        <v>27</v>
      </c>
      <c r="D2297" s="2">
        <v>3.98E-3</v>
      </c>
      <c r="E2297" s="2">
        <f t="shared" si="245"/>
        <v>6.6629370000000007E-3</v>
      </c>
      <c r="F2297" s="2">
        <f t="shared" si="246"/>
        <v>-2.6829370000000007E-3</v>
      </c>
      <c r="G2297" s="2">
        <f t="shared" si="247"/>
        <v>7.1981509459690034E-6</v>
      </c>
      <c r="H2297" s="2">
        <f t="shared" si="248"/>
        <v>7.9709335785991793E-4</v>
      </c>
      <c r="I2297" s="2">
        <f t="shared" si="249"/>
        <v>2.8232841831100142E-2</v>
      </c>
      <c r="J2297" s="2">
        <f t="shared" si="250"/>
        <v>-4.8673432988956274E-2</v>
      </c>
      <c r="K2297" s="2">
        <f t="shared" si="251"/>
        <v>6.1999306988956275E-2</v>
      </c>
      <c r="AD2297">
        <v>3.98E-3</v>
      </c>
      <c r="AE2297">
        <v>6.6629369999999999E-3</v>
      </c>
      <c r="AF2297">
        <v>-4.8673432988956301E-2</v>
      </c>
      <c r="AG2297">
        <v>6.1999306988956303E-2</v>
      </c>
    </row>
    <row r="2298" spans="1:33" ht="22.5">
      <c r="A2298" s="3">
        <v>1989</v>
      </c>
      <c r="B2298" s="3">
        <v>1</v>
      </c>
      <c r="C2298" s="3">
        <v>30</v>
      </c>
      <c r="D2298" s="2">
        <v>8.4100000000000008E-3</v>
      </c>
      <c r="E2298" s="2">
        <f t="shared" si="245"/>
        <v>5.5930399999999988E-3</v>
      </c>
      <c r="F2298" s="2">
        <f t="shared" si="246"/>
        <v>2.816960000000002E-3</v>
      </c>
      <c r="G2298" s="2">
        <f t="shared" si="247"/>
        <v>7.9352636416000108E-6</v>
      </c>
      <c r="H2298" s="2">
        <f t="shared" si="248"/>
        <v>7.9346285518423266E-4</v>
      </c>
      <c r="I2298" s="2">
        <f t="shared" si="249"/>
        <v>2.8168472716571493E-2</v>
      </c>
      <c r="J2298" s="2">
        <f t="shared" si="250"/>
        <v>-4.9617166524480123E-2</v>
      </c>
      <c r="K2298" s="2">
        <f t="shared" si="251"/>
        <v>6.0803246524480124E-2</v>
      </c>
      <c r="AD2298">
        <v>8.4100000000000008E-3</v>
      </c>
      <c r="AE2298">
        <v>5.5930399999999996E-3</v>
      </c>
      <c r="AF2298">
        <v>-4.9617166524480102E-2</v>
      </c>
      <c r="AG2298">
        <v>6.0803246524480097E-2</v>
      </c>
    </row>
    <row r="2299" spans="1:33" ht="22.5">
      <c r="A2299" s="3">
        <v>1989</v>
      </c>
      <c r="B2299" s="3">
        <v>2</v>
      </c>
      <c r="C2299" s="3">
        <v>31</v>
      </c>
      <c r="D2299" s="2">
        <v>-1.2800000000000001E-3</v>
      </c>
      <c r="E2299" s="2">
        <f t="shared" si="245"/>
        <v>6.2549599999999995E-3</v>
      </c>
      <c r="F2299" s="2">
        <f t="shared" si="246"/>
        <v>-7.5349599999999994E-3</v>
      </c>
      <c r="G2299" s="2">
        <f t="shared" si="247"/>
        <v>5.6775622201599993E-5</v>
      </c>
      <c r="H2299" s="2">
        <f t="shared" si="248"/>
        <v>7.9038019090931421E-4</v>
      </c>
      <c r="I2299" s="2">
        <f t="shared" si="249"/>
        <v>2.8113701124350635E-2</v>
      </c>
      <c r="J2299" s="2">
        <f t="shared" si="250"/>
        <v>-4.8847894203727246E-2</v>
      </c>
      <c r="K2299" s="2">
        <f t="shared" si="251"/>
        <v>6.135781420372724E-2</v>
      </c>
      <c r="AD2299">
        <v>-1.2800000000000001E-3</v>
      </c>
      <c r="AE2299">
        <v>6.2549600000000004E-3</v>
      </c>
      <c r="AF2299">
        <v>-4.8847894203727198E-2</v>
      </c>
      <c r="AG2299">
        <v>6.1357814203727198E-2</v>
      </c>
    </row>
    <row r="2300" spans="1:33" ht="22.5">
      <c r="A2300" s="3">
        <v>1989</v>
      </c>
      <c r="B2300" s="3">
        <v>2</v>
      </c>
      <c r="C2300" s="3">
        <v>1</v>
      </c>
      <c r="D2300" s="2">
        <v>-8.4000000000000003E-4</v>
      </c>
      <c r="E2300" s="2">
        <f t="shared" si="245"/>
        <v>5.6940910000000001E-3</v>
      </c>
      <c r="F2300" s="2">
        <f t="shared" si="246"/>
        <v>-6.5340910000000006E-3</v>
      </c>
      <c r="G2300" s="2">
        <f t="shared" si="247"/>
        <v>4.2694345196281005E-5</v>
      </c>
      <c r="H2300" s="2">
        <f t="shared" si="248"/>
        <v>7.9251182270614266E-4</v>
      </c>
      <c r="I2300" s="2">
        <f t="shared" si="249"/>
        <v>2.8151586504247726E-2</v>
      </c>
      <c r="J2300" s="2">
        <f t="shared" si="250"/>
        <v>-4.9483018548325541E-2</v>
      </c>
      <c r="K2300" s="2">
        <f t="shared" si="251"/>
        <v>6.0871200548325538E-2</v>
      </c>
      <c r="AD2300">
        <v>-8.4000000000000003E-4</v>
      </c>
      <c r="AE2300">
        <v>5.6940910000000001E-3</v>
      </c>
      <c r="AF2300">
        <v>-4.94830185483255E-2</v>
      </c>
      <c r="AG2300">
        <v>6.0871200548325503E-2</v>
      </c>
    </row>
    <row r="2301" spans="1:33" ht="22.5">
      <c r="A2301" s="3">
        <v>1989</v>
      </c>
      <c r="B2301" s="3">
        <v>2</v>
      </c>
      <c r="C2301" s="3">
        <v>2</v>
      </c>
      <c r="D2301" s="2">
        <v>4.4000000000000002E-4</v>
      </c>
      <c r="E2301" s="2">
        <f t="shared" si="245"/>
        <v>5.4187109999999997E-3</v>
      </c>
      <c r="F2301" s="2">
        <f t="shared" si="246"/>
        <v>-4.9787109999999994E-3</v>
      </c>
      <c r="G2301" s="2">
        <f t="shared" si="247"/>
        <v>2.4787563221520995E-5</v>
      </c>
      <c r="H2301" s="2">
        <f t="shared" si="248"/>
        <v>7.9297741811574227E-4</v>
      </c>
      <c r="I2301" s="2">
        <f t="shared" si="249"/>
        <v>2.8159854724691714E-2</v>
      </c>
      <c r="J2301" s="2">
        <f t="shared" si="250"/>
        <v>-4.9774604260395761E-2</v>
      </c>
      <c r="K2301" s="2">
        <f t="shared" si="251"/>
        <v>6.061202626039576E-2</v>
      </c>
      <c r="AD2301">
        <v>4.4000000000000002E-4</v>
      </c>
      <c r="AE2301">
        <v>5.4187109999999997E-3</v>
      </c>
      <c r="AF2301">
        <v>-4.9774604260395802E-2</v>
      </c>
      <c r="AG2301">
        <v>6.0612026260395802E-2</v>
      </c>
    </row>
    <row r="2302" spans="1:33" ht="22.5">
      <c r="A2302" s="3">
        <v>1989</v>
      </c>
      <c r="B2302" s="3">
        <v>2</v>
      </c>
      <c r="C2302" s="3">
        <v>3</v>
      </c>
      <c r="D2302" s="2">
        <v>-3.13E-3</v>
      </c>
      <c r="E2302" s="2">
        <f t="shared" si="245"/>
        <v>6.717148E-3</v>
      </c>
      <c r="F2302" s="2">
        <f t="shared" si="246"/>
        <v>-9.847148E-3</v>
      </c>
      <c r="G2302" s="2">
        <f t="shared" si="247"/>
        <v>9.6966323733904003E-5</v>
      </c>
      <c r="H2302" s="2">
        <f t="shared" si="248"/>
        <v>7.9161824906171148E-4</v>
      </c>
      <c r="I2302" s="2">
        <f t="shared" si="249"/>
        <v>2.8135711276982344E-2</v>
      </c>
      <c r="J2302" s="2">
        <f t="shared" si="250"/>
        <v>-4.8428846102885392E-2</v>
      </c>
      <c r="K2302" s="2">
        <f t="shared" si="251"/>
        <v>6.1863142102885391E-2</v>
      </c>
      <c r="AD2302">
        <v>-3.13E-3</v>
      </c>
      <c r="AE2302">
        <v>6.717148E-3</v>
      </c>
      <c r="AF2302">
        <v>-4.8428846102885399E-2</v>
      </c>
      <c r="AG2302">
        <v>6.1863142102885398E-2</v>
      </c>
    </row>
    <row r="2303" spans="1:33" ht="22.5">
      <c r="A2303" s="3">
        <v>1989</v>
      </c>
      <c r="B2303" s="3">
        <v>2</v>
      </c>
      <c r="C2303" s="3">
        <v>6</v>
      </c>
      <c r="D2303" s="2">
        <v>1.213E-2</v>
      </c>
      <c r="E2303" s="2">
        <f t="shared" si="245"/>
        <v>6.3138599999999993E-3</v>
      </c>
      <c r="F2303" s="2">
        <f t="shared" si="246"/>
        <v>5.8161400000000009E-3</v>
      </c>
      <c r="G2303" s="2">
        <f t="shared" si="247"/>
        <v>3.3827484499600013E-5</v>
      </c>
      <c r="H2303" s="2">
        <f t="shared" si="248"/>
        <v>7.9754660314732299E-4</v>
      </c>
      <c r="I2303" s="2">
        <f t="shared" si="249"/>
        <v>2.8240867606136377E-2</v>
      </c>
      <c r="J2303" s="2">
        <f t="shared" si="250"/>
        <v>-4.9038240508027298E-2</v>
      </c>
      <c r="K2303" s="2">
        <f t="shared" si="251"/>
        <v>6.1665960508027293E-2</v>
      </c>
      <c r="AD2303">
        <v>1.213E-2</v>
      </c>
      <c r="AE2303">
        <v>6.3138600000000001E-3</v>
      </c>
      <c r="AF2303">
        <v>-4.9038240508027298E-2</v>
      </c>
      <c r="AG2303">
        <v>6.16659605080273E-2</v>
      </c>
    </row>
    <row r="2304" spans="1:33" ht="22.5">
      <c r="A2304" s="3">
        <v>1989</v>
      </c>
      <c r="B2304" s="3">
        <v>2</v>
      </c>
      <c r="C2304" s="3">
        <v>7</v>
      </c>
      <c r="D2304" s="2">
        <v>-3.2699999999999999E-3</v>
      </c>
      <c r="E2304" s="2">
        <f t="shared" si="245"/>
        <v>7.6025509999999991E-3</v>
      </c>
      <c r="F2304" s="2">
        <f t="shared" si="246"/>
        <v>-1.0872550999999999E-2</v>
      </c>
      <c r="G2304" s="2">
        <f t="shared" si="247"/>
        <v>1.1821236524760099E-4</v>
      </c>
      <c r="H2304" s="2">
        <f t="shared" si="248"/>
        <v>7.9647976001854897E-4</v>
      </c>
      <c r="I2304" s="2">
        <f t="shared" si="249"/>
        <v>2.8221973000103109E-2</v>
      </c>
      <c r="J2304" s="2">
        <f t="shared" si="250"/>
        <v>-4.7712516080202091E-2</v>
      </c>
      <c r="K2304" s="2">
        <f t="shared" si="251"/>
        <v>6.291761808020209E-2</v>
      </c>
      <c r="AD2304">
        <v>-3.2699999999999999E-3</v>
      </c>
      <c r="AE2304">
        <v>7.6025509999999999E-3</v>
      </c>
      <c r="AF2304">
        <v>-4.7712516080202098E-2</v>
      </c>
      <c r="AG2304">
        <v>6.2917618080202103E-2</v>
      </c>
    </row>
    <row r="2305" spans="1:33" ht="22.5">
      <c r="A2305" s="3">
        <v>1989</v>
      </c>
      <c r="B2305" s="3">
        <v>2</v>
      </c>
      <c r="C2305" s="3">
        <v>8</v>
      </c>
      <c r="D2305" s="2">
        <v>-8.6700000000000006E-3</v>
      </c>
      <c r="E2305" s="2">
        <f t="shared" si="245"/>
        <v>6.3043379999999996E-3</v>
      </c>
      <c r="F2305" s="2">
        <f t="shared" si="246"/>
        <v>-1.4974338E-2</v>
      </c>
      <c r="G2305" s="2">
        <f t="shared" si="247"/>
        <v>2.2423079853824401E-4</v>
      </c>
      <c r="H2305" s="2">
        <f t="shared" si="248"/>
        <v>8.0386447740900951E-4</v>
      </c>
      <c r="I2305" s="2">
        <f t="shared" si="249"/>
        <v>2.8352503900167435E-2</v>
      </c>
      <c r="J2305" s="2">
        <f t="shared" si="250"/>
        <v>-4.926656964432817E-2</v>
      </c>
      <c r="K2305" s="2">
        <f t="shared" si="251"/>
        <v>6.187524564432817E-2</v>
      </c>
      <c r="AD2305">
        <v>-8.6700000000000006E-3</v>
      </c>
      <c r="AE2305">
        <v>6.3043379999999996E-3</v>
      </c>
      <c r="AF2305">
        <v>-4.9266569644328198E-2</v>
      </c>
      <c r="AG2305">
        <v>6.1875245644328197E-2</v>
      </c>
    </row>
    <row r="2306" spans="1:33" ht="22.5">
      <c r="A2306" s="3">
        <v>1989</v>
      </c>
      <c r="B2306" s="3">
        <v>2</v>
      </c>
      <c r="C2306" s="3">
        <v>9</v>
      </c>
      <c r="D2306" s="2">
        <v>-1.3650000000000001E-2</v>
      </c>
      <c r="E2306" s="2">
        <f t="shared" si="245"/>
        <v>4.3091599999999994E-3</v>
      </c>
      <c r="F2306" s="2">
        <f t="shared" si="246"/>
        <v>-1.7959160000000002E-2</v>
      </c>
      <c r="G2306" s="2">
        <f t="shared" si="247"/>
        <v>3.2253142790560004E-4</v>
      </c>
      <c r="H2306" s="2">
        <f t="shared" si="248"/>
        <v>8.2072535097218731E-4</v>
      </c>
      <c r="I2306" s="2">
        <f t="shared" si="249"/>
        <v>2.8648304504319051E-2</v>
      </c>
      <c r="J2306" s="2">
        <f t="shared" si="250"/>
        <v>-5.1841516828465342E-2</v>
      </c>
      <c r="K2306" s="2">
        <f t="shared" si="251"/>
        <v>6.0459836828465341E-2</v>
      </c>
      <c r="AD2306">
        <v>-1.3650000000000001E-2</v>
      </c>
      <c r="AE2306">
        <v>4.3091600000000002E-3</v>
      </c>
      <c r="AF2306">
        <v>-5.1841516828465301E-2</v>
      </c>
      <c r="AG2306">
        <v>6.0459836828465299E-2</v>
      </c>
    </row>
    <row r="2307" spans="1:33" ht="22.5">
      <c r="A2307" s="3">
        <v>1989</v>
      </c>
      <c r="B2307" s="3">
        <v>2</v>
      </c>
      <c r="C2307" s="3">
        <v>10</v>
      </c>
      <c r="D2307" s="2">
        <v>1.7799999999999999E-3</v>
      </c>
      <c r="E2307" s="2">
        <f t="shared" si="245"/>
        <v>5.8928239999999996E-3</v>
      </c>
      <c r="F2307" s="2">
        <f t="shared" si="246"/>
        <v>-4.1128239999999993E-3</v>
      </c>
      <c r="G2307" s="2">
        <f t="shared" si="247"/>
        <v>1.6915321254975994E-5</v>
      </c>
      <c r="H2307" s="2">
        <f t="shared" si="248"/>
        <v>8.4506174817862954E-4</v>
      </c>
      <c r="I2307" s="2">
        <f t="shared" si="249"/>
        <v>2.9069945789055567E-2</v>
      </c>
      <c r="J2307" s="2">
        <f t="shared" si="250"/>
        <v>-5.1084269746548915E-2</v>
      </c>
      <c r="K2307" s="2">
        <f t="shared" si="251"/>
        <v>6.2869917746548917E-2</v>
      </c>
      <c r="AD2307">
        <v>1.7799999999999999E-3</v>
      </c>
      <c r="AE2307">
        <v>5.8928239999999996E-3</v>
      </c>
      <c r="AF2307">
        <v>-5.1084269746548901E-2</v>
      </c>
      <c r="AG2307">
        <v>6.2869917746548903E-2</v>
      </c>
    </row>
    <row r="2308" spans="1:33" ht="22.5">
      <c r="A2308" s="3">
        <v>1989</v>
      </c>
      <c r="B2308" s="3">
        <v>2</v>
      </c>
      <c r="C2308" s="3">
        <v>13</v>
      </c>
      <c r="D2308" s="2">
        <v>-2.5000000000000001E-3</v>
      </c>
      <c r="E2308" s="2">
        <f t="shared" si="245"/>
        <v>8.054022000000001E-3</v>
      </c>
      <c r="F2308" s="2">
        <f t="shared" si="246"/>
        <v>-1.0554022000000001E-2</v>
      </c>
      <c r="G2308" s="2">
        <f t="shared" si="247"/>
        <v>1.1138738037648404E-4</v>
      </c>
      <c r="H2308" s="2">
        <f t="shared" si="248"/>
        <v>8.36109324485662E-4</v>
      </c>
      <c r="I2308" s="2">
        <f t="shared" si="249"/>
        <v>2.8915555060998951E-2</v>
      </c>
      <c r="J2308" s="2">
        <f t="shared" si="250"/>
        <v>-4.8620465919557945E-2</v>
      </c>
      <c r="K2308" s="2">
        <f t="shared" si="251"/>
        <v>6.4728509919557947E-2</v>
      </c>
      <c r="AD2308">
        <v>-2.5000000000000001E-3</v>
      </c>
      <c r="AE2308">
        <v>8.0540219999999992E-3</v>
      </c>
      <c r="AF2308">
        <v>-4.8620465919557897E-2</v>
      </c>
      <c r="AG2308">
        <v>6.4728509919558003E-2</v>
      </c>
    </row>
    <row r="2309" spans="1:33" ht="22.5">
      <c r="A2309" s="3">
        <v>1989</v>
      </c>
      <c r="B2309" s="3">
        <v>2</v>
      </c>
      <c r="C2309" s="3">
        <v>14</v>
      </c>
      <c r="D2309" s="2">
        <v>8.3300000000000006E-3</v>
      </c>
      <c r="E2309" s="2">
        <f t="shared" ref="E2309:E2372" si="252">$N$2+$N$3*D2308+$N$4*D2307+$N$5*D2306</f>
        <v>7.9175029999999993E-3</v>
      </c>
      <c r="F2309" s="2">
        <f t="shared" ref="F2309:F2372" si="253">D2309-E2309</f>
        <v>4.1249700000000125E-4</v>
      </c>
      <c r="G2309" s="2">
        <f t="shared" ref="G2309:G2372" si="254">F2309^2</f>
        <v>1.7015377500900103E-7</v>
      </c>
      <c r="H2309" s="2">
        <f t="shared" ref="H2309:H2372" si="255">$P$2+$P$3*G2308+$P$4*H2308</f>
        <v>8.3763427087757251E-4</v>
      </c>
      <c r="I2309" s="2">
        <f t="shared" ref="I2309:I2372" si="256">SQRT(H2309)</f>
        <v>2.894191201143374E-2</v>
      </c>
      <c r="J2309" s="2">
        <f t="shared" ref="J2309:J2372" si="257">E2309-$L$3*I2309</f>
        <v>-4.8808644542410129E-2</v>
      </c>
      <c r="K2309" s="2">
        <f t="shared" ref="K2309:K2372" si="258">E2309+$L$3*I2309</f>
        <v>6.4643650542410128E-2</v>
      </c>
      <c r="AD2309">
        <v>8.3300000000000006E-3</v>
      </c>
      <c r="AE2309">
        <v>7.9175029999999993E-3</v>
      </c>
      <c r="AF2309">
        <v>-4.8808644542410101E-2</v>
      </c>
      <c r="AG2309">
        <v>6.46436505424101E-2</v>
      </c>
    </row>
    <row r="2310" spans="1:33" ht="22.5">
      <c r="A2310" s="3">
        <v>1989</v>
      </c>
      <c r="B2310" s="3">
        <v>2</v>
      </c>
      <c r="C2310" s="3">
        <v>15</v>
      </c>
      <c r="D2310" s="2">
        <v>1.9400000000000001E-3</v>
      </c>
      <c r="E2310" s="2">
        <f t="shared" si="252"/>
        <v>7.0833119999999996E-3</v>
      </c>
      <c r="F2310" s="2">
        <f t="shared" si="253"/>
        <v>-5.1433119999999997E-3</v>
      </c>
      <c r="G2310" s="2">
        <f t="shared" si="254"/>
        <v>2.6453658329343997E-5</v>
      </c>
      <c r="H2310" s="2">
        <f t="shared" si="255"/>
        <v>8.2800470496653656E-4</v>
      </c>
      <c r="I2310" s="2">
        <f t="shared" si="256"/>
        <v>2.8775070894205224E-2</v>
      </c>
      <c r="J2310" s="2">
        <f t="shared" si="257"/>
        <v>-4.9315826952642236E-2</v>
      </c>
      <c r="K2310" s="2">
        <f t="shared" si="258"/>
        <v>6.3482450952642239E-2</v>
      </c>
      <c r="AD2310">
        <v>1.9400000000000001E-3</v>
      </c>
      <c r="AE2310">
        <v>7.0833119999999996E-3</v>
      </c>
      <c r="AF2310">
        <v>-4.9315826952642201E-2</v>
      </c>
      <c r="AG2310">
        <v>6.3482450952642197E-2</v>
      </c>
    </row>
    <row r="2311" spans="1:33" ht="22.5">
      <c r="A2311" s="3">
        <v>1989</v>
      </c>
      <c r="B2311" s="3">
        <v>2</v>
      </c>
      <c r="C2311" s="3">
        <v>16</v>
      </c>
      <c r="D2311" s="2">
        <v>6.6100000000000004E-3</v>
      </c>
      <c r="E2311" s="2">
        <f t="shared" si="252"/>
        <v>6.7822110000000007E-3</v>
      </c>
      <c r="F2311" s="2">
        <f t="shared" si="253"/>
        <v>-1.7221100000000024E-4</v>
      </c>
      <c r="G2311" s="2">
        <f t="shared" si="254"/>
        <v>2.9656628521000082E-8</v>
      </c>
      <c r="H2311" s="2">
        <f t="shared" si="255"/>
        <v>8.2222457443185731E-4</v>
      </c>
      <c r="I2311" s="2">
        <f t="shared" si="256"/>
        <v>2.867445857260181E-2</v>
      </c>
      <c r="J2311" s="2">
        <f t="shared" si="257"/>
        <v>-4.9419727802299543E-2</v>
      </c>
      <c r="K2311" s="2">
        <f t="shared" si="258"/>
        <v>6.2984149802299549E-2</v>
      </c>
      <c r="AD2311">
        <v>6.6100000000000004E-3</v>
      </c>
      <c r="AE2311">
        <v>6.7822109999999998E-3</v>
      </c>
      <c r="AF2311">
        <v>-4.9419727802299501E-2</v>
      </c>
      <c r="AG2311">
        <v>6.2984149802299605E-2</v>
      </c>
    </row>
    <row r="2312" spans="1:33" ht="22.5">
      <c r="A2312" s="3">
        <v>1989</v>
      </c>
      <c r="B2312" s="3">
        <v>2</v>
      </c>
      <c r="C2312" s="3">
        <v>17</v>
      </c>
      <c r="D2312" s="2">
        <v>-2.63E-3</v>
      </c>
      <c r="E2312" s="2">
        <f t="shared" si="252"/>
        <v>6.0161569999999994E-3</v>
      </c>
      <c r="F2312" s="2">
        <f t="shared" si="253"/>
        <v>-8.6461569999999998E-3</v>
      </c>
      <c r="G2312" s="2">
        <f t="shared" si="254"/>
        <v>7.4756030868649E-5</v>
      </c>
      <c r="H2312" s="2">
        <f t="shared" si="255"/>
        <v>8.1459829881663651E-4</v>
      </c>
      <c r="I2312" s="2">
        <f t="shared" si="256"/>
        <v>2.8541168490736964E-2</v>
      </c>
      <c r="J2312" s="2">
        <f t="shared" si="257"/>
        <v>-4.9924533241844447E-2</v>
      </c>
      <c r="K2312" s="2">
        <f t="shared" si="258"/>
        <v>6.195684724184445E-2</v>
      </c>
      <c r="AD2312">
        <v>-2.63E-3</v>
      </c>
      <c r="AE2312">
        <v>6.0161570000000003E-3</v>
      </c>
      <c r="AF2312">
        <v>-4.9924533241844503E-2</v>
      </c>
      <c r="AG2312">
        <v>6.1956847241844498E-2</v>
      </c>
    </row>
    <row r="2313" spans="1:33" ht="22.5">
      <c r="A2313" s="3">
        <v>1989</v>
      </c>
      <c r="B2313" s="3">
        <v>2</v>
      </c>
      <c r="C2313" s="3">
        <v>21</v>
      </c>
      <c r="D2313" s="2">
        <v>-1.7129999999999999E-2</v>
      </c>
      <c r="E2313" s="2">
        <f t="shared" si="252"/>
        <v>5.8682229999999997E-3</v>
      </c>
      <c r="F2313" s="2">
        <f t="shared" si="253"/>
        <v>-2.2998222999999998E-2</v>
      </c>
      <c r="G2313" s="2">
        <f t="shared" si="254"/>
        <v>5.2891826115772887E-4</v>
      </c>
      <c r="H2313" s="2">
        <f t="shared" si="255"/>
        <v>8.1533085054210069E-4</v>
      </c>
      <c r="I2313" s="2">
        <f t="shared" si="256"/>
        <v>2.8553998853787548E-2</v>
      </c>
      <c r="J2313" s="2">
        <f t="shared" si="257"/>
        <v>-5.0097614753423593E-2</v>
      </c>
      <c r="K2313" s="2">
        <f t="shared" si="258"/>
        <v>6.1834060753423591E-2</v>
      </c>
      <c r="AD2313">
        <v>-1.7129999999999999E-2</v>
      </c>
      <c r="AE2313">
        <v>5.8682229999999997E-3</v>
      </c>
      <c r="AF2313">
        <v>-5.00976147534236E-2</v>
      </c>
      <c r="AG2313">
        <v>6.1834060753423598E-2</v>
      </c>
    </row>
    <row r="2314" spans="1:33" ht="22.5">
      <c r="A2314" s="3">
        <v>1989</v>
      </c>
      <c r="B2314" s="3">
        <v>2</v>
      </c>
      <c r="C2314" s="3">
        <v>22</v>
      </c>
      <c r="D2314" s="2">
        <v>3.9199999999999999E-3</v>
      </c>
      <c r="E2314" s="2">
        <f t="shared" si="252"/>
        <v>4.219848E-3</v>
      </c>
      <c r="F2314" s="2">
        <f t="shared" si="253"/>
        <v>-2.9984800000000013E-4</v>
      </c>
      <c r="G2314" s="2">
        <f t="shared" si="254"/>
        <v>8.9908823104000076E-8</v>
      </c>
      <c r="H2314" s="2">
        <f t="shared" si="255"/>
        <v>8.6070249093017593E-4</v>
      </c>
      <c r="I2314" s="2">
        <f t="shared" si="256"/>
        <v>2.933773152324794E-2</v>
      </c>
      <c r="J2314" s="2">
        <f t="shared" si="257"/>
        <v>-5.3282105785565963E-2</v>
      </c>
      <c r="K2314" s="2">
        <f t="shared" si="258"/>
        <v>6.1721801785565959E-2</v>
      </c>
      <c r="AD2314">
        <v>3.9199999999999999E-3</v>
      </c>
      <c r="AE2314">
        <v>4.219848E-3</v>
      </c>
      <c r="AF2314">
        <v>-5.3282105785565997E-2</v>
      </c>
      <c r="AG2314">
        <v>6.1721801785566001E-2</v>
      </c>
    </row>
    <row r="2315" spans="1:33" ht="22.5">
      <c r="A2315" s="3">
        <v>1989</v>
      </c>
      <c r="B2315" s="3">
        <v>2</v>
      </c>
      <c r="C2315" s="3">
        <v>23</v>
      </c>
      <c r="D2315" s="2">
        <v>-1.685E-2</v>
      </c>
      <c r="E2315" s="2">
        <f t="shared" si="252"/>
        <v>7.58335E-3</v>
      </c>
      <c r="F2315" s="2">
        <f t="shared" si="253"/>
        <v>-2.443335E-2</v>
      </c>
      <c r="G2315" s="2">
        <f t="shared" si="254"/>
        <v>5.969885922225E-4</v>
      </c>
      <c r="H2315" s="2">
        <f t="shared" si="255"/>
        <v>8.4804539088649165E-4</v>
      </c>
      <c r="I2315" s="2">
        <f t="shared" si="256"/>
        <v>2.9121218911413917E-2</v>
      </c>
      <c r="J2315" s="2">
        <f t="shared" si="257"/>
        <v>-4.9494239066371272E-2</v>
      </c>
      <c r="K2315" s="2">
        <f t="shared" si="258"/>
        <v>6.466093906637127E-2</v>
      </c>
      <c r="AD2315">
        <v>-1.685E-2</v>
      </c>
      <c r="AE2315">
        <v>7.58335E-3</v>
      </c>
      <c r="AF2315">
        <v>-4.94942390663713E-2</v>
      </c>
      <c r="AG2315">
        <v>6.4660939066371298E-2</v>
      </c>
    </row>
    <row r="2316" spans="1:33" ht="22.5">
      <c r="A2316" s="3">
        <v>1989</v>
      </c>
      <c r="B2316" s="3">
        <v>2</v>
      </c>
      <c r="C2316" s="3">
        <v>24</v>
      </c>
      <c r="D2316" s="2">
        <v>2.3999999999999998E-3</v>
      </c>
      <c r="E2316" s="2">
        <f t="shared" si="252"/>
        <v>7.015421E-3</v>
      </c>
      <c r="F2316" s="2">
        <f t="shared" si="253"/>
        <v>-4.6154209999999998E-3</v>
      </c>
      <c r="G2316" s="2">
        <f t="shared" si="254"/>
        <v>2.1302111007240997E-5</v>
      </c>
      <c r="H2316" s="2">
        <f t="shared" si="255"/>
        <v>8.9583962555336621E-4</v>
      </c>
      <c r="I2316" s="2">
        <f t="shared" si="256"/>
        <v>2.9930580107197492E-2</v>
      </c>
      <c r="J2316" s="2">
        <f t="shared" si="257"/>
        <v>-5.164851601010708E-2</v>
      </c>
      <c r="K2316" s="2">
        <f t="shared" si="258"/>
        <v>6.5679358010107075E-2</v>
      </c>
      <c r="AD2316">
        <v>2.3999999999999998E-3</v>
      </c>
      <c r="AE2316">
        <v>7.015421E-3</v>
      </c>
      <c r="AF2316">
        <v>-5.1648516010107101E-2</v>
      </c>
      <c r="AG2316">
        <v>6.5679358010107103E-2</v>
      </c>
    </row>
    <row r="2317" spans="1:33" ht="22.5">
      <c r="A2317" s="3">
        <v>1989</v>
      </c>
      <c r="B2317" s="3">
        <v>2</v>
      </c>
      <c r="C2317" s="3">
        <v>27</v>
      </c>
      <c r="D2317" s="2">
        <v>3.6099999999999999E-3</v>
      </c>
      <c r="E2317" s="2">
        <f t="shared" si="252"/>
        <v>6.6334589999999995E-3</v>
      </c>
      <c r="F2317" s="2">
        <f t="shared" si="253"/>
        <v>-3.0234589999999996E-3</v>
      </c>
      <c r="G2317" s="2">
        <f t="shared" si="254"/>
        <v>9.1413043246809976E-6</v>
      </c>
      <c r="H2317" s="2">
        <f t="shared" si="255"/>
        <v>8.8067247650264386E-4</v>
      </c>
      <c r="I2317" s="2">
        <f t="shared" si="256"/>
        <v>2.9676126372938968E-2</v>
      </c>
      <c r="J2317" s="2">
        <f t="shared" si="257"/>
        <v>-5.1531748690960374E-2</v>
      </c>
      <c r="K2317" s="2">
        <f t="shared" si="258"/>
        <v>6.4798666690960377E-2</v>
      </c>
      <c r="AD2317">
        <v>3.6099999999999999E-3</v>
      </c>
      <c r="AE2317">
        <v>6.6334590000000004E-3</v>
      </c>
      <c r="AF2317">
        <v>-5.1531748690960402E-2</v>
      </c>
      <c r="AG2317">
        <v>6.4798666690960405E-2</v>
      </c>
    </row>
    <row r="2318" spans="1:33" ht="22.5">
      <c r="A2318" s="3">
        <v>1989</v>
      </c>
      <c r="B2318" s="3">
        <v>3</v>
      </c>
      <c r="C2318" s="3">
        <v>28</v>
      </c>
      <c r="D2318" s="2">
        <v>-6.0600000000000003E-3</v>
      </c>
      <c r="E2318" s="2">
        <f t="shared" si="252"/>
        <v>8.8422569999999992E-3</v>
      </c>
      <c r="F2318" s="2">
        <f t="shared" si="253"/>
        <v>-1.4902256999999999E-2</v>
      </c>
      <c r="G2318" s="2">
        <f t="shared" si="254"/>
        <v>2.2207726369404896E-4</v>
      </c>
      <c r="H2318" s="2">
        <f t="shared" si="255"/>
        <v>8.6629286780442885E-4</v>
      </c>
      <c r="I2318" s="2">
        <f t="shared" si="256"/>
        <v>2.9432853545051131E-2</v>
      </c>
      <c r="J2318" s="2">
        <f t="shared" si="257"/>
        <v>-4.8846135948300215E-2</v>
      </c>
      <c r="K2318" s="2">
        <f t="shared" si="258"/>
        <v>6.6530649948300213E-2</v>
      </c>
      <c r="AD2318">
        <v>-6.0600000000000003E-3</v>
      </c>
      <c r="AE2318">
        <v>8.8422569999999992E-3</v>
      </c>
      <c r="AF2318">
        <v>-4.8846135948300201E-2</v>
      </c>
      <c r="AG2318">
        <v>6.65306499483002E-2</v>
      </c>
    </row>
    <row r="2319" spans="1:33" ht="22.5">
      <c r="A2319" s="3">
        <v>1989</v>
      </c>
      <c r="B2319" s="3">
        <v>3</v>
      </c>
      <c r="C2319" s="3">
        <v>1</v>
      </c>
      <c r="D2319" s="2">
        <v>9.8899999999999995E-3</v>
      </c>
      <c r="E2319" s="2">
        <f t="shared" si="252"/>
        <v>5.5772490000000003E-3</v>
      </c>
      <c r="F2319" s="2">
        <f t="shared" si="253"/>
        <v>4.3127509999999992E-3</v>
      </c>
      <c r="G2319" s="2">
        <f t="shared" si="254"/>
        <v>1.8599821188000994E-5</v>
      </c>
      <c r="H2319" s="2">
        <f t="shared" si="255"/>
        <v>8.7476974188269293E-4</v>
      </c>
      <c r="I2319" s="2">
        <f t="shared" si="256"/>
        <v>2.9576506586862027E-2</v>
      </c>
      <c r="J2319" s="2">
        <f t="shared" si="257"/>
        <v>-5.2392703910249569E-2</v>
      </c>
      <c r="K2319" s="2">
        <f t="shared" si="258"/>
        <v>6.3547201910249568E-2</v>
      </c>
      <c r="AD2319">
        <v>9.8899999999999995E-3</v>
      </c>
      <c r="AE2319">
        <v>5.5772490000000003E-3</v>
      </c>
      <c r="AF2319">
        <v>-5.2392703910249597E-2</v>
      </c>
      <c r="AG2319">
        <v>6.3547201910249596E-2</v>
      </c>
    </row>
    <row r="2320" spans="1:33" ht="22.5">
      <c r="A2320" s="3">
        <v>1989</v>
      </c>
      <c r="B2320" s="3">
        <v>3</v>
      </c>
      <c r="C2320" s="3">
        <v>2</v>
      </c>
      <c r="D2320" s="2">
        <v>4.2399999999999998E-3</v>
      </c>
      <c r="E2320" s="2">
        <f t="shared" si="252"/>
        <v>7.0819089999999991E-3</v>
      </c>
      <c r="F2320" s="2">
        <f t="shared" si="253"/>
        <v>-2.8419089999999992E-3</v>
      </c>
      <c r="G2320" s="2">
        <f t="shared" si="254"/>
        <v>8.0764467642809948E-6</v>
      </c>
      <c r="H2320" s="2">
        <f t="shared" si="255"/>
        <v>8.6209446505726645E-4</v>
      </c>
      <c r="I2320" s="2">
        <f t="shared" si="256"/>
        <v>2.9361445214043304E-2</v>
      </c>
      <c r="J2320" s="2">
        <f t="shared" si="257"/>
        <v>-5.0466523619524875E-2</v>
      </c>
      <c r="K2320" s="2">
        <f t="shared" si="258"/>
        <v>6.463034161952487E-2</v>
      </c>
      <c r="AD2320">
        <v>4.2399999999999998E-3</v>
      </c>
      <c r="AE2320">
        <v>7.0819089999999999E-3</v>
      </c>
      <c r="AF2320">
        <v>-5.0466523619524903E-2</v>
      </c>
      <c r="AG2320">
        <v>6.4630341619524898E-2</v>
      </c>
    </row>
    <row r="2321" spans="1:33" ht="22.5">
      <c r="A2321" s="3">
        <v>1989</v>
      </c>
      <c r="B2321" s="3">
        <v>3</v>
      </c>
      <c r="C2321" s="3">
        <v>3</v>
      </c>
      <c r="D2321" s="2">
        <v>1.247E-2</v>
      </c>
      <c r="E2321" s="2">
        <f t="shared" si="252"/>
        <v>7.3890349999999995E-3</v>
      </c>
      <c r="F2321" s="2">
        <f t="shared" si="253"/>
        <v>5.0809650000000007E-3</v>
      </c>
      <c r="G2321" s="2">
        <f t="shared" si="254"/>
        <v>2.5816205331225006E-5</v>
      </c>
      <c r="H2321" s="2">
        <f t="shared" si="255"/>
        <v>8.5004182958755192E-4</v>
      </c>
      <c r="I2321" s="2">
        <f t="shared" si="256"/>
        <v>2.9155476836909253E-2</v>
      </c>
      <c r="J2321" s="2">
        <f t="shared" si="257"/>
        <v>-4.9755699600342131E-2</v>
      </c>
      <c r="K2321" s="2">
        <f t="shared" si="258"/>
        <v>6.4533769600342128E-2</v>
      </c>
      <c r="AD2321">
        <v>1.247E-2</v>
      </c>
      <c r="AE2321">
        <v>7.3890350000000004E-3</v>
      </c>
      <c r="AF2321">
        <v>-4.9755699600342103E-2</v>
      </c>
      <c r="AG2321">
        <v>6.45337696003421E-2</v>
      </c>
    </row>
    <row r="2322" spans="1:33" ht="22.5">
      <c r="A2322" s="3">
        <v>1989</v>
      </c>
      <c r="B2322" s="3">
        <v>3</v>
      </c>
      <c r="C2322" s="3">
        <v>6</v>
      </c>
      <c r="D2322" s="2">
        <v>-3.1900000000000001E-3</v>
      </c>
      <c r="E2322" s="2">
        <f t="shared" si="252"/>
        <v>6.2915510000000003E-3</v>
      </c>
      <c r="F2322" s="2">
        <f t="shared" si="253"/>
        <v>-9.4815510000000013E-3</v>
      </c>
      <c r="G2322" s="2">
        <f t="shared" si="254"/>
        <v>8.989980936560103E-5</v>
      </c>
      <c r="H2322" s="2">
        <f t="shared" si="255"/>
        <v>8.4131425031966703E-4</v>
      </c>
      <c r="I2322" s="2">
        <f t="shared" si="256"/>
        <v>2.900541760291803E-2</v>
      </c>
      <c r="J2322" s="2">
        <f t="shared" si="257"/>
        <v>-5.0559067501719339E-2</v>
      </c>
      <c r="K2322" s="2">
        <f t="shared" si="258"/>
        <v>6.3142169501719345E-2</v>
      </c>
      <c r="AD2322">
        <v>-3.1900000000000001E-3</v>
      </c>
      <c r="AE2322">
        <v>6.2915510000000003E-3</v>
      </c>
      <c r="AF2322">
        <v>-5.0559067501719297E-2</v>
      </c>
      <c r="AG2322">
        <v>6.3142169501719303E-2</v>
      </c>
    </row>
    <row r="2323" spans="1:33" ht="22.5">
      <c r="A2323" s="3">
        <v>1989</v>
      </c>
      <c r="B2323" s="3">
        <v>3</v>
      </c>
      <c r="C2323" s="3">
        <v>7</v>
      </c>
      <c r="D2323" s="2">
        <v>7.1000000000000002E-4</v>
      </c>
      <c r="E2323" s="2">
        <f t="shared" si="252"/>
        <v>5.3946269999999999E-3</v>
      </c>
      <c r="F2323" s="2">
        <f t="shared" si="253"/>
        <v>-4.6846270000000002E-3</v>
      </c>
      <c r="G2323" s="2">
        <f t="shared" si="254"/>
        <v>2.1945730129129002E-5</v>
      </c>
      <c r="H2323" s="2">
        <f t="shared" si="255"/>
        <v>8.400413461753343E-4</v>
      </c>
      <c r="I2323" s="2">
        <f t="shared" si="256"/>
        <v>2.8983466772891996E-2</v>
      </c>
      <c r="J2323" s="2">
        <f t="shared" si="257"/>
        <v>-5.1412967874868314E-2</v>
      </c>
      <c r="K2323" s="2">
        <f t="shared" si="258"/>
        <v>6.2202221874868312E-2</v>
      </c>
      <c r="AD2323">
        <v>7.1000000000000002E-4</v>
      </c>
      <c r="AE2323">
        <v>5.3946269999999999E-3</v>
      </c>
      <c r="AF2323">
        <v>-5.14129678748683E-2</v>
      </c>
      <c r="AG2323">
        <v>6.2202221874868298E-2</v>
      </c>
    </row>
    <row r="2324" spans="1:33" ht="22.5">
      <c r="A2324" s="3">
        <v>1989</v>
      </c>
      <c r="B2324" s="3">
        <v>3</v>
      </c>
      <c r="C2324" s="3">
        <v>8</v>
      </c>
      <c r="D2324" s="2">
        <v>-5.1000000000000004E-4</v>
      </c>
      <c r="E2324" s="2">
        <f t="shared" si="252"/>
        <v>5.1020220000000003E-3</v>
      </c>
      <c r="F2324" s="2">
        <f t="shared" si="253"/>
        <v>-5.6120220000000004E-3</v>
      </c>
      <c r="G2324" s="2">
        <f t="shared" si="254"/>
        <v>3.1494790928484003E-5</v>
      </c>
      <c r="H2324" s="2">
        <f t="shared" si="255"/>
        <v>8.3224158837870215E-4</v>
      </c>
      <c r="I2324" s="2">
        <f t="shared" si="256"/>
        <v>2.8848597684787074E-2</v>
      </c>
      <c r="J2324" s="2">
        <f t="shared" si="257"/>
        <v>-5.1441229462182665E-2</v>
      </c>
      <c r="K2324" s="2">
        <f t="shared" si="258"/>
        <v>6.1645273462182661E-2</v>
      </c>
      <c r="AD2324">
        <v>-5.1000000000000004E-4</v>
      </c>
      <c r="AE2324">
        <v>5.1020220000000003E-3</v>
      </c>
      <c r="AF2324">
        <v>-5.14412294621827E-2</v>
      </c>
      <c r="AG2324">
        <v>6.1645273462182702E-2</v>
      </c>
    </row>
    <row r="2325" spans="1:33" ht="22.5">
      <c r="A2325" s="3">
        <v>1989</v>
      </c>
      <c r="B2325" s="3">
        <v>3</v>
      </c>
      <c r="C2325" s="3">
        <v>9</v>
      </c>
      <c r="D2325" s="2">
        <v>-3.5699999999999998E-3</v>
      </c>
      <c r="E2325" s="2">
        <f t="shared" si="252"/>
        <v>6.8308659999999988E-3</v>
      </c>
      <c r="F2325" s="2">
        <f t="shared" si="253"/>
        <v>-1.0400865999999998E-2</v>
      </c>
      <c r="G2325" s="2">
        <f t="shared" si="254"/>
        <v>1.0817801354995596E-4</v>
      </c>
      <c r="H2325" s="2">
        <f t="shared" si="255"/>
        <v>8.2640340136638573E-4</v>
      </c>
      <c r="I2325" s="2">
        <f t="shared" si="256"/>
        <v>2.8747232934082295E-2</v>
      </c>
      <c r="J2325" s="2">
        <f t="shared" si="257"/>
        <v>-4.9513710550801303E-2</v>
      </c>
      <c r="K2325" s="2">
        <f t="shared" si="258"/>
        <v>6.3175442550801306E-2</v>
      </c>
      <c r="AD2325">
        <v>-3.5699999999999998E-3</v>
      </c>
      <c r="AE2325">
        <v>6.8308659999999997E-3</v>
      </c>
      <c r="AF2325">
        <v>-4.9513710550801303E-2</v>
      </c>
      <c r="AG2325">
        <v>6.3175442550801306E-2</v>
      </c>
    </row>
    <row r="2326" spans="1:33" ht="22.5">
      <c r="A2326" s="3">
        <v>1989</v>
      </c>
      <c r="B2326" s="3">
        <v>3</v>
      </c>
      <c r="C2326" s="3">
        <v>10</v>
      </c>
      <c r="D2326" s="2">
        <v>8.3300000000000006E-3</v>
      </c>
      <c r="E2326" s="2">
        <f t="shared" si="252"/>
        <v>6.1062019999999998E-3</v>
      </c>
      <c r="F2326" s="2">
        <f t="shared" si="253"/>
        <v>2.2237980000000008E-3</v>
      </c>
      <c r="G2326" s="2">
        <f t="shared" si="254"/>
        <v>4.9452775448040034E-6</v>
      </c>
      <c r="H2326" s="2">
        <f t="shared" si="255"/>
        <v>8.2888273046219645E-4</v>
      </c>
      <c r="I2326" s="2">
        <f t="shared" si="256"/>
        <v>2.8790323556052586E-2</v>
      </c>
      <c r="J2326" s="2">
        <f t="shared" si="257"/>
        <v>-5.0322832169863066E-2</v>
      </c>
      <c r="K2326" s="2">
        <f t="shared" si="258"/>
        <v>6.2535236169863062E-2</v>
      </c>
      <c r="AD2326">
        <v>8.3300000000000006E-3</v>
      </c>
      <c r="AE2326">
        <v>6.1062019999999998E-3</v>
      </c>
      <c r="AF2326">
        <v>-5.0322832169863101E-2</v>
      </c>
      <c r="AG2326">
        <v>6.2535236169863104E-2</v>
      </c>
    </row>
    <row r="2327" spans="1:33" ht="22.5">
      <c r="A2327" s="3">
        <v>1989</v>
      </c>
      <c r="B2327" s="3">
        <v>3</v>
      </c>
      <c r="C2327" s="3">
        <v>13</v>
      </c>
      <c r="D2327" s="2">
        <v>-6.0999999999999997E-4</v>
      </c>
      <c r="E2327" s="2">
        <f t="shared" si="252"/>
        <v>7.3912419999999993E-3</v>
      </c>
      <c r="F2327" s="2">
        <f t="shared" si="253"/>
        <v>-8.0012419999999987E-3</v>
      </c>
      <c r="G2327" s="2">
        <f t="shared" si="254"/>
        <v>6.4019873542563979E-5</v>
      </c>
      <c r="H2327" s="2">
        <f t="shared" si="255"/>
        <v>8.208690908828581E-4</v>
      </c>
      <c r="I2327" s="2">
        <f t="shared" si="256"/>
        <v>2.865081309287501E-2</v>
      </c>
      <c r="J2327" s="2">
        <f t="shared" si="257"/>
        <v>-4.8764351662035021E-2</v>
      </c>
      <c r="K2327" s="2">
        <f t="shared" si="258"/>
        <v>6.354683566203502E-2</v>
      </c>
      <c r="AD2327">
        <v>-6.0999999999999997E-4</v>
      </c>
      <c r="AE2327">
        <v>7.3912420000000001E-3</v>
      </c>
      <c r="AF2327">
        <v>-4.8764351662035001E-2</v>
      </c>
      <c r="AG2327">
        <v>6.3546835662035006E-2</v>
      </c>
    </row>
    <row r="2328" spans="1:33" ht="22.5">
      <c r="A2328" s="3">
        <v>1989</v>
      </c>
      <c r="B2328" s="3">
        <v>3</v>
      </c>
      <c r="C2328" s="3">
        <v>14</v>
      </c>
      <c r="D2328" s="2">
        <v>5.1799999999999997E-3</v>
      </c>
      <c r="E2328" s="2">
        <f t="shared" si="252"/>
        <v>6.6866819999999993E-3</v>
      </c>
      <c r="F2328" s="2">
        <f t="shared" si="253"/>
        <v>-1.5066819999999996E-3</v>
      </c>
      <c r="G2328" s="2">
        <f t="shared" si="254"/>
        <v>2.2700906491239988E-6</v>
      </c>
      <c r="H2328" s="2">
        <f t="shared" si="255"/>
        <v>8.1972328443023453E-4</v>
      </c>
      <c r="I2328" s="2">
        <f t="shared" si="256"/>
        <v>2.8630810055432148E-2</v>
      </c>
      <c r="J2328" s="2">
        <f t="shared" si="257"/>
        <v>-4.9429705708647007E-2</v>
      </c>
      <c r="K2328" s="2">
        <f t="shared" si="258"/>
        <v>6.2803069708647005E-2</v>
      </c>
      <c r="AD2328">
        <v>5.1799999999999997E-3</v>
      </c>
      <c r="AE2328">
        <v>6.6866820000000002E-3</v>
      </c>
      <c r="AF2328">
        <v>-4.9429705708647E-2</v>
      </c>
      <c r="AG2328">
        <v>6.2803069708647005E-2</v>
      </c>
    </row>
    <row r="2329" spans="1:33" ht="22.5">
      <c r="A2329" s="3">
        <v>1989</v>
      </c>
      <c r="B2329" s="3">
        <v>3</v>
      </c>
      <c r="C2329" s="3">
        <v>15</v>
      </c>
      <c r="D2329" s="2">
        <v>9.3399999999999993E-3</v>
      </c>
      <c r="E2329" s="2">
        <f t="shared" si="252"/>
        <v>5.9495459999999991E-3</v>
      </c>
      <c r="F2329" s="2">
        <f t="shared" si="253"/>
        <v>3.3904540000000002E-3</v>
      </c>
      <c r="G2329" s="2">
        <f t="shared" si="254"/>
        <v>1.1495178326116002E-5</v>
      </c>
      <c r="H2329" s="2">
        <f t="shared" si="255"/>
        <v>8.1264511042725552E-4</v>
      </c>
      <c r="I2329" s="2">
        <f t="shared" si="256"/>
        <v>2.8506930919116064E-2</v>
      </c>
      <c r="J2329" s="2">
        <f t="shared" si="257"/>
        <v>-4.9924038601467484E-2</v>
      </c>
      <c r="K2329" s="2">
        <f t="shared" si="258"/>
        <v>6.1823130601467484E-2</v>
      </c>
      <c r="AD2329">
        <v>9.3399999999999993E-3</v>
      </c>
      <c r="AE2329">
        <v>5.949546E-3</v>
      </c>
      <c r="AF2329">
        <v>-4.9924038601467498E-2</v>
      </c>
      <c r="AG2329">
        <v>6.1823130601467498E-2</v>
      </c>
    </row>
    <row r="2330" spans="1:33" ht="22.5">
      <c r="A2330" s="3">
        <v>1989</v>
      </c>
      <c r="B2330" s="3">
        <v>3</v>
      </c>
      <c r="C2330" s="3">
        <v>16</v>
      </c>
      <c r="D2330" s="2">
        <v>-2.2540000000000001E-2</v>
      </c>
      <c r="E2330" s="2">
        <f t="shared" si="252"/>
        <v>7.2845389999999996E-3</v>
      </c>
      <c r="F2330" s="2">
        <f t="shared" si="253"/>
        <v>-2.9824539000000001E-2</v>
      </c>
      <c r="G2330" s="2">
        <f t="shared" si="254"/>
        <v>8.8950312656252103E-4</v>
      </c>
      <c r="H2330" s="2">
        <f t="shared" si="255"/>
        <v>8.074021405374502E-4</v>
      </c>
      <c r="I2330" s="2">
        <f t="shared" si="256"/>
        <v>2.8414822549814565E-2</v>
      </c>
      <c r="J2330" s="2">
        <f t="shared" si="257"/>
        <v>-4.8408513197636546E-2</v>
      </c>
      <c r="K2330" s="2">
        <f t="shared" si="258"/>
        <v>6.2977591197636545E-2</v>
      </c>
      <c r="AD2330">
        <v>-2.2540000000000001E-2</v>
      </c>
      <c r="AE2330">
        <v>7.2845389999999996E-3</v>
      </c>
      <c r="AF2330">
        <v>-4.8408513197636498E-2</v>
      </c>
      <c r="AG2330">
        <v>6.2977591197636601E-2</v>
      </c>
    </row>
    <row r="2331" spans="1:33" ht="22.5">
      <c r="A2331" s="3">
        <v>1989</v>
      </c>
      <c r="B2331" s="3">
        <v>3</v>
      </c>
      <c r="C2331" s="3">
        <v>17</v>
      </c>
      <c r="D2331" s="2">
        <v>-9.4599999999999997E-3</v>
      </c>
      <c r="E2331" s="2">
        <f t="shared" si="252"/>
        <v>3.6275119999999998E-3</v>
      </c>
      <c r="F2331" s="2">
        <f t="shared" si="253"/>
        <v>-1.3087511999999999E-2</v>
      </c>
      <c r="G2331" s="2">
        <f t="shared" si="254"/>
        <v>1.7128297035014396E-4</v>
      </c>
      <c r="H2331" s="2">
        <f t="shared" si="255"/>
        <v>8.8932925830750625E-4</v>
      </c>
      <c r="I2331" s="2">
        <f t="shared" si="256"/>
        <v>2.9821624005199755E-2</v>
      </c>
      <c r="J2331" s="2">
        <f t="shared" si="257"/>
        <v>-5.482287105019152E-2</v>
      </c>
      <c r="K2331" s="2">
        <f t="shared" si="258"/>
        <v>6.2077895050191519E-2</v>
      </c>
      <c r="AD2331">
        <v>-9.4599999999999997E-3</v>
      </c>
      <c r="AE2331">
        <v>3.6275119999999998E-3</v>
      </c>
      <c r="AF2331">
        <v>-5.4822871050191499E-2</v>
      </c>
      <c r="AG2331">
        <v>6.2077895050191498E-2</v>
      </c>
    </row>
    <row r="2332" spans="1:33" ht="22.5">
      <c r="A2332" s="3">
        <v>1989</v>
      </c>
      <c r="B2332" s="3">
        <v>3</v>
      </c>
      <c r="C2332" s="3">
        <v>20</v>
      </c>
      <c r="D2332" s="2">
        <v>4.8599999999999997E-3</v>
      </c>
      <c r="E2332" s="2">
        <f t="shared" si="252"/>
        <v>5.0432519999999998E-3</v>
      </c>
      <c r="F2332" s="2">
        <f t="shared" si="253"/>
        <v>-1.8325200000000007E-4</v>
      </c>
      <c r="G2332" s="2">
        <f t="shared" si="254"/>
        <v>3.3581295504000022E-8</v>
      </c>
      <c r="H2332" s="2">
        <f t="shared" si="255"/>
        <v>8.897874309745429E-4</v>
      </c>
      <c r="I2332" s="2">
        <f t="shared" si="256"/>
        <v>2.982930490263799E-2</v>
      </c>
      <c r="J2332" s="2">
        <f t="shared" si="257"/>
        <v>-5.3422185609170461E-2</v>
      </c>
      <c r="K2332" s="2">
        <f t="shared" si="258"/>
        <v>6.3508689609170457E-2</v>
      </c>
      <c r="AD2332">
        <v>4.8599999999999997E-3</v>
      </c>
      <c r="AE2332">
        <v>5.0432519999999998E-3</v>
      </c>
      <c r="AF2332">
        <v>-5.3422185609170503E-2</v>
      </c>
      <c r="AG2332">
        <v>6.3508689609170499E-2</v>
      </c>
    </row>
    <row r="2333" spans="1:33" ht="22.5">
      <c r="A2333" s="3">
        <v>1989</v>
      </c>
      <c r="B2333" s="3">
        <v>3</v>
      </c>
      <c r="C2333" s="3">
        <v>21</v>
      </c>
      <c r="D2333" s="2">
        <v>-2.8800000000000002E-3</v>
      </c>
      <c r="E2333" s="2">
        <f t="shared" si="252"/>
        <v>9.9387879999999987E-3</v>
      </c>
      <c r="F2333" s="2">
        <f t="shared" si="253"/>
        <v>-1.2818787999999999E-2</v>
      </c>
      <c r="G2333" s="2">
        <f t="shared" si="254"/>
        <v>1.6432132578894399E-4</v>
      </c>
      <c r="H2333" s="2">
        <f t="shared" si="255"/>
        <v>8.7331756401758239E-4</v>
      </c>
      <c r="I2333" s="2">
        <f t="shared" si="256"/>
        <v>2.9551946873557795E-2</v>
      </c>
      <c r="J2333" s="2">
        <f t="shared" si="257"/>
        <v>-4.7983027872173283E-2</v>
      </c>
      <c r="K2333" s="2">
        <f t="shared" si="258"/>
        <v>6.7860603872173283E-2</v>
      </c>
      <c r="AD2333">
        <v>-2.8800000000000002E-3</v>
      </c>
      <c r="AE2333">
        <v>9.9387880000000005E-3</v>
      </c>
      <c r="AF2333">
        <v>-4.7983027872173303E-2</v>
      </c>
      <c r="AG2333">
        <v>6.7860603872173297E-2</v>
      </c>
    </row>
    <row r="2334" spans="1:33" ht="22.5">
      <c r="A2334" s="3">
        <v>1989</v>
      </c>
      <c r="B2334" s="3">
        <v>3</v>
      </c>
      <c r="C2334" s="3">
        <v>22</v>
      </c>
      <c r="D2334" s="2">
        <v>-5.1999999999999998E-3</v>
      </c>
      <c r="E2334" s="2">
        <f t="shared" si="252"/>
        <v>7.2933679999999989E-3</v>
      </c>
      <c r="F2334" s="2">
        <f t="shared" si="253"/>
        <v>-1.2493367999999998E-2</v>
      </c>
      <c r="G2334" s="2">
        <f t="shared" si="254"/>
        <v>1.5608424398342395E-4</v>
      </c>
      <c r="H2334" s="2">
        <f t="shared" si="255"/>
        <v>8.7518594547789184E-4</v>
      </c>
      <c r="I2334" s="2">
        <f t="shared" si="256"/>
        <v>2.9583541800769761E-2</v>
      </c>
      <c r="J2334" s="2">
        <f t="shared" si="257"/>
        <v>-5.0690373929508731E-2</v>
      </c>
      <c r="K2334" s="2">
        <f t="shared" si="258"/>
        <v>6.5277109929508734E-2</v>
      </c>
      <c r="AD2334">
        <v>-5.1999999999999998E-3</v>
      </c>
      <c r="AE2334">
        <v>7.2933679999999997E-3</v>
      </c>
      <c r="AF2334">
        <v>-5.0690373929508703E-2</v>
      </c>
      <c r="AG2334">
        <v>6.5277109929508706E-2</v>
      </c>
    </row>
    <row r="2335" spans="1:33" ht="22.5">
      <c r="A2335" s="3">
        <v>1989</v>
      </c>
      <c r="B2335" s="3">
        <v>3</v>
      </c>
      <c r="C2335" s="3">
        <v>23</v>
      </c>
      <c r="D2335" s="2">
        <v>5.4999999999999997E-3</v>
      </c>
      <c r="E2335" s="2">
        <f t="shared" si="252"/>
        <v>5.5057539999999999E-3</v>
      </c>
      <c r="F2335" s="2">
        <f t="shared" si="253"/>
        <v>-5.7540000000001756E-6</v>
      </c>
      <c r="G2335" s="2">
        <f t="shared" si="254"/>
        <v>3.3108516000002022E-11</v>
      </c>
      <c r="H2335" s="2">
        <f t="shared" si="255"/>
        <v>8.75998403247203E-4</v>
      </c>
      <c r="I2335" s="2">
        <f t="shared" si="256"/>
        <v>2.9597270199246468E-2</v>
      </c>
      <c r="J2335" s="2">
        <f t="shared" si="257"/>
        <v>-5.2504895590523078E-2</v>
      </c>
      <c r="K2335" s="2">
        <f t="shared" si="258"/>
        <v>6.3516403590523074E-2</v>
      </c>
      <c r="AD2335">
        <v>5.4999999999999997E-3</v>
      </c>
      <c r="AE2335">
        <v>5.5057539999999999E-3</v>
      </c>
      <c r="AF2335">
        <v>-5.2504895590523099E-2</v>
      </c>
      <c r="AG2335">
        <v>6.3516403590523102E-2</v>
      </c>
    </row>
    <row r="2336" spans="1:33" ht="22.5">
      <c r="A2336" s="3">
        <v>1989</v>
      </c>
      <c r="B2336" s="3">
        <v>3</v>
      </c>
      <c r="C2336" s="3">
        <v>27</v>
      </c>
      <c r="D2336" s="2">
        <v>3.5100000000000001E-3</v>
      </c>
      <c r="E2336" s="2">
        <f t="shared" si="252"/>
        <v>7.4699839999999998E-3</v>
      </c>
      <c r="F2336" s="2">
        <f t="shared" si="253"/>
        <v>-3.9599839999999997E-3</v>
      </c>
      <c r="G2336" s="2">
        <f t="shared" si="254"/>
        <v>1.5681473280255997E-5</v>
      </c>
      <c r="H2336" s="2">
        <f t="shared" si="255"/>
        <v>8.613302155233329E-4</v>
      </c>
      <c r="I2336" s="2">
        <f t="shared" si="256"/>
        <v>2.9348427820299554E-2</v>
      </c>
      <c r="J2336" s="2">
        <f t="shared" si="257"/>
        <v>-5.0052934527787127E-2</v>
      </c>
      <c r="K2336" s="2">
        <f t="shared" si="258"/>
        <v>6.4992902527787125E-2</v>
      </c>
      <c r="AD2336">
        <v>3.5100000000000001E-3</v>
      </c>
      <c r="AE2336">
        <v>7.4699839999999998E-3</v>
      </c>
      <c r="AF2336">
        <v>-5.0052934527787099E-2</v>
      </c>
      <c r="AG2336">
        <v>6.4992902527787097E-2</v>
      </c>
    </row>
    <row r="2337" spans="1:33" ht="22.5">
      <c r="A2337" s="3">
        <v>1989</v>
      </c>
      <c r="B2337" s="3">
        <v>3</v>
      </c>
      <c r="C2337" s="3">
        <v>28</v>
      </c>
      <c r="D2337" s="2">
        <v>2.6099999999999999E-3</v>
      </c>
      <c r="E2337" s="2">
        <f t="shared" si="252"/>
        <v>7.3228019999999998E-3</v>
      </c>
      <c r="F2337" s="2">
        <f t="shared" si="253"/>
        <v>-4.7128020000000003E-3</v>
      </c>
      <c r="G2337" s="2">
        <f t="shared" si="254"/>
        <v>2.2210502691204004E-5</v>
      </c>
      <c r="H2337" s="2">
        <f t="shared" si="255"/>
        <v>8.5012671542943389E-4</v>
      </c>
      <c r="I2337" s="2">
        <f t="shared" si="256"/>
        <v>2.9156932544927183E-2</v>
      </c>
      <c r="J2337" s="2">
        <f t="shared" si="257"/>
        <v>-4.9824785788057283E-2</v>
      </c>
      <c r="K2337" s="2">
        <f t="shared" si="258"/>
        <v>6.4470389788057275E-2</v>
      </c>
      <c r="AD2337">
        <v>2.6099999999999999E-3</v>
      </c>
      <c r="AE2337">
        <v>7.3228019999999998E-3</v>
      </c>
      <c r="AF2337">
        <v>-4.9824785788057303E-2</v>
      </c>
      <c r="AG2337">
        <v>6.4470389788057303E-2</v>
      </c>
    </row>
    <row r="2338" spans="1:33" ht="22.5">
      <c r="A2338" s="3">
        <v>1989</v>
      </c>
      <c r="B2338" s="3">
        <v>3</v>
      </c>
      <c r="C2338" s="3">
        <v>29</v>
      </c>
      <c r="D2338" s="2">
        <v>5.8E-4</v>
      </c>
      <c r="E2338" s="2">
        <f t="shared" si="252"/>
        <v>5.9707729999999995E-3</v>
      </c>
      <c r="F2338" s="2">
        <f t="shared" si="253"/>
        <v>-5.3907729999999997E-3</v>
      </c>
      <c r="G2338" s="2">
        <f t="shared" si="254"/>
        <v>2.9060433537528996E-5</v>
      </c>
      <c r="H2338" s="2">
        <f t="shared" si="255"/>
        <v>8.4103286289480457E-4</v>
      </c>
      <c r="I2338" s="2">
        <f t="shared" si="256"/>
        <v>2.9000566596099543E-2</v>
      </c>
      <c r="J2338" s="2">
        <f t="shared" si="257"/>
        <v>-5.0870337528355104E-2</v>
      </c>
      <c r="K2338" s="2">
        <f t="shared" si="258"/>
        <v>6.2811883528355109E-2</v>
      </c>
      <c r="AD2338">
        <v>5.8E-4</v>
      </c>
      <c r="AE2338">
        <v>5.9707730000000004E-3</v>
      </c>
      <c r="AF2338">
        <v>-5.0870337528355097E-2</v>
      </c>
      <c r="AG2338">
        <v>6.2811883528355095E-2</v>
      </c>
    </row>
    <row r="2339" spans="1:33" ht="22.5">
      <c r="A2339" s="3">
        <v>1989</v>
      </c>
      <c r="B2339" s="3">
        <v>3</v>
      </c>
      <c r="C2339" s="3">
        <v>30</v>
      </c>
      <c r="D2339" s="2">
        <v>8.0300000000000007E-3</v>
      </c>
      <c r="E2339" s="2">
        <f t="shared" si="252"/>
        <v>6.0565739999999995E-3</v>
      </c>
      <c r="F2339" s="2">
        <f t="shared" si="253"/>
        <v>1.9734260000000012E-3</v>
      </c>
      <c r="G2339" s="2">
        <f t="shared" si="254"/>
        <v>3.8944101774760049E-6</v>
      </c>
      <c r="H2339" s="2">
        <f t="shared" si="255"/>
        <v>8.3380411384532125E-4</v>
      </c>
      <c r="I2339" s="2">
        <f t="shared" si="256"/>
        <v>2.8875666465820685E-2</v>
      </c>
      <c r="J2339" s="2">
        <f t="shared" si="257"/>
        <v>-5.0539732273008543E-2</v>
      </c>
      <c r="K2339" s="2">
        <f t="shared" si="258"/>
        <v>6.265288027300854E-2</v>
      </c>
      <c r="AD2339">
        <v>8.0300000000000007E-3</v>
      </c>
      <c r="AE2339">
        <v>6.0565740000000003E-3</v>
      </c>
      <c r="AF2339">
        <v>-5.0539732273008502E-2</v>
      </c>
      <c r="AG2339">
        <v>6.2652880273008499E-2</v>
      </c>
    </row>
    <row r="2340" spans="1:33" ht="22.5">
      <c r="A2340" s="3">
        <v>1989</v>
      </c>
      <c r="B2340" s="3">
        <v>4</v>
      </c>
      <c r="C2340" s="3">
        <v>31</v>
      </c>
      <c r="D2340" s="2">
        <v>5.1500000000000001E-3</v>
      </c>
      <c r="E2340" s="2">
        <f t="shared" si="252"/>
        <v>6.8806010000000001E-3</v>
      </c>
      <c r="F2340" s="2">
        <f t="shared" si="253"/>
        <v>-1.730601E-3</v>
      </c>
      <c r="G2340" s="2">
        <f t="shared" si="254"/>
        <v>2.9949798212010002E-6</v>
      </c>
      <c r="H2340" s="2">
        <f t="shared" si="255"/>
        <v>8.2504275474545006E-4</v>
      </c>
      <c r="I2340" s="2">
        <f t="shared" si="256"/>
        <v>2.8723557487634607E-2</v>
      </c>
      <c r="J2340" s="2">
        <f t="shared" si="257"/>
        <v>-4.9417571675763827E-2</v>
      </c>
      <c r="K2340" s="2">
        <f t="shared" si="258"/>
        <v>6.3178773675763827E-2</v>
      </c>
      <c r="AD2340">
        <v>5.1500000000000001E-3</v>
      </c>
      <c r="AE2340">
        <v>6.8806010000000001E-3</v>
      </c>
      <c r="AF2340">
        <v>-4.9417571675763799E-2</v>
      </c>
      <c r="AG2340">
        <v>6.31787736757638E-2</v>
      </c>
    </row>
    <row r="2341" spans="1:33" ht="22.5">
      <c r="A2341" s="3">
        <v>1989</v>
      </c>
      <c r="B2341" s="3">
        <v>4</v>
      </c>
      <c r="C2341" s="3">
        <v>3</v>
      </c>
      <c r="D2341" s="2">
        <v>-3.64E-3</v>
      </c>
      <c r="E2341" s="2">
        <f t="shared" si="252"/>
        <v>6.6959489999999997E-3</v>
      </c>
      <c r="F2341" s="2">
        <f t="shared" si="253"/>
        <v>-1.0335949000000001E-2</v>
      </c>
      <c r="G2341" s="2">
        <f t="shared" si="254"/>
        <v>1.0683184173060101E-4</v>
      </c>
      <c r="H2341" s="2">
        <f t="shared" si="255"/>
        <v>8.1733966366165898E-4</v>
      </c>
      <c r="I2341" s="2">
        <f t="shared" si="256"/>
        <v>2.8589152902135085E-2</v>
      </c>
      <c r="J2341" s="2">
        <f t="shared" si="257"/>
        <v>-4.9338790688184767E-2</v>
      </c>
      <c r="K2341" s="2">
        <f t="shared" si="258"/>
        <v>6.2730688688184766E-2</v>
      </c>
      <c r="AD2341">
        <v>-3.64E-3</v>
      </c>
      <c r="AE2341">
        <v>6.6959489999999997E-3</v>
      </c>
      <c r="AF2341">
        <v>-4.9338790688184801E-2</v>
      </c>
      <c r="AG2341">
        <v>6.2730688688184794E-2</v>
      </c>
    </row>
    <row r="2342" spans="1:33" ht="22.5">
      <c r="A2342" s="3">
        <v>1989</v>
      </c>
      <c r="B2342" s="3">
        <v>4</v>
      </c>
      <c r="C2342" s="3">
        <v>4</v>
      </c>
      <c r="D2342" s="2">
        <v>3.15E-3</v>
      </c>
      <c r="E2342" s="2">
        <f t="shared" si="252"/>
        <v>5.0621279999999991E-3</v>
      </c>
      <c r="F2342" s="2">
        <f t="shared" si="253"/>
        <v>-1.9121279999999991E-3</v>
      </c>
      <c r="G2342" s="2">
        <f t="shared" si="254"/>
        <v>3.6562334883839962E-6</v>
      </c>
      <c r="H2342" s="2">
        <f t="shared" si="255"/>
        <v>8.2087283809881197E-4</v>
      </c>
      <c r="I2342" s="2">
        <f t="shared" si="256"/>
        <v>2.8650878487383454E-2</v>
      </c>
      <c r="J2342" s="2">
        <f t="shared" si="257"/>
        <v>-5.1093593835271567E-2</v>
      </c>
      <c r="K2342" s="2">
        <f t="shared" si="258"/>
        <v>6.1217849835271565E-2</v>
      </c>
      <c r="AD2342">
        <v>3.15E-3</v>
      </c>
      <c r="AE2342">
        <v>5.0621279999999999E-3</v>
      </c>
      <c r="AF2342">
        <v>-5.1093593835271602E-2</v>
      </c>
      <c r="AG2342">
        <v>6.12178498352716E-2</v>
      </c>
    </row>
    <row r="2343" spans="1:33" ht="22.5">
      <c r="A2343" s="3">
        <v>1989</v>
      </c>
      <c r="B2343" s="3">
        <v>4</v>
      </c>
      <c r="C2343" s="3">
        <v>5</v>
      </c>
      <c r="D2343" s="2">
        <v>-3.2100000000000002E-3</v>
      </c>
      <c r="E2343" s="2">
        <f t="shared" si="252"/>
        <v>6.2329809999999994E-3</v>
      </c>
      <c r="F2343" s="2">
        <f t="shared" si="253"/>
        <v>-9.4429809999999996E-3</v>
      </c>
      <c r="G2343" s="2">
        <f t="shared" si="254"/>
        <v>8.9169890166360992E-5</v>
      </c>
      <c r="H2343" s="2">
        <f t="shared" si="255"/>
        <v>8.1378072259028324E-4</v>
      </c>
      <c r="I2343" s="2">
        <f t="shared" si="256"/>
        <v>2.8526842141924563E-2</v>
      </c>
      <c r="J2343" s="2">
        <f t="shared" si="257"/>
        <v>-4.967962959817214E-2</v>
      </c>
      <c r="K2343" s="2">
        <f t="shared" si="258"/>
        <v>6.2145591598172137E-2</v>
      </c>
      <c r="AD2343">
        <v>-3.2100000000000002E-3</v>
      </c>
      <c r="AE2343">
        <v>6.2329810000000003E-3</v>
      </c>
      <c r="AF2343">
        <v>-4.9679629598172098E-2</v>
      </c>
      <c r="AG2343">
        <v>6.2145591598172102E-2</v>
      </c>
    </row>
    <row r="2344" spans="1:33" ht="22.5">
      <c r="A2344" s="3">
        <v>1989</v>
      </c>
      <c r="B2344" s="3">
        <v>4</v>
      </c>
      <c r="C2344" s="3">
        <v>6</v>
      </c>
      <c r="D2344" s="2">
        <v>6.3299999999999997E-3</v>
      </c>
      <c r="E2344" s="2">
        <f t="shared" si="252"/>
        <v>6.5871949999999997E-3</v>
      </c>
      <c r="F2344" s="2">
        <f t="shared" si="253"/>
        <v>-2.5719499999999999E-4</v>
      </c>
      <c r="G2344" s="2">
        <f t="shared" si="254"/>
        <v>6.614926802499999E-8</v>
      </c>
      <c r="H2344" s="2">
        <f t="shared" si="255"/>
        <v>8.1604006018460174E-4</v>
      </c>
      <c r="I2344" s="2">
        <f t="shared" si="256"/>
        <v>2.8566414899048879E-2</v>
      </c>
      <c r="J2344" s="2">
        <f t="shared" si="257"/>
        <v>-4.9402978202135801E-2</v>
      </c>
      <c r="K2344" s="2">
        <f t="shared" si="258"/>
        <v>6.2577368202135802E-2</v>
      </c>
      <c r="AD2344">
        <v>6.3299999999999997E-3</v>
      </c>
      <c r="AE2344">
        <v>6.5871949999999997E-3</v>
      </c>
      <c r="AF2344">
        <v>-4.9402978202135801E-2</v>
      </c>
      <c r="AG2344">
        <v>6.2577368202135802E-2</v>
      </c>
    </row>
    <row r="2345" spans="1:33" ht="22.5">
      <c r="A2345" s="3">
        <v>1989</v>
      </c>
      <c r="B2345" s="3">
        <v>4</v>
      </c>
      <c r="C2345" s="3">
        <v>7</v>
      </c>
      <c r="D2345" s="2">
        <v>-1.7000000000000001E-4</v>
      </c>
      <c r="E2345" s="2">
        <f t="shared" si="252"/>
        <v>6.7529600000000006E-3</v>
      </c>
      <c r="F2345" s="2">
        <f t="shared" si="253"/>
        <v>-6.9229600000000006E-3</v>
      </c>
      <c r="G2345" s="2">
        <f t="shared" si="254"/>
        <v>4.7927375161600005E-5</v>
      </c>
      <c r="H2345" s="2">
        <f t="shared" si="255"/>
        <v>8.0922693200933778E-4</v>
      </c>
      <c r="I2345" s="2">
        <f t="shared" si="256"/>
        <v>2.8446914279220827E-2</v>
      </c>
      <c r="J2345" s="2">
        <f t="shared" si="257"/>
        <v>-4.9002991987272815E-2</v>
      </c>
      <c r="K2345" s="2">
        <f t="shared" si="258"/>
        <v>6.2508911987272819E-2</v>
      </c>
      <c r="AD2345">
        <v>-1.7000000000000001E-4</v>
      </c>
      <c r="AE2345">
        <v>6.7529599999999997E-3</v>
      </c>
      <c r="AF2345">
        <v>-4.9002991987272801E-2</v>
      </c>
      <c r="AG2345">
        <v>6.2508911987272806E-2</v>
      </c>
    </row>
    <row r="2346" spans="1:33" ht="22.5">
      <c r="A2346" s="3">
        <v>1989</v>
      </c>
      <c r="B2346" s="3">
        <v>4</v>
      </c>
      <c r="C2346" s="3">
        <v>10</v>
      </c>
      <c r="D2346" s="2">
        <v>4.64E-3</v>
      </c>
      <c r="E2346" s="2">
        <f t="shared" si="252"/>
        <v>6.7293420000000001E-3</v>
      </c>
      <c r="F2346" s="2">
        <f t="shared" si="253"/>
        <v>-2.0893420000000001E-3</v>
      </c>
      <c r="G2346" s="2">
        <f t="shared" si="254"/>
        <v>4.3653499929640002E-6</v>
      </c>
      <c r="H2346" s="2">
        <f t="shared" si="255"/>
        <v>8.0801997306273314E-4</v>
      </c>
      <c r="I2346" s="2">
        <f t="shared" si="256"/>
        <v>2.8425692129880199E-2</v>
      </c>
      <c r="J2346" s="2">
        <f t="shared" si="257"/>
        <v>-4.8985014574565187E-2</v>
      </c>
      <c r="K2346" s="2">
        <f t="shared" si="258"/>
        <v>6.2443698574565186E-2</v>
      </c>
      <c r="AD2346">
        <v>4.64E-3</v>
      </c>
      <c r="AE2346">
        <v>6.7293420000000001E-3</v>
      </c>
      <c r="AF2346">
        <v>-4.8985014574565201E-2</v>
      </c>
      <c r="AG2346">
        <v>6.24436985745652E-2</v>
      </c>
    </row>
    <row r="2347" spans="1:33" ht="22.5">
      <c r="A2347" s="3">
        <v>1989</v>
      </c>
      <c r="B2347" s="3">
        <v>4</v>
      </c>
      <c r="C2347" s="3">
        <v>11</v>
      </c>
      <c r="D2347" s="2">
        <v>1.6800000000000001E-3</v>
      </c>
      <c r="E2347" s="2">
        <f t="shared" si="252"/>
        <v>6.1374620000000006E-3</v>
      </c>
      <c r="F2347" s="2">
        <f t="shared" si="253"/>
        <v>-4.4574620000000006E-3</v>
      </c>
      <c r="G2347" s="2">
        <f t="shared" si="254"/>
        <v>1.9868967481444005E-5</v>
      </c>
      <c r="H2347" s="2">
        <f t="shared" si="255"/>
        <v>8.0268014556312834E-4</v>
      </c>
      <c r="I2347" s="2">
        <f t="shared" si="256"/>
        <v>2.8331610359510599E-2</v>
      </c>
      <c r="J2347" s="2">
        <f t="shared" si="257"/>
        <v>-4.9392494304640766E-2</v>
      </c>
      <c r="K2347" s="2">
        <f t="shared" si="258"/>
        <v>6.1667418304640773E-2</v>
      </c>
      <c r="AD2347">
        <v>1.6800000000000001E-3</v>
      </c>
      <c r="AE2347">
        <v>6.1374619999999998E-3</v>
      </c>
      <c r="AF2347">
        <v>-4.9392494304640801E-2</v>
      </c>
      <c r="AG2347">
        <v>6.16674183046408E-2</v>
      </c>
    </row>
    <row r="2348" spans="1:33" ht="22.5">
      <c r="A2348" s="3">
        <v>1989</v>
      </c>
      <c r="B2348" s="3">
        <v>4</v>
      </c>
      <c r="C2348" s="3">
        <v>12</v>
      </c>
      <c r="D2348" s="2">
        <v>-8.6599999999999993E-3</v>
      </c>
      <c r="E2348" s="2">
        <f t="shared" si="252"/>
        <v>6.5599209999999998E-3</v>
      </c>
      <c r="F2348" s="2">
        <f t="shared" si="253"/>
        <v>-1.5219920999999999E-2</v>
      </c>
      <c r="G2348" s="2">
        <f t="shared" si="254"/>
        <v>2.3164599524624097E-4</v>
      </c>
      <c r="H2348" s="2">
        <f t="shared" si="255"/>
        <v>7.9956640780583709E-4</v>
      </c>
      <c r="I2348" s="2">
        <f t="shared" si="256"/>
        <v>2.8276605309086114E-2</v>
      </c>
      <c r="J2348" s="2">
        <f t="shared" si="257"/>
        <v>-4.8862225405808785E-2</v>
      </c>
      <c r="K2348" s="2">
        <f t="shared" si="258"/>
        <v>6.1982067405808777E-2</v>
      </c>
      <c r="AD2348">
        <v>-8.6599999999999993E-3</v>
      </c>
      <c r="AE2348">
        <v>6.5599209999999998E-3</v>
      </c>
      <c r="AF2348">
        <v>-4.8862225405808798E-2</v>
      </c>
      <c r="AG2348">
        <v>6.1982067405808798E-2</v>
      </c>
    </row>
    <row r="2349" spans="1:33" ht="22.5">
      <c r="A2349" s="3">
        <v>1989</v>
      </c>
      <c r="B2349" s="3">
        <v>4</v>
      </c>
      <c r="C2349" s="3">
        <v>13</v>
      </c>
      <c r="D2349" s="2">
        <v>1.6729999999999998E-2</v>
      </c>
      <c r="E2349" s="2">
        <f t="shared" si="252"/>
        <v>5.1152639999999996E-3</v>
      </c>
      <c r="F2349" s="2">
        <f t="shared" si="253"/>
        <v>1.1614735999999999E-2</v>
      </c>
      <c r="G2349" s="2">
        <f t="shared" si="254"/>
        <v>1.3490209234969598E-4</v>
      </c>
      <c r="H2349" s="2">
        <f t="shared" si="255"/>
        <v>8.1772029555580777E-4</v>
      </c>
      <c r="I2349" s="2">
        <f t="shared" si="256"/>
        <v>2.8595809055800604E-2</v>
      </c>
      <c r="J2349" s="2">
        <f t="shared" si="257"/>
        <v>-5.0932521749369179E-2</v>
      </c>
      <c r="K2349" s="2">
        <f t="shared" si="258"/>
        <v>6.1163049749369182E-2</v>
      </c>
      <c r="AD2349">
        <v>1.6729999999999998E-2</v>
      </c>
      <c r="AE2349">
        <v>5.1152639999999996E-3</v>
      </c>
      <c r="AF2349">
        <v>-5.09325217493692E-2</v>
      </c>
      <c r="AG2349">
        <v>6.1163049749369203E-2</v>
      </c>
    </row>
    <row r="2350" spans="1:33" ht="22.5">
      <c r="A2350" s="3">
        <v>1989</v>
      </c>
      <c r="B2350" s="3">
        <v>4</v>
      </c>
      <c r="C2350" s="3">
        <v>14</v>
      </c>
      <c r="D2350" s="2">
        <v>1.1900000000000001E-3</v>
      </c>
      <c r="E2350" s="2">
        <f t="shared" si="252"/>
        <v>7.9921460000000003E-3</v>
      </c>
      <c r="F2350" s="2">
        <f t="shared" si="253"/>
        <v>-6.8021460000000002E-3</v>
      </c>
      <c r="G2350" s="2">
        <f t="shared" si="254"/>
        <v>4.6269190205316002E-5</v>
      </c>
      <c r="H2350" s="2">
        <f t="shared" si="255"/>
        <v>8.2396856496399758E-4</v>
      </c>
      <c r="I2350" s="2">
        <f t="shared" si="256"/>
        <v>2.8704852637907716E-2</v>
      </c>
      <c r="J2350" s="2">
        <f t="shared" si="257"/>
        <v>-4.8269365170299124E-2</v>
      </c>
      <c r="K2350" s="2">
        <f t="shared" si="258"/>
        <v>6.4253657170299128E-2</v>
      </c>
      <c r="AD2350">
        <v>1.1900000000000001E-3</v>
      </c>
      <c r="AE2350">
        <v>7.9921460000000003E-3</v>
      </c>
      <c r="AF2350">
        <v>-4.8269365170299103E-2</v>
      </c>
      <c r="AG2350">
        <v>6.42536571702991E-2</v>
      </c>
    </row>
    <row r="2351" spans="1:33" ht="22.5">
      <c r="A2351" s="3">
        <v>1989</v>
      </c>
      <c r="B2351" s="3">
        <v>4</v>
      </c>
      <c r="C2351" s="3">
        <v>17</v>
      </c>
      <c r="D2351" s="2">
        <v>1.4250000000000001E-2</v>
      </c>
      <c r="E2351" s="2">
        <f t="shared" si="252"/>
        <v>7.2740790000000001E-3</v>
      </c>
      <c r="F2351" s="2">
        <f t="shared" si="253"/>
        <v>6.9759210000000004E-3</v>
      </c>
      <c r="G2351" s="2">
        <f t="shared" si="254"/>
        <v>4.8663473798241002E-5</v>
      </c>
      <c r="H2351" s="2">
        <f t="shared" si="255"/>
        <v>8.2066859504543392E-4</v>
      </c>
      <c r="I2351" s="2">
        <f t="shared" si="256"/>
        <v>2.8647313923742205E-2</v>
      </c>
      <c r="J2351" s="2">
        <f t="shared" si="257"/>
        <v>-4.8874656290534717E-2</v>
      </c>
      <c r="K2351" s="2">
        <f t="shared" si="258"/>
        <v>6.3422814290534715E-2</v>
      </c>
      <c r="AD2351">
        <v>1.4250000000000001E-2</v>
      </c>
      <c r="AE2351">
        <v>7.2740790000000001E-3</v>
      </c>
      <c r="AF2351">
        <v>-4.8874656290534703E-2</v>
      </c>
      <c r="AG2351">
        <v>6.3422814290534701E-2</v>
      </c>
    </row>
    <row r="2352" spans="1:33" ht="22.5">
      <c r="A2352" s="3">
        <v>1989</v>
      </c>
      <c r="B2352" s="3">
        <v>4</v>
      </c>
      <c r="C2352" s="3">
        <v>18</v>
      </c>
      <c r="D2352" s="2">
        <v>3.6900000000000001E-3</v>
      </c>
      <c r="E2352" s="2">
        <f t="shared" si="252"/>
        <v>5.6798500000000002E-3</v>
      </c>
      <c r="F2352" s="2">
        <f t="shared" si="253"/>
        <v>-1.98985E-3</v>
      </c>
      <c r="G2352" s="2">
        <f t="shared" si="254"/>
        <v>3.9595030225000003E-6</v>
      </c>
      <c r="H2352" s="2">
        <f t="shared" si="255"/>
        <v>8.1803642812311331E-4</v>
      </c>
      <c r="I2352" s="2">
        <f t="shared" si="256"/>
        <v>2.8601336124788178E-2</v>
      </c>
      <c r="J2352" s="2">
        <f t="shared" si="257"/>
        <v>-5.0378768804584827E-2</v>
      </c>
      <c r="K2352" s="2">
        <f t="shared" si="258"/>
        <v>6.1738468804584827E-2</v>
      </c>
      <c r="AD2352">
        <v>3.6900000000000001E-3</v>
      </c>
      <c r="AE2352">
        <v>5.6798500000000002E-3</v>
      </c>
      <c r="AF2352">
        <v>-5.0378768804584799E-2</v>
      </c>
      <c r="AG2352">
        <v>6.1738468804584799E-2</v>
      </c>
    </row>
    <row r="2353" spans="1:33" ht="22.5">
      <c r="A2353" s="3">
        <v>1989</v>
      </c>
      <c r="B2353" s="3">
        <v>4</v>
      </c>
      <c r="C2353" s="3">
        <v>19</v>
      </c>
      <c r="D2353" s="2">
        <v>-3.13E-3</v>
      </c>
      <c r="E2353" s="2">
        <f t="shared" si="252"/>
        <v>6.3418459999999999E-3</v>
      </c>
      <c r="F2353" s="2">
        <f t="shared" si="253"/>
        <v>-9.471845999999999E-3</v>
      </c>
      <c r="G2353" s="2">
        <f t="shared" si="254"/>
        <v>8.9715866647715984E-5</v>
      </c>
      <c r="H2353" s="2">
        <f t="shared" si="255"/>
        <v>8.1134547072951395E-4</v>
      </c>
      <c r="I2353" s="2">
        <f t="shared" si="256"/>
        <v>2.8484126645019571E-2</v>
      </c>
      <c r="J2353" s="2">
        <f t="shared" si="257"/>
        <v>-4.9487042224238359E-2</v>
      </c>
      <c r="K2353" s="2">
        <f t="shared" si="258"/>
        <v>6.2170734224238355E-2</v>
      </c>
      <c r="AD2353">
        <v>-3.13E-3</v>
      </c>
      <c r="AE2353">
        <v>6.3418459999999999E-3</v>
      </c>
      <c r="AF2353">
        <v>-4.9487042224238401E-2</v>
      </c>
      <c r="AG2353">
        <v>6.2170734224238397E-2</v>
      </c>
    </row>
    <row r="2354" spans="1:33" ht="22.5">
      <c r="A2354" s="3">
        <v>1989</v>
      </c>
      <c r="B2354" s="3">
        <v>4</v>
      </c>
      <c r="C2354" s="3">
        <v>20</v>
      </c>
      <c r="D2354" s="2">
        <v>1.1169999999999999E-2</v>
      </c>
      <c r="E2354" s="2">
        <f t="shared" si="252"/>
        <v>4.3755879999999997E-3</v>
      </c>
      <c r="F2354" s="2">
        <f t="shared" si="253"/>
        <v>6.7944119999999997E-3</v>
      </c>
      <c r="G2354" s="2">
        <f t="shared" si="254"/>
        <v>4.6164034425743994E-5</v>
      </c>
      <c r="H2354" s="2">
        <f t="shared" si="255"/>
        <v>8.1397736147582054E-4</v>
      </c>
      <c r="I2354" s="2">
        <f t="shared" si="256"/>
        <v>2.8530288492684762E-2</v>
      </c>
      <c r="J2354" s="2">
        <f t="shared" si="257"/>
        <v>-5.1543777445662131E-2</v>
      </c>
      <c r="K2354" s="2">
        <f t="shared" si="258"/>
        <v>6.0294953445662131E-2</v>
      </c>
      <c r="AD2354">
        <v>1.1169999999999999E-2</v>
      </c>
      <c r="AE2354">
        <v>4.3755879999999997E-3</v>
      </c>
      <c r="AF2354">
        <v>-5.1543777445662103E-2</v>
      </c>
      <c r="AG2354">
        <v>6.0294953445662103E-2</v>
      </c>
    </row>
    <row r="2355" spans="1:33" ht="22.5">
      <c r="A2355" s="3">
        <v>1989</v>
      </c>
      <c r="B2355" s="3">
        <v>4</v>
      </c>
      <c r="C2355" s="3">
        <v>21</v>
      </c>
      <c r="D2355" s="2">
        <v>-2.97E-3</v>
      </c>
      <c r="E2355" s="2">
        <f t="shared" si="252"/>
        <v>7.1161940000000002E-3</v>
      </c>
      <c r="F2355" s="2">
        <f t="shared" si="253"/>
        <v>-1.0086194E-2</v>
      </c>
      <c r="G2355" s="2">
        <f t="shared" si="254"/>
        <v>1.0173130940563599E-4</v>
      </c>
      <c r="H2355" s="2">
        <f t="shared" si="255"/>
        <v>8.1197488224957139E-4</v>
      </c>
      <c r="I2355" s="2">
        <f t="shared" si="256"/>
        <v>2.8495172964022722E-2</v>
      </c>
      <c r="J2355" s="2">
        <f t="shared" si="257"/>
        <v>-4.8734345009484537E-2</v>
      </c>
      <c r="K2355" s="2">
        <f t="shared" si="258"/>
        <v>6.2966733009484535E-2</v>
      </c>
      <c r="AD2355">
        <v>-2.97E-3</v>
      </c>
      <c r="AE2355">
        <v>7.1161940000000002E-3</v>
      </c>
      <c r="AF2355">
        <v>-4.8734345009484502E-2</v>
      </c>
      <c r="AG2355">
        <v>6.2966733009484493E-2</v>
      </c>
    </row>
    <row r="2356" spans="1:33" ht="22.5">
      <c r="A2356" s="3">
        <v>1989</v>
      </c>
      <c r="B2356" s="3">
        <v>4</v>
      </c>
      <c r="C2356" s="3">
        <v>24</v>
      </c>
      <c r="D2356" s="2">
        <v>-6.28E-3</v>
      </c>
      <c r="E2356" s="2">
        <f t="shared" si="252"/>
        <v>6.3540419999999998E-3</v>
      </c>
      <c r="F2356" s="2">
        <f t="shared" si="253"/>
        <v>-1.2634042E-2</v>
      </c>
      <c r="G2356" s="2">
        <f t="shared" si="254"/>
        <v>1.5961901725776399E-4</v>
      </c>
      <c r="H2356" s="2">
        <f t="shared" si="255"/>
        <v>8.1570790413955764E-4</v>
      </c>
      <c r="I2356" s="2">
        <f t="shared" si="256"/>
        <v>2.8560600556353111E-2</v>
      </c>
      <c r="J2356" s="2">
        <f t="shared" si="257"/>
        <v>-4.96247350904521E-2</v>
      </c>
      <c r="K2356" s="2">
        <f t="shared" si="258"/>
        <v>6.2332819090452095E-2</v>
      </c>
      <c r="AD2356">
        <v>-6.28E-3</v>
      </c>
      <c r="AE2356">
        <v>6.3540419999999998E-3</v>
      </c>
      <c r="AF2356">
        <v>-4.96247350904521E-2</v>
      </c>
      <c r="AG2356">
        <v>6.2332819090452102E-2</v>
      </c>
    </row>
    <row r="2357" spans="1:33" ht="22.5">
      <c r="A2357" s="3">
        <v>1989</v>
      </c>
      <c r="B2357" s="3">
        <v>4</v>
      </c>
      <c r="C2357" s="3">
        <v>25</v>
      </c>
      <c r="D2357" s="2">
        <v>5.9000000000000003E-4</v>
      </c>
      <c r="E2357" s="2">
        <f t="shared" si="252"/>
        <v>4.6335459999999997E-3</v>
      </c>
      <c r="F2357" s="2">
        <f t="shared" si="253"/>
        <v>-4.0435459999999994E-3</v>
      </c>
      <c r="G2357" s="2">
        <f t="shared" si="254"/>
        <v>1.6350264254115996E-5</v>
      </c>
      <c r="H2357" s="2">
        <f t="shared" si="255"/>
        <v>8.2465421268757921E-4</v>
      </c>
      <c r="I2357" s="2">
        <f t="shared" si="256"/>
        <v>2.8716793217341996E-2</v>
      </c>
      <c r="J2357" s="2">
        <f t="shared" si="257"/>
        <v>-5.1651368705990311E-2</v>
      </c>
      <c r="K2357" s="2">
        <f t="shared" si="258"/>
        <v>6.0918460705990315E-2</v>
      </c>
      <c r="AD2357">
        <v>5.9000000000000003E-4</v>
      </c>
      <c r="AE2357">
        <v>4.6335459999999997E-3</v>
      </c>
      <c r="AF2357">
        <v>-5.1651368705990297E-2</v>
      </c>
      <c r="AG2357">
        <v>6.0918460705990302E-2</v>
      </c>
    </row>
    <row r="2358" spans="1:33" ht="22.5">
      <c r="A2358" s="3">
        <v>1989</v>
      </c>
      <c r="B2358" s="3">
        <v>4</v>
      </c>
      <c r="C2358" s="3">
        <v>26</v>
      </c>
      <c r="D2358" s="2">
        <v>8.6300000000000005E-3</v>
      </c>
      <c r="E2358" s="2">
        <f t="shared" si="252"/>
        <v>7.0689209999999997E-3</v>
      </c>
      <c r="F2358" s="2">
        <f t="shared" si="253"/>
        <v>1.5610790000000008E-3</v>
      </c>
      <c r="G2358" s="2">
        <f t="shared" si="254"/>
        <v>2.4369676442410025E-6</v>
      </c>
      <c r="H2358" s="2">
        <f t="shared" si="255"/>
        <v>8.1831747727580551E-4</v>
      </c>
      <c r="I2358" s="2">
        <f t="shared" si="256"/>
        <v>2.8606248920049017E-2</v>
      </c>
      <c r="J2358" s="2">
        <f t="shared" si="257"/>
        <v>-4.8999326883296071E-2</v>
      </c>
      <c r="K2358" s="2">
        <f t="shared" si="258"/>
        <v>6.3137168883296069E-2</v>
      </c>
      <c r="AD2358">
        <v>8.6300000000000005E-3</v>
      </c>
      <c r="AE2358">
        <v>7.0689209999999997E-3</v>
      </c>
      <c r="AF2358">
        <v>-4.8999326883296099E-2</v>
      </c>
      <c r="AG2358">
        <v>6.3137168883296096E-2</v>
      </c>
    </row>
    <row r="2359" spans="1:33" ht="22.5">
      <c r="A2359" s="3">
        <v>1989</v>
      </c>
      <c r="B2359" s="3">
        <v>4</v>
      </c>
      <c r="C2359" s="3">
        <v>27</v>
      </c>
      <c r="D2359" s="2">
        <v>1.9000000000000001E-4</v>
      </c>
      <c r="E2359" s="2">
        <f t="shared" si="252"/>
        <v>8.0300190000000011E-3</v>
      </c>
      <c r="F2359" s="2">
        <f t="shared" si="253"/>
        <v>-7.8400190000000019E-3</v>
      </c>
      <c r="G2359" s="2">
        <f t="shared" si="254"/>
        <v>6.1465897920361025E-5</v>
      </c>
      <c r="H2359" s="2">
        <f t="shared" si="255"/>
        <v>8.1143976081336029E-4</v>
      </c>
      <c r="I2359" s="2">
        <f t="shared" si="256"/>
        <v>2.8485781730775098E-2</v>
      </c>
      <c r="J2359" s="2">
        <f t="shared" si="257"/>
        <v>-4.7802113192319196E-2</v>
      </c>
      <c r="K2359" s="2">
        <f t="shared" si="258"/>
        <v>6.3862151192319194E-2</v>
      </c>
      <c r="AD2359">
        <v>1.9000000000000001E-4</v>
      </c>
      <c r="AE2359">
        <v>8.0300189999999994E-3</v>
      </c>
      <c r="AF2359">
        <v>-4.7802113192319202E-2</v>
      </c>
      <c r="AG2359">
        <v>6.3862151192319194E-2</v>
      </c>
    </row>
    <row r="2360" spans="1:33" ht="22.5">
      <c r="A2360" s="3">
        <v>1989</v>
      </c>
      <c r="B2360" s="3">
        <v>5</v>
      </c>
      <c r="C2360" s="3">
        <v>28</v>
      </c>
      <c r="D2360" s="2">
        <v>-1.6800000000000001E-3</v>
      </c>
      <c r="E2360" s="2">
        <f t="shared" si="252"/>
        <v>6.2379440000000005E-3</v>
      </c>
      <c r="F2360" s="2">
        <f t="shared" si="253"/>
        <v>-7.9179439999999997E-3</v>
      </c>
      <c r="G2360" s="2">
        <f t="shared" si="254"/>
        <v>6.2693837187135999E-5</v>
      </c>
      <c r="H2360" s="2">
        <f t="shared" si="255"/>
        <v>8.1127668706804698E-4</v>
      </c>
      <c r="I2360" s="2">
        <f t="shared" si="256"/>
        <v>2.8482919216050291E-2</v>
      </c>
      <c r="J2360" s="2">
        <f t="shared" si="257"/>
        <v>-4.9588577663458568E-2</v>
      </c>
      <c r="K2360" s="2">
        <f t="shared" si="258"/>
        <v>6.2064465663458572E-2</v>
      </c>
      <c r="AD2360">
        <v>-1.6800000000000001E-3</v>
      </c>
      <c r="AE2360">
        <v>6.2379439999999996E-3</v>
      </c>
      <c r="AF2360">
        <v>-4.9588577663458602E-2</v>
      </c>
      <c r="AG2360">
        <v>6.20644656634586E-2</v>
      </c>
    </row>
    <row r="2361" spans="1:33" ht="22.5">
      <c r="A2361" s="3">
        <v>1989</v>
      </c>
      <c r="B2361" s="3">
        <v>5</v>
      </c>
      <c r="C2361" s="3">
        <v>1</v>
      </c>
      <c r="D2361" s="2">
        <v>-3.2299999999999998E-3</v>
      </c>
      <c r="E2361" s="2">
        <f t="shared" si="252"/>
        <v>5.2815239999999992E-3</v>
      </c>
      <c r="F2361" s="2">
        <f t="shared" si="253"/>
        <v>-8.5115239999999995E-3</v>
      </c>
      <c r="G2361" s="2">
        <f t="shared" si="254"/>
        <v>7.2446040802575989E-5</v>
      </c>
      <c r="H2361" s="2">
        <f t="shared" si="255"/>
        <v>8.1125591169377254E-4</v>
      </c>
      <c r="I2361" s="2">
        <f t="shared" si="256"/>
        <v>2.8482554514891612E-2</v>
      </c>
      <c r="J2361" s="2">
        <f t="shared" si="257"/>
        <v>-5.0544282849187563E-2</v>
      </c>
      <c r="K2361" s="2">
        <f t="shared" si="258"/>
        <v>6.1107330849187555E-2</v>
      </c>
      <c r="AD2361">
        <v>-3.2299999999999998E-3</v>
      </c>
      <c r="AE2361">
        <v>5.2815240000000001E-3</v>
      </c>
      <c r="AF2361">
        <v>-5.0544282849187598E-2</v>
      </c>
      <c r="AG2361">
        <v>6.1107330849187597E-2</v>
      </c>
    </row>
    <row r="2362" spans="1:33" ht="22.5">
      <c r="A2362" s="3">
        <v>1989</v>
      </c>
      <c r="B2362" s="3">
        <v>5</v>
      </c>
      <c r="C2362" s="3">
        <v>2</v>
      </c>
      <c r="D2362" s="2">
        <v>1.2999999999999999E-4</v>
      </c>
      <c r="E2362" s="2">
        <f t="shared" si="252"/>
        <v>6.2286089999999995E-3</v>
      </c>
      <c r="F2362" s="2">
        <f t="shared" si="253"/>
        <v>-6.0986089999999996E-3</v>
      </c>
      <c r="G2362" s="2">
        <f t="shared" si="254"/>
        <v>3.7193031734880994E-5</v>
      </c>
      <c r="H2362" s="2">
        <f t="shared" si="255"/>
        <v>8.1219844787211145E-4</v>
      </c>
      <c r="I2362" s="2">
        <f t="shared" si="256"/>
        <v>2.8499095562352701E-2</v>
      </c>
      <c r="J2362" s="2">
        <f t="shared" si="257"/>
        <v>-4.9629618302211298E-2</v>
      </c>
      <c r="K2362" s="2">
        <f t="shared" si="258"/>
        <v>6.208683630221129E-2</v>
      </c>
      <c r="AD2362">
        <v>1.2999999999999999E-4</v>
      </c>
      <c r="AE2362">
        <v>6.2286090000000004E-3</v>
      </c>
      <c r="AF2362">
        <v>-4.9629618302211298E-2</v>
      </c>
      <c r="AG2362">
        <v>6.2086836302211297E-2</v>
      </c>
    </row>
    <row r="2363" spans="1:33" ht="22.5">
      <c r="A2363" s="3">
        <v>1989</v>
      </c>
      <c r="B2363" s="3">
        <v>5</v>
      </c>
      <c r="C2363" s="3">
        <v>3</v>
      </c>
      <c r="D2363" s="2">
        <v>-1.2700000000000001E-3</v>
      </c>
      <c r="E2363" s="2">
        <f t="shared" si="252"/>
        <v>6.7959370000000002E-3</v>
      </c>
      <c r="F2363" s="2">
        <f t="shared" si="253"/>
        <v>-8.0659370000000005E-3</v>
      </c>
      <c r="G2363" s="2">
        <f t="shared" si="254"/>
        <v>6.5059339687969012E-5</v>
      </c>
      <c r="H2363" s="2">
        <f t="shared" si="255"/>
        <v>8.0954518467153788E-4</v>
      </c>
      <c r="I2363" s="2">
        <f t="shared" si="256"/>
        <v>2.8452507528714192E-2</v>
      </c>
      <c r="J2363" s="2">
        <f t="shared" si="257"/>
        <v>-4.8970977756279815E-2</v>
      </c>
      <c r="K2363" s="2">
        <f t="shared" si="258"/>
        <v>6.2562851756279819E-2</v>
      </c>
      <c r="AD2363">
        <v>-1.2700000000000001E-3</v>
      </c>
      <c r="AE2363">
        <v>6.7959370000000002E-3</v>
      </c>
      <c r="AF2363">
        <v>-4.8970977756279802E-2</v>
      </c>
      <c r="AG2363">
        <v>6.2562851756279805E-2</v>
      </c>
    </row>
    <row r="2364" spans="1:33" ht="22.5">
      <c r="A2364" s="3">
        <v>1989</v>
      </c>
      <c r="B2364" s="3">
        <v>5</v>
      </c>
      <c r="C2364" s="3">
        <v>4</v>
      </c>
      <c r="D2364" s="2">
        <v>-5.1999999999999995E-4</v>
      </c>
      <c r="E2364" s="2">
        <f t="shared" si="252"/>
        <v>6.7818679999999999E-3</v>
      </c>
      <c r="F2364" s="2">
        <f t="shared" si="253"/>
        <v>-7.3018679999999996E-3</v>
      </c>
      <c r="G2364" s="2">
        <f t="shared" si="254"/>
        <v>5.3317276289423995E-5</v>
      </c>
      <c r="H2364" s="2">
        <f t="shared" si="255"/>
        <v>8.0998406495729847E-4</v>
      </c>
      <c r="I2364" s="2">
        <f t="shared" si="256"/>
        <v>2.8460218989974383E-2</v>
      </c>
      <c r="J2364" s="2">
        <f t="shared" si="257"/>
        <v>-4.9000161220349794E-2</v>
      </c>
      <c r="K2364" s="2">
        <f t="shared" si="258"/>
        <v>6.2563897220349787E-2</v>
      </c>
      <c r="AD2364">
        <v>-5.1999999999999995E-4</v>
      </c>
      <c r="AE2364">
        <v>6.7818679999999999E-3</v>
      </c>
      <c r="AF2364">
        <v>-4.9000161220349801E-2</v>
      </c>
      <c r="AG2364">
        <v>6.2563897220349801E-2</v>
      </c>
    </row>
    <row r="2365" spans="1:33" ht="22.5">
      <c r="A2365" s="3">
        <v>1989</v>
      </c>
      <c r="B2365" s="3">
        <v>5</v>
      </c>
      <c r="C2365" s="3">
        <v>5</v>
      </c>
      <c r="D2365" s="2">
        <v>-5.2300000000000003E-3</v>
      </c>
      <c r="E2365" s="2">
        <f t="shared" si="252"/>
        <v>6.4679400000000001E-3</v>
      </c>
      <c r="F2365" s="2">
        <f t="shared" si="253"/>
        <v>-1.169794E-2</v>
      </c>
      <c r="G2365" s="2">
        <f t="shared" si="254"/>
        <v>1.3684180024360002E-4</v>
      </c>
      <c r="H2365" s="2">
        <f t="shared" si="255"/>
        <v>8.0920890256889631E-4</v>
      </c>
      <c r="I2365" s="2">
        <f t="shared" si="256"/>
        <v>2.8446597381214089E-2</v>
      </c>
      <c r="J2365" s="2">
        <f t="shared" si="257"/>
        <v>-4.9287390867179613E-2</v>
      </c>
      <c r="K2365" s="2">
        <f t="shared" si="258"/>
        <v>6.222327086717961E-2</v>
      </c>
      <c r="AD2365">
        <v>-5.2300000000000003E-3</v>
      </c>
      <c r="AE2365">
        <v>6.4679400000000001E-3</v>
      </c>
      <c r="AF2365">
        <v>-4.9287390867179599E-2</v>
      </c>
      <c r="AG2365">
        <v>6.2223270867179603E-2</v>
      </c>
    </row>
    <row r="2366" spans="1:33" ht="22.5">
      <c r="A2366" s="3">
        <v>1989</v>
      </c>
      <c r="B2366" s="3">
        <v>5</v>
      </c>
      <c r="C2366" s="3">
        <v>8</v>
      </c>
      <c r="D2366" s="2">
        <v>-2.65E-3</v>
      </c>
      <c r="E2366" s="2">
        <f t="shared" si="252"/>
        <v>6.2025029999999998E-3</v>
      </c>
      <c r="F2366" s="2">
        <f t="shared" si="253"/>
        <v>-8.8525029999999994E-3</v>
      </c>
      <c r="G2366" s="2">
        <f t="shared" si="254"/>
        <v>7.8366809365008989E-5</v>
      </c>
      <c r="H2366" s="2">
        <f t="shared" si="255"/>
        <v>8.1676237454662241E-4</v>
      </c>
      <c r="I2366" s="2">
        <f t="shared" si="256"/>
        <v>2.8579054822485336E-2</v>
      </c>
      <c r="J2366" s="2">
        <f t="shared" si="257"/>
        <v>-4.981244445207126E-2</v>
      </c>
      <c r="K2366" s="2">
        <f t="shared" si="258"/>
        <v>6.2217450452071256E-2</v>
      </c>
      <c r="AD2366">
        <v>-2.65E-3</v>
      </c>
      <c r="AE2366">
        <v>6.2025029999999998E-3</v>
      </c>
      <c r="AF2366">
        <v>-4.9812444452071301E-2</v>
      </c>
      <c r="AG2366">
        <v>6.2217450452071298E-2</v>
      </c>
    </row>
    <row r="2367" spans="1:33" ht="22.5">
      <c r="A2367" s="3">
        <v>1989</v>
      </c>
      <c r="B2367" s="3">
        <v>5</v>
      </c>
      <c r="C2367" s="3">
        <v>9</v>
      </c>
      <c r="D2367" s="2">
        <v>2E-3</v>
      </c>
      <c r="E2367" s="2">
        <f t="shared" si="252"/>
        <v>6.4527329999999996E-3</v>
      </c>
      <c r="F2367" s="2">
        <f t="shared" si="253"/>
        <v>-4.4527329999999995E-3</v>
      </c>
      <c r="G2367" s="2">
        <f t="shared" si="254"/>
        <v>1.9826831169288997E-5</v>
      </c>
      <c r="H2367" s="2">
        <f t="shared" si="255"/>
        <v>8.1756731044092291E-4</v>
      </c>
      <c r="I2367" s="2">
        <f t="shared" si="256"/>
        <v>2.859313397375186E-2</v>
      </c>
      <c r="J2367" s="2">
        <f t="shared" si="257"/>
        <v>-4.9589809588553642E-2</v>
      </c>
      <c r="K2367" s="2">
        <f t="shared" si="258"/>
        <v>6.2495275588553646E-2</v>
      </c>
      <c r="AD2367">
        <v>2E-3</v>
      </c>
      <c r="AE2367">
        <v>6.4527330000000004E-3</v>
      </c>
      <c r="AF2367">
        <v>-4.95898095885536E-2</v>
      </c>
      <c r="AG2367">
        <v>6.2495275588553598E-2</v>
      </c>
    </row>
    <row r="2368" spans="1:33" ht="22.5">
      <c r="A2368" s="3">
        <v>1989</v>
      </c>
      <c r="B2368" s="3">
        <v>5</v>
      </c>
      <c r="C2368" s="3">
        <v>10</v>
      </c>
      <c r="D2368" s="2">
        <v>3.7599999999999999E-3</v>
      </c>
      <c r="E2368" s="2">
        <f t="shared" si="252"/>
        <v>7.3865939999999998E-3</v>
      </c>
      <c r="F2368" s="2">
        <f t="shared" si="253"/>
        <v>-3.6265939999999999E-3</v>
      </c>
      <c r="G2368" s="2">
        <f t="shared" si="254"/>
        <v>1.3152184040835999E-5</v>
      </c>
      <c r="H2368" s="2">
        <f t="shared" si="255"/>
        <v>8.1250069237438099E-4</v>
      </c>
      <c r="I2368" s="2">
        <f t="shared" si="256"/>
        <v>2.8504397772525926E-2</v>
      </c>
      <c r="J2368" s="2">
        <f t="shared" si="257"/>
        <v>-4.8482025634150813E-2</v>
      </c>
      <c r="K2368" s="2">
        <f t="shared" si="258"/>
        <v>6.325521363415082E-2</v>
      </c>
      <c r="AD2368">
        <v>3.7599999999999999E-3</v>
      </c>
      <c r="AE2368">
        <v>7.3865939999999998E-3</v>
      </c>
      <c r="AF2368">
        <v>-4.8482025634150799E-2</v>
      </c>
      <c r="AG2368">
        <v>6.3255213634150806E-2</v>
      </c>
    </row>
    <row r="2369" spans="1:33" ht="22.5">
      <c r="A2369" s="3">
        <v>1989</v>
      </c>
      <c r="B2369" s="3">
        <v>5</v>
      </c>
      <c r="C2369" s="3">
        <v>11</v>
      </c>
      <c r="D2369" s="2">
        <v>2.2450000000000001E-2</v>
      </c>
      <c r="E2369" s="2">
        <f t="shared" si="252"/>
        <v>7.1143370000000001E-3</v>
      </c>
      <c r="F2369" s="2">
        <f t="shared" si="253"/>
        <v>1.5335663000000001E-2</v>
      </c>
      <c r="G2369" s="2">
        <f t="shared" si="254"/>
        <v>2.3518255964956902E-4</v>
      </c>
      <c r="H2369" s="2">
        <f t="shared" si="255"/>
        <v>8.0743984187059685E-4</v>
      </c>
      <c r="I2369" s="2">
        <f t="shared" si="256"/>
        <v>2.841548595168833E-2</v>
      </c>
      <c r="J2369" s="2">
        <f t="shared" si="257"/>
        <v>-4.8580015465309129E-2</v>
      </c>
      <c r="K2369" s="2">
        <f t="shared" si="258"/>
        <v>6.2808689465309125E-2</v>
      </c>
      <c r="AD2369">
        <v>2.2450000000000001E-2</v>
      </c>
      <c r="AE2369">
        <v>7.1143370000000001E-3</v>
      </c>
      <c r="AF2369">
        <v>-4.8580015465309101E-2</v>
      </c>
      <c r="AG2369">
        <v>6.2808689465309098E-2</v>
      </c>
    </row>
    <row r="2370" spans="1:33" ht="22.5">
      <c r="A2370" s="3">
        <v>1989</v>
      </c>
      <c r="B2370" s="3">
        <v>5</v>
      </c>
      <c r="C2370" s="3">
        <v>12</v>
      </c>
      <c r="D2370" s="2">
        <v>7.3899999999999999E-3</v>
      </c>
      <c r="E2370" s="2">
        <f t="shared" si="252"/>
        <v>8.1660759999999995E-3</v>
      </c>
      <c r="F2370" s="2">
        <f t="shared" si="253"/>
        <v>-7.7607599999999968E-4</v>
      </c>
      <c r="G2370" s="2">
        <f t="shared" si="254"/>
        <v>6.0229395777599953E-7</v>
      </c>
      <c r="H2370" s="2">
        <f t="shared" si="255"/>
        <v>8.2491144869521835E-4</v>
      </c>
      <c r="I2370" s="2">
        <f t="shared" si="256"/>
        <v>2.8721271710967437E-2</v>
      </c>
      <c r="J2370" s="2">
        <f t="shared" si="257"/>
        <v>-4.8127616553496178E-2</v>
      </c>
      <c r="K2370" s="2">
        <f t="shared" si="258"/>
        <v>6.445976855349618E-2</v>
      </c>
      <c r="AD2370">
        <v>7.3899999999999999E-3</v>
      </c>
      <c r="AE2370">
        <v>8.1660759999999995E-3</v>
      </c>
      <c r="AF2370">
        <v>-4.8127616553496198E-2</v>
      </c>
      <c r="AG2370">
        <v>6.4459768553496194E-2</v>
      </c>
    </row>
    <row r="2371" spans="1:33" ht="22.5">
      <c r="A2371" s="3">
        <v>1989</v>
      </c>
      <c r="B2371" s="3">
        <v>5</v>
      </c>
      <c r="C2371" s="3">
        <v>15</v>
      </c>
      <c r="D2371" s="2">
        <v>-2.7799999999999999E-3</v>
      </c>
      <c r="E2371" s="2">
        <f t="shared" si="252"/>
        <v>6.1590249999999994E-3</v>
      </c>
      <c r="F2371" s="2">
        <f t="shared" si="253"/>
        <v>-8.9390249999999997E-3</v>
      </c>
      <c r="G2371" s="2">
        <f t="shared" si="254"/>
        <v>7.9906167950624996E-5</v>
      </c>
      <c r="H2371" s="2">
        <f t="shared" si="255"/>
        <v>8.1698986601585523E-4</v>
      </c>
      <c r="I2371" s="2">
        <f t="shared" si="256"/>
        <v>2.8583034583750118E-2</v>
      </c>
      <c r="J2371" s="2">
        <f t="shared" si="257"/>
        <v>-4.986372278415023E-2</v>
      </c>
      <c r="K2371" s="2">
        <f t="shared" si="258"/>
        <v>6.2181772784150227E-2</v>
      </c>
      <c r="AD2371">
        <v>-2.7799999999999999E-3</v>
      </c>
      <c r="AE2371">
        <v>6.1590250000000003E-3</v>
      </c>
      <c r="AF2371">
        <v>-4.9863722784150202E-2</v>
      </c>
      <c r="AG2371">
        <v>6.2181772784150199E-2</v>
      </c>
    </row>
    <row r="2372" spans="1:33" ht="22.5">
      <c r="A2372" s="3">
        <v>1989</v>
      </c>
      <c r="B2372" s="3">
        <v>5</v>
      </c>
      <c r="C2372" s="3">
        <v>16</v>
      </c>
      <c r="D2372" s="2">
        <v>6.9800000000000001E-3</v>
      </c>
      <c r="E2372" s="2">
        <f t="shared" si="252"/>
        <v>3.3073179999999996E-3</v>
      </c>
      <c r="F2372" s="2">
        <f t="shared" si="253"/>
        <v>3.6726820000000005E-3</v>
      </c>
      <c r="G2372" s="2">
        <f t="shared" si="254"/>
        <v>1.3488593073124003E-5</v>
      </c>
      <c r="H2372" s="2">
        <f t="shared" si="255"/>
        <v>8.1791665009751631E-4</v>
      </c>
      <c r="I2372" s="2">
        <f t="shared" si="256"/>
        <v>2.8599242124530438E-2</v>
      </c>
      <c r="J2372" s="2">
        <f t="shared" si="257"/>
        <v>-5.2747196564079661E-2</v>
      </c>
      <c r="K2372" s="2">
        <f t="shared" si="258"/>
        <v>5.9361832564079654E-2</v>
      </c>
      <c r="AD2372">
        <v>6.9800000000000001E-3</v>
      </c>
      <c r="AE2372">
        <v>3.3073180000000001E-3</v>
      </c>
      <c r="AF2372">
        <v>-5.2747196564079703E-2</v>
      </c>
      <c r="AG2372">
        <v>5.9361832564079703E-2</v>
      </c>
    </row>
    <row r="2373" spans="1:33" ht="22.5">
      <c r="A2373" s="3">
        <v>1989</v>
      </c>
      <c r="B2373" s="3">
        <v>5</v>
      </c>
      <c r="C2373" s="3">
        <v>17</v>
      </c>
      <c r="D2373" s="2">
        <v>1.5399999999999999E-3</v>
      </c>
      <c r="E2373" s="2">
        <f t="shared" ref="E2373:E2436" si="259">$N$2+$N$3*D2372+$N$4*D2371+$N$5*D2370</f>
        <v>6.277871E-3</v>
      </c>
      <c r="F2373" s="2">
        <f t="shared" ref="F2373:F2436" si="260">D2373-E2373</f>
        <v>-4.7378710000000003E-3</v>
      </c>
      <c r="G2373" s="2">
        <f t="shared" ref="G2373:G2436" si="261">F2373^2</f>
        <v>2.2447421612641003E-5</v>
      </c>
      <c r="H2373" s="2">
        <f t="shared" ref="H2373:H2436" si="262">$P$2+$P$3*G2372+$P$4*H2372</f>
        <v>8.121799870174541E-4</v>
      </c>
      <c r="I2373" s="2">
        <f t="shared" ref="I2373:I2436" si="263">SQRT(H2373)</f>
        <v>2.849877167559076E-2</v>
      </c>
      <c r="J2373" s="2">
        <f t="shared" ref="J2373:J2436" si="264">E2373-$L$3*I2373</f>
        <v>-4.9579721484157888E-2</v>
      </c>
      <c r="K2373" s="2">
        <f t="shared" ref="K2373:K2436" si="265">E2373+$L$3*I2373</f>
        <v>6.2135463484157882E-2</v>
      </c>
      <c r="AD2373">
        <v>1.5399999999999999E-3</v>
      </c>
      <c r="AE2373">
        <v>6.277871E-3</v>
      </c>
      <c r="AF2373">
        <v>-4.9579721484157901E-2</v>
      </c>
      <c r="AG2373">
        <v>6.2135463484157903E-2</v>
      </c>
    </row>
    <row r="2374" spans="1:33" ht="22.5">
      <c r="A2374" s="3">
        <v>1989</v>
      </c>
      <c r="B2374" s="3">
        <v>5</v>
      </c>
      <c r="C2374" s="3">
        <v>18</v>
      </c>
      <c r="D2374" s="2">
        <v>1.0279999999999999E-2</v>
      </c>
      <c r="E2374" s="2">
        <f t="shared" si="259"/>
        <v>6.8133199999999994E-3</v>
      </c>
      <c r="F2374" s="2">
        <f t="shared" si="260"/>
        <v>3.4666799999999998E-3</v>
      </c>
      <c r="G2374" s="2">
        <f t="shared" si="261"/>
        <v>1.2017870222399998E-5</v>
      </c>
      <c r="H2374" s="2">
        <f t="shared" si="262"/>
        <v>8.0807669774571452E-4</v>
      </c>
      <c r="I2374" s="2">
        <f t="shared" si="263"/>
        <v>2.8426689883729244E-2</v>
      </c>
      <c r="J2374" s="2">
        <f t="shared" si="264"/>
        <v>-4.8902992172109319E-2</v>
      </c>
      <c r="K2374" s="2">
        <f t="shared" si="265"/>
        <v>6.2529632172109315E-2</v>
      </c>
      <c r="AD2374">
        <v>1.0279999999999999E-2</v>
      </c>
      <c r="AE2374">
        <v>6.8133200000000003E-3</v>
      </c>
      <c r="AF2374">
        <v>-4.8902992172109298E-2</v>
      </c>
      <c r="AG2374">
        <v>6.2529632172109301E-2</v>
      </c>
    </row>
    <row r="2375" spans="1:33" ht="22.5">
      <c r="A2375" s="3">
        <v>1989</v>
      </c>
      <c r="B2375" s="3">
        <v>5</v>
      </c>
      <c r="C2375" s="3">
        <v>19</v>
      </c>
      <c r="D2375" s="2">
        <v>2.3E-3</v>
      </c>
      <c r="E2375" s="2">
        <f t="shared" si="259"/>
        <v>6.5195359999999994E-3</v>
      </c>
      <c r="F2375" s="2">
        <f t="shared" si="260"/>
        <v>-4.2195359999999994E-3</v>
      </c>
      <c r="G2375" s="2">
        <f t="shared" si="261"/>
        <v>1.7804484055295996E-5</v>
      </c>
      <c r="H2375" s="2">
        <f t="shared" si="262"/>
        <v>8.0348321822770687E-4</v>
      </c>
      <c r="I2375" s="2">
        <f t="shared" si="263"/>
        <v>2.8345779548774222E-2</v>
      </c>
      <c r="J2375" s="2">
        <f t="shared" si="264"/>
        <v>-4.9038191915597475E-2</v>
      </c>
      <c r="K2375" s="2">
        <f t="shared" si="265"/>
        <v>6.2077263915597473E-2</v>
      </c>
      <c r="AD2375">
        <v>2.3E-3</v>
      </c>
      <c r="AE2375">
        <v>6.5195360000000003E-3</v>
      </c>
      <c r="AF2375">
        <v>-4.9038191915597502E-2</v>
      </c>
      <c r="AG2375">
        <v>6.2077263915597501E-2</v>
      </c>
    </row>
    <row r="2376" spans="1:33" ht="22.5">
      <c r="A2376" s="3">
        <v>1989</v>
      </c>
      <c r="B2376" s="3">
        <v>5</v>
      </c>
      <c r="C2376" s="3">
        <v>22</v>
      </c>
      <c r="D2376" s="2">
        <v>-1.137E-2</v>
      </c>
      <c r="E2376" s="2">
        <f t="shared" si="259"/>
        <v>6.2695860000000006E-3</v>
      </c>
      <c r="F2376" s="2">
        <f t="shared" si="260"/>
        <v>-1.7639585999999999E-2</v>
      </c>
      <c r="G2376" s="2">
        <f t="shared" si="261"/>
        <v>3.1115499425139596E-4</v>
      </c>
      <c r="H2376" s="2">
        <f t="shared" si="262"/>
        <v>8.0006100664114675E-4</v>
      </c>
      <c r="I2376" s="2">
        <f t="shared" si="263"/>
        <v>2.82853496821437E-2</v>
      </c>
      <c r="J2376" s="2">
        <f t="shared" si="264"/>
        <v>-4.9169699377001649E-2</v>
      </c>
      <c r="K2376" s="2">
        <f t="shared" si="265"/>
        <v>6.1708871377001651E-2</v>
      </c>
      <c r="AD2376">
        <v>-1.137E-2</v>
      </c>
      <c r="AE2376">
        <v>6.2695859999999997E-3</v>
      </c>
      <c r="AF2376">
        <v>-4.9169699377001698E-2</v>
      </c>
      <c r="AG2376">
        <v>6.1708871377001699E-2</v>
      </c>
    </row>
    <row r="2377" spans="1:33" ht="22.5">
      <c r="A2377" s="3">
        <v>1989</v>
      </c>
      <c r="B2377" s="3">
        <v>5</v>
      </c>
      <c r="C2377" s="3">
        <v>23</v>
      </c>
      <c r="D2377" s="2">
        <v>2.5799999999999998E-3</v>
      </c>
      <c r="E2377" s="2">
        <f t="shared" si="259"/>
        <v>4.1633019999999998E-3</v>
      </c>
      <c r="F2377" s="2">
        <f t="shared" si="260"/>
        <v>-1.583302E-3</v>
      </c>
      <c r="G2377" s="2">
        <f t="shared" si="261"/>
        <v>2.506845223204E-6</v>
      </c>
      <c r="H2377" s="2">
        <f t="shared" si="262"/>
        <v>8.2598178780558318E-4</v>
      </c>
      <c r="I2377" s="2">
        <f t="shared" si="263"/>
        <v>2.873989888300902E-2</v>
      </c>
      <c r="J2377" s="2">
        <f t="shared" si="264"/>
        <v>-5.2166899810697678E-2</v>
      </c>
      <c r="K2377" s="2">
        <f t="shared" si="265"/>
        <v>6.049350381069768E-2</v>
      </c>
      <c r="AD2377">
        <v>2.5799999999999998E-3</v>
      </c>
      <c r="AE2377">
        <v>4.1633019999999998E-3</v>
      </c>
      <c r="AF2377">
        <v>-5.2166899810697699E-2</v>
      </c>
      <c r="AG2377">
        <v>6.04935038106977E-2</v>
      </c>
    </row>
    <row r="2378" spans="1:33" ht="22.5">
      <c r="A2378" s="3">
        <v>1989</v>
      </c>
      <c r="B2378" s="3">
        <v>5</v>
      </c>
      <c r="C2378" s="3">
        <v>24</v>
      </c>
      <c r="D2378" s="2">
        <v>9.0000000000000006E-5</v>
      </c>
      <c r="E2378" s="2">
        <f t="shared" si="259"/>
        <v>6.7182889999999988E-3</v>
      </c>
      <c r="F2378" s="2">
        <f t="shared" si="260"/>
        <v>-6.628288999999999E-3</v>
      </c>
      <c r="G2378" s="2">
        <f t="shared" si="261"/>
        <v>4.3934215067520985E-5</v>
      </c>
      <c r="H2378" s="2">
        <f t="shared" si="262"/>
        <v>8.1810769603631788E-4</v>
      </c>
      <c r="I2378" s="2">
        <f t="shared" si="263"/>
        <v>2.8602581981987531E-2</v>
      </c>
      <c r="J2378" s="2">
        <f t="shared" si="264"/>
        <v>-4.9342771684695558E-2</v>
      </c>
      <c r="K2378" s="2">
        <f t="shared" si="265"/>
        <v>6.2779349684695562E-2</v>
      </c>
      <c r="AD2378">
        <v>9.0000000000000006E-5</v>
      </c>
      <c r="AE2378">
        <v>6.7182889999999997E-3</v>
      </c>
      <c r="AF2378">
        <v>-4.9342771684695599E-2</v>
      </c>
      <c r="AG2378">
        <v>6.2779349684695604E-2</v>
      </c>
    </row>
    <row r="2379" spans="1:33" ht="22.5">
      <c r="A2379" s="3">
        <v>1989</v>
      </c>
      <c r="B2379" s="3">
        <v>5</v>
      </c>
      <c r="C2379" s="3">
        <v>25</v>
      </c>
      <c r="D2379" s="2">
        <v>7.5799999999999999E-3</v>
      </c>
      <c r="E2379" s="2">
        <f t="shared" si="259"/>
        <v>7.8482870000000007E-3</v>
      </c>
      <c r="F2379" s="2">
        <f t="shared" si="260"/>
        <v>-2.6828700000000073E-4</v>
      </c>
      <c r="G2379" s="2">
        <f t="shared" si="261"/>
        <v>7.1977914369000391E-8</v>
      </c>
      <c r="H2379" s="2">
        <f t="shared" si="262"/>
        <v>8.1534491880931473E-4</v>
      </c>
      <c r="I2379" s="2">
        <f t="shared" si="263"/>
        <v>2.855424519768146E-2</v>
      </c>
      <c r="J2379" s="2">
        <f t="shared" si="264"/>
        <v>-4.8118033587455658E-2</v>
      </c>
      <c r="K2379" s="2">
        <f t="shared" si="265"/>
        <v>6.3814607587455663E-2</v>
      </c>
      <c r="AD2379">
        <v>7.5799999999999999E-3</v>
      </c>
      <c r="AE2379">
        <v>7.8482870000000007E-3</v>
      </c>
      <c r="AF2379">
        <v>-4.81180335874557E-2</v>
      </c>
      <c r="AG2379">
        <v>6.3814607587455704E-2</v>
      </c>
    </row>
    <row r="2380" spans="1:33" ht="22.5">
      <c r="A2380" s="3">
        <v>1989</v>
      </c>
      <c r="B2380" s="3">
        <v>5</v>
      </c>
      <c r="C2380" s="3">
        <v>26</v>
      </c>
      <c r="D2380" s="2">
        <v>-7.9000000000000008E-3</v>
      </c>
      <c r="E2380" s="2">
        <f t="shared" si="259"/>
        <v>6.8558709999999995E-3</v>
      </c>
      <c r="F2380" s="2">
        <f t="shared" si="260"/>
        <v>-1.4755871E-2</v>
      </c>
      <c r="G2380" s="2">
        <f t="shared" si="261"/>
        <v>2.17735728968641E-4</v>
      </c>
      <c r="H2380" s="2">
        <f t="shared" si="262"/>
        <v>8.0862335876174076E-4</v>
      </c>
      <c r="I2380" s="2">
        <f t="shared" si="263"/>
        <v>2.8436303535476281E-2</v>
      </c>
      <c r="J2380" s="2">
        <f t="shared" si="264"/>
        <v>-4.8879283929533508E-2</v>
      </c>
      <c r="K2380" s="2">
        <f t="shared" si="265"/>
        <v>6.25910259295335E-2</v>
      </c>
      <c r="AD2380">
        <v>-7.9000000000000008E-3</v>
      </c>
      <c r="AE2380">
        <v>6.8558710000000004E-3</v>
      </c>
      <c r="AF2380">
        <v>-4.8879283929533501E-2</v>
      </c>
      <c r="AG2380">
        <v>6.25910259295335E-2</v>
      </c>
    </row>
    <row r="2381" spans="1:33" ht="22.5">
      <c r="A2381" s="3">
        <v>1989</v>
      </c>
      <c r="B2381" s="3">
        <v>5</v>
      </c>
      <c r="C2381" s="3">
        <v>30</v>
      </c>
      <c r="D2381" s="2">
        <v>4.6100000000000004E-3</v>
      </c>
      <c r="E2381" s="2">
        <f t="shared" si="259"/>
        <v>5.6030609999999995E-3</v>
      </c>
      <c r="F2381" s="2">
        <f t="shared" si="260"/>
        <v>-9.9306099999999908E-4</v>
      </c>
      <c r="G2381" s="2">
        <f t="shared" si="261"/>
        <v>9.8617014972099826E-7</v>
      </c>
      <c r="H2381" s="2">
        <f t="shared" si="262"/>
        <v>8.2422153040324008E-4</v>
      </c>
      <c r="I2381" s="2">
        <f t="shared" si="263"/>
        <v>2.8709258618139898E-2</v>
      </c>
      <c r="J2381" s="2">
        <f t="shared" si="264"/>
        <v>-5.0667085891554199E-2</v>
      </c>
      <c r="K2381" s="2">
        <f t="shared" si="265"/>
        <v>6.1873207891554198E-2</v>
      </c>
      <c r="AD2381">
        <v>4.6100000000000004E-3</v>
      </c>
      <c r="AE2381">
        <v>5.6030610000000003E-3</v>
      </c>
      <c r="AF2381">
        <v>-5.0667085891554199E-2</v>
      </c>
      <c r="AG2381">
        <v>6.1873207891554198E-2</v>
      </c>
    </row>
    <row r="2382" spans="1:33" ht="22.5">
      <c r="A2382" s="3">
        <v>1989</v>
      </c>
      <c r="B2382" s="3">
        <v>6</v>
      </c>
      <c r="C2382" s="3">
        <v>31</v>
      </c>
      <c r="D2382" s="2">
        <v>4.5199999999999997E-3</v>
      </c>
      <c r="E2382" s="2">
        <f t="shared" si="259"/>
        <v>6.1654079999999998E-3</v>
      </c>
      <c r="F2382" s="2">
        <f t="shared" si="260"/>
        <v>-1.6454080000000001E-3</v>
      </c>
      <c r="G2382" s="2">
        <f t="shared" si="261"/>
        <v>2.7073674864640005E-6</v>
      </c>
      <c r="H2382" s="2">
        <f t="shared" si="262"/>
        <v>8.1642806983320347E-4</v>
      </c>
      <c r="I2382" s="2">
        <f t="shared" si="263"/>
        <v>2.8573205452542483E-2</v>
      </c>
      <c r="J2382" s="2">
        <f t="shared" si="264"/>
        <v>-4.9838074686983272E-2</v>
      </c>
      <c r="K2382" s="2">
        <f t="shared" si="265"/>
        <v>6.2168890686983266E-2</v>
      </c>
      <c r="AD2382">
        <v>4.5199999999999997E-3</v>
      </c>
      <c r="AE2382">
        <v>6.1654079999999998E-3</v>
      </c>
      <c r="AF2382">
        <v>-4.98380746869833E-2</v>
      </c>
      <c r="AG2382">
        <v>6.2168890686983301E-2</v>
      </c>
    </row>
    <row r="2383" spans="1:33" ht="22.5">
      <c r="A2383" s="3">
        <v>1989</v>
      </c>
      <c r="B2383" s="3">
        <v>6</v>
      </c>
      <c r="C2383" s="3">
        <v>1</v>
      </c>
      <c r="D2383" s="2">
        <v>1.103E-2</v>
      </c>
      <c r="E2383" s="2">
        <f t="shared" si="259"/>
        <v>7.767075E-3</v>
      </c>
      <c r="F2383" s="2">
        <f t="shared" si="260"/>
        <v>3.2629249999999999E-3</v>
      </c>
      <c r="G2383" s="2">
        <f t="shared" si="261"/>
        <v>1.0646679555624999E-5</v>
      </c>
      <c r="H2383" s="2">
        <f t="shared" si="262"/>
        <v>8.0982431118945388E-4</v>
      </c>
      <c r="I2383" s="2">
        <f t="shared" si="263"/>
        <v>2.8457412236348088E-2</v>
      </c>
      <c r="J2383" s="2">
        <f t="shared" si="264"/>
        <v>-4.8009452983242253E-2</v>
      </c>
      <c r="K2383" s="2">
        <f t="shared" si="265"/>
        <v>6.3543602983242256E-2</v>
      </c>
      <c r="AD2383">
        <v>1.103E-2</v>
      </c>
      <c r="AE2383">
        <v>7.767075E-3</v>
      </c>
      <c r="AF2383">
        <v>-4.8009452983242301E-2</v>
      </c>
      <c r="AG2383">
        <v>6.3543602983242298E-2</v>
      </c>
    </row>
    <row r="2384" spans="1:33" ht="22.5">
      <c r="A2384" s="3">
        <v>1989</v>
      </c>
      <c r="B2384" s="3">
        <v>6</v>
      </c>
      <c r="C2384" s="3">
        <v>2</v>
      </c>
      <c r="D2384" s="2">
        <v>-1.072E-2</v>
      </c>
      <c r="E2384" s="2">
        <f t="shared" si="259"/>
        <v>6.8074349999999997E-3</v>
      </c>
      <c r="F2384" s="2">
        <f t="shared" si="260"/>
        <v>-1.7527435000000001E-2</v>
      </c>
      <c r="G2384" s="2">
        <f t="shared" si="261"/>
        <v>3.0721097767922505E-4</v>
      </c>
      <c r="H2384" s="2">
        <f t="shared" si="262"/>
        <v>8.0486700679098337E-4</v>
      </c>
      <c r="I2384" s="2">
        <f t="shared" si="263"/>
        <v>2.8370178124061601E-2</v>
      </c>
      <c r="J2384" s="2">
        <f t="shared" si="264"/>
        <v>-4.8798114123160735E-2</v>
      </c>
      <c r="K2384" s="2">
        <f t="shared" si="265"/>
        <v>6.2412984123160736E-2</v>
      </c>
      <c r="AD2384">
        <v>-1.072E-2</v>
      </c>
      <c r="AE2384">
        <v>6.8074349999999997E-3</v>
      </c>
      <c r="AF2384">
        <v>-4.87981141231607E-2</v>
      </c>
      <c r="AG2384">
        <v>6.2412984123160702E-2</v>
      </c>
    </row>
    <row r="2385" spans="1:33" ht="22.5">
      <c r="A2385" s="3">
        <v>1989</v>
      </c>
      <c r="B2385" s="3">
        <v>6</v>
      </c>
      <c r="C2385" s="3">
        <v>5</v>
      </c>
      <c r="D2385" s="2">
        <v>6.8599999999999998E-3</v>
      </c>
      <c r="E2385" s="2">
        <f t="shared" si="259"/>
        <v>4.7228429999999991E-3</v>
      </c>
      <c r="F2385" s="2">
        <f t="shared" si="260"/>
        <v>2.1371570000000006E-3</v>
      </c>
      <c r="G2385" s="2">
        <f t="shared" si="261"/>
        <v>4.5674400426490024E-6</v>
      </c>
      <c r="H2385" s="2">
        <f t="shared" si="262"/>
        <v>8.297701969034474E-4</v>
      </c>
      <c r="I2385" s="2">
        <f t="shared" si="263"/>
        <v>2.8805732014712756E-2</v>
      </c>
      <c r="J2385" s="2">
        <f t="shared" si="264"/>
        <v>-5.1736391748837006E-2</v>
      </c>
      <c r="K2385" s="2">
        <f t="shared" si="265"/>
        <v>6.1182077748837001E-2</v>
      </c>
      <c r="AD2385">
        <v>6.8599999999999998E-3</v>
      </c>
      <c r="AE2385">
        <v>4.722843E-3</v>
      </c>
      <c r="AF2385">
        <v>-5.1736391748836999E-2</v>
      </c>
      <c r="AG2385">
        <v>6.1182077748837001E-2</v>
      </c>
    </row>
    <row r="2386" spans="1:33" ht="22.5">
      <c r="A2386" s="3">
        <v>1989</v>
      </c>
      <c r="B2386" s="3">
        <v>6</v>
      </c>
      <c r="C2386" s="3">
        <v>6</v>
      </c>
      <c r="D2386" s="2">
        <v>8.3599999999999994E-3</v>
      </c>
      <c r="E2386" s="2">
        <f t="shared" si="259"/>
        <v>6.0081209999999999E-3</v>
      </c>
      <c r="F2386" s="2">
        <f t="shared" si="260"/>
        <v>2.3518789999999994E-3</v>
      </c>
      <c r="G2386" s="2">
        <f t="shared" si="261"/>
        <v>5.5313348306409975E-6</v>
      </c>
      <c r="H2386" s="2">
        <f t="shared" si="262"/>
        <v>8.2160317097298703E-4</v>
      </c>
      <c r="I2386" s="2">
        <f t="shared" si="263"/>
        <v>2.8663621037353027E-2</v>
      </c>
      <c r="J2386" s="2">
        <f t="shared" si="264"/>
        <v>-5.0172576233211932E-2</v>
      </c>
      <c r="K2386" s="2">
        <f t="shared" si="265"/>
        <v>6.2188818233211929E-2</v>
      </c>
      <c r="AD2386">
        <v>8.3599999999999994E-3</v>
      </c>
      <c r="AE2386">
        <v>6.0081209999999999E-3</v>
      </c>
      <c r="AF2386">
        <v>-5.0172576233211898E-2</v>
      </c>
      <c r="AG2386">
        <v>6.2188818233211901E-2</v>
      </c>
    </row>
    <row r="2387" spans="1:33" ht="22.5">
      <c r="A2387" s="3">
        <v>1989</v>
      </c>
      <c r="B2387" s="3">
        <v>6</v>
      </c>
      <c r="C2387" s="3">
        <v>7</v>
      </c>
      <c r="D2387" s="2">
        <v>-6.0999999999999997E-4</v>
      </c>
      <c r="E2387" s="2">
        <f t="shared" si="259"/>
        <v>8.4035340000000007E-3</v>
      </c>
      <c r="F2387" s="2">
        <f t="shared" si="260"/>
        <v>-9.0135340000000001E-3</v>
      </c>
      <c r="G2387" s="2">
        <f t="shared" si="261"/>
        <v>8.1243795169156006E-5</v>
      </c>
      <c r="H2387" s="2">
        <f t="shared" si="262"/>
        <v>8.1460015237344119E-4</v>
      </c>
      <c r="I2387" s="2">
        <f t="shared" si="263"/>
        <v>2.8541200962353373E-2</v>
      </c>
      <c r="J2387" s="2">
        <f t="shared" si="264"/>
        <v>-4.7537219886212609E-2</v>
      </c>
      <c r="K2387" s="2">
        <f t="shared" si="265"/>
        <v>6.4344287886212617E-2</v>
      </c>
      <c r="AD2387">
        <v>-6.0999999999999997E-4</v>
      </c>
      <c r="AE2387">
        <v>8.4035340000000007E-3</v>
      </c>
      <c r="AF2387">
        <v>-4.7537219886212602E-2</v>
      </c>
      <c r="AG2387">
        <v>6.4344287886212603E-2</v>
      </c>
    </row>
    <row r="2388" spans="1:33" ht="22.5">
      <c r="A2388" s="3">
        <v>1989</v>
      </c>
      <c r="B2388" s="3">
        <v>6</v>
      </c>
      <c r="C2388" s="3">
        <v>8</v>
      </c>
      <c r="D2388" s="2">
        <v>-1.8000000000000001E-4</v>
      </c>
      <c r="E2388" s="2">
        <f t="shared" si="259"/>
        <v>5.3999460000000001E-3</v>
      </c>
      <c r="F2388" s="2">
        <f t="shared" si="260"/>
        <v>-5.5799459999999997E-3</v>
      </c>
      <c r="G2388" s="2">
        <f t="shared" si="261"/>
        <v>3.1135797362915995E-5</v>
      </c>
      <c r="H2388" s="2">
        <f t="shared" si="262"/>
        <v>8.1597150625191959E-4</v>
      </c>
      <c r="I2388" s="2">
        <f t="shared" si="263"/>
        <v>2.8565214969468015E-2</v>
      </c>
      <c r="J2388" s="2">
        <f t="shared" si="264"/>
        <v>-5.0587875340157303E-2</v>
      </c>
      <c r="K2388" s="2">
        <f t="shared" si="265"/>
        <v>6.1387767340157308E-2</v>
      </c>
      <c r="AD2388">
        <v>-1.8000000000000001E-4</v>
      </c>
      <c r="AE2388">
        <v>5.3999460000000001E-3</v>
      </c>
      <c r="AF2388">
        <v>-5.0587875340157303E-2</v>
      </c>
      <c r="AG2388">
        <v>6.1387767340157301E-2</v>
      </c>
    </row>
    <row r="2389" spans="1:33" ht="22.5">
      <c r="A2389" s="3">
        <v>1989</v>
      </c>
      <c r="B2389" s="3">
        <v>6</v>
      </c>
      <c r="C2389" s="3">
        <v>9</v>
      </c>
      <c r="D2389" s="2">
        <v>-1.3799999999999999E-3</v>
      </c>
      <c r="E2389" s="2">
        <f t="shared" si="259"/>
        <v>5.4677349999999996E-3</v>
      </c>
      <c r="F2389" s="2">
        <f t="shared" si="260"/>
        <v>-6.8477349999999998E-3</v>
      </c>
      <c r="G2389" s="2">
        <f t="shared" si="261"/>
        <v>4.6891474630224997E-5</v>
      </c>
      <c r="H2389" s="2">
        <f t="shared" si="262"/>
        <v>8.122277121237906E-4</v>
      </c>
      <c r="I2389" s="2">
        <f t="shared" si="263"/>
        <v>2.8499608981945534E-2</v>
      </c>
      <c r="J2389" s="2">
        <f t="shared" si="264"/>
        <v>-5.0391498604613248E-2</v>
      </c>
      <c r="K2389" s="2">
        <f t="shared" si="265"/>
        <v>6.1326968604613251E-2</v>
      </c>
      <c r="AD2389">
        <v>-1.3799999999999999E-3</v>
      </c>
      <c r="AE2389">
        <v>5.4677349999999996E-3</v>
      </c>
      <c r="AF2389">
        <v>-5.0391498604613297E-2</v>
      </c>
      <c r="AG2389">
        <v>6.1326968604613299E-2</v>
      </c>
    </row>
    <row r="2390" spans="1:33" ht="22.5">
      <c r="A2390" s="3">
        <v>1989</v>
      </c>
      <c r="B2390" s="3">
        <v>6</v>
      </c>
      <c r="C2390" s="3">
        <v>12</v>
      </c>
      <c r="D2390" s="2">
        <v>-7.1399999999999996E-3</v>
      </c>
      <c r="E2390" s="2">
        <f t="shared" si="259"/>
        <v>6.4564190000000006E-3</v>
      </c>
      <c r="F2390" s="2">
        <f t="shared" si="260"/>
        <v>-1.3596419E-2</v>
      </c>
      <c r="G2390" s="2">
        <f t="shared" si="261"/>
        <v>1.8486260962356102E-4</v>
      </c>
      <c r="H2390" s="2">
        <f t="shared" si="262"/>
        <v>8.105259148578636E-4</v>
      </c>
      <c r="I2390" s="2">
        <f t="shared" si="263"/>
        <v>2.8469736824527612E-2</v>
      </c>
      <c r="J2390" s="2">
        <f t="shared" si="264"/>
        <v>-4.9344265176074119E-2</v>
      </c>
      <c r="K2390" s="2">
        <f t="shared" si="265"/>
        <v>6.2257103176074115E-2</v>
      </c>
      <c r="AD2390">
        <v>-7.1399999999999996E-3</v>
      </c>
      <c r="AE2390">
        <v>6.4564189999999997E-3</v>
      </c>
      <c r="AF2390">
        <v>-4.9344265176074098E-2</v>
      </c>
      <c r="AG2390">
        <v>6.2257103176074101E-2</v>
      </c>
    </row>
    <row r="2391" spans="1:33" ht="22.5">
      <c r="A2391" s="3">
        <v>1989</v>
      </c>
      <c r="B2391" s="3">
        <v>6</v>
      </c>
      <c r="C2391" s="3">
        <v>13</v>
      </c>
      <c r="D2391" s="2">
        <v>-2.5000000000000001E-4</v>
      </c>
      <c r="E2391" s="2">
        <f t="shared" si="259"/>
        <v>5.9182879999999998E-3</v>
      </c>
      <c r="F2391" s="2">
        <f t="shared" si="260"/>
        <v>-6.1682880000000001E-3</v>
      </c>
      <c r="G2391" s="2">
        <f t="shared" si="261"/>
        <v>3.8047776850944003E-5</v>
      </c>
      <c r="H2391" s="2">
        <f t="shared" si="262"/>
        <v>8.2263703965088997E-4</v>
      </c>
      <c r="I2391" s="2">
        <f t="shared" si="263"/>
        <v>2.86816498767224E-2</v>
      </c>
      <c r="J2391" s="2">
        <f t="shared" si="264"/>
        <v>-5.0297745758375902E-2</v>
      </c>
      <c r="K2391" s="2">
        <f t="shared" si="265"/>
        <v>6.2134321758375903E-2</v>
      </c>
      <c r="AD2391">
        <v>-2.5000000000000001E-4</v>
      </c>
      <c r="AE2391">
        <v>5.9182879999999998E-3</v>
      </c>
      <c r="AF2391">
        <v>-5.0297745758375902E-2</v>
      </c>
      <c r="AG2391">
        <v>6.2134321758375903E-2</v>
      </c>
    </row>
    <row r="2392" spans="1:33" ht="22.5">
      <c r="A2392" s="3">
        <v>1989</v>
      </c>
      <c r="B2392" s="3">
        <v>6</v>
      </c>
      <c r="C2392" s="3">
        <v>14</v>
      </c>
      <c r="D2392" s="2">
        <v>-1.158E-2</v>
      </c>
      <c r="E2392" s="2">
        <f t="shared" si="259"/>
        <v>6.818499999999999E-3</v>
      </c>
      <c r="F2392" s="2">
        <f t="shared" si="260"/>
        <v>-1.8398499999999998E-2</v>
      </c>
      <c r="G2392" s="2">
        <f t="shared" si="261"/>
        <v>3.3850480224999994E-4</v>
      </c>
      <c r="H2392" s="2">
        <f t="shared" si="262"/>
        <v>8.1870155718040643E-4</v>
      </c>
      <c r="I2392" s="2">
        <f t="shared" si="263"/>
        <v>2.8612961349367638E-2</v>
      </c>
      <c r="J2392" s="2">
        <f t="shared" si="264"/>
        <v>-4.9262904244760569E-2</v>
      </c>
      <c r="K2392" s="2">
        <f t="shared" si="265"/>
        <v>6.2899904244760566E-2</v>
      </c>
      <c r="AD2392">
        <v>-1.158E-2</v>
      </c>
      <c r="AE2392">
        <v>6.8184999999999999E-3</v>
      </c>
      <c r="AF2392">
        <v>-4.9262904244760597E-2</v>
      </c>
      <c r="AG2392">
        <v>6.2899904244760593E-2</v>
      </c>
    </row>
    <row r="2393" spans="1:33" ht="22.5">
      <c r="A2393" s="3">
        <v>1989</v>
      </c>
      <c r="B2393" s="3">
        <v>6</v>
      </c>
      <c r="C2393" s="3">
        <v>15</v>
      </c>
      <c r="D2393" s="2">
        <v>3.9699999999999996E-3</v>
      </c>
      <c r="E2393" s="2">
        <f t="shared" si="259"/>
        <v>6.3534009999999998E-3</v>
      </c>
      <c r="F2393" s="2">
        <f t="shared" si="260"/>
        <v>-2.3834010000000003E-3</v>
      </c>
      <c r="G2393" s="2">
        <f t="shared" si="261"/>
        <v>5.6806003268010009E-6</v>
      </c>
      <c r="H2393" s="2">
        <f t="shared" si="262"/>
        <v>8.4487624636711621E-4</v>
      </c>
      <c r="I2393" s="2">
        <f t="shared" si="263"/>
        <v>2.9066755002358214E-2</v>
      </c>
      <c r="J2393" s="2">
        <f t="shared" si="264"/>
        <v>-5.0617438804622099E-2</v>
      </c>
      <c r="K2393" s="2">
        <f t="shared" si="265"/>
        <v>6.3324240804622095E-2</v>
      </c>
      <c r="AD2393">
        <v>3.9699999999999996E-3</v>
      </c>
      <c r="AE2393">
        <v>6.3534009999999998E-3</v>
      </c>
      <c r="AF2393">
        <v>-5.0617438804622099E-2</v>
      </c>
      <c r="AG2393">
        <v>6.3324240804622095E-2</v>
      </c>
    </row>
    <row r="2394" spans="1:33" ht="22.5">
      <c r="A2394" s="3">
        <v>1989</v>
      </c>
      <c r="B2394" s="3">
        <v>6</v>
      </c>
      <c r="C2394" s="3">
        <v>16</v>
      </c>
      <c r="D2394" s="2">
        <v>1.6800000000000001E-3</v>
      </c>
      <c r="E2394" s="2">
        <f t="shared" si="259"/>
        <v>7.1617109999999994E-3</v>
      </c>
      <c r="F2394" s="2">
        <f t="shared" si="260"/>
        <v>-5.4817109999999994E-3</v>
      </c>
      <c r="G2394" s="2">
        <f t="shared" si="261"/>
        <v>3.0049155487520994E-5</v>
      </c>
      <c r="H2394" s="2">
        <f t="shared" si="262"/>
        <v>8.348414848498506E-4</v>
      </c>
      <c r="I2394" s="2">
        <f t="shared" si="263"/>
        <v>2.8893623601927303E-2</v>
      </c>
      <c r="J2394" s="2">
        <f t="shared" si="264"/>
        <v>-4.9469791259777511E-2</v>
      </c>
      <c r="K2394" s="2">
        <f t="shared" si="265"/>
        <v>6.3793213259777506E-2</v>
      </c>
      <c r="AD2394">
        <v>1.6800000000000001E-3</v>
      </c>
      <c r="AE2394">
        <v>7.1617110000000003E-3</v>
      </c>
      <c r="AF2394">
        <v>-4.9469791259777497E-2</v>
      </c>
      <c r="AG2394">
        <v>6.3793213259777506E-2</v>
      </c>
    </row>
    <row r="2395" spans="1:33" ht="22.5">
      <c r="A2395" s="3">
        <v>1989</v>
      </c>
      <c r="B2395" s="3">
        <v>6</v>
      </c>
      <c r="C2395" s="3">
        <v>19</v>
      </c>
      <c r="D2395" s="2">
        <v>-1.99E-3</v>
      </c>
      <c r="E2395" s="2">
        <f t="shared" si="259"/>
        <v>7.9827869999999999E-3</v>
      </c>
      <c r="F2395" s="2">
        <f t="shared" si="260"/>
        <v>-9.9727870000000003E-3</v>
      </c>
      <c r="G2395" s="2">
        <f t="shared" si="261"/>
        <v>9.9456480547369005E-5</v>
      </c>
      <c r="H2395" s="2">
        <f t="shared" si="262"/>
        <v>8.2852057629852595E-4</v>
      </c>
      <c r="I2395" s="2">
        <f t="shared" si="263"/>
        <v>2.8784033357028442E-2</v>
      </c>
      <c r="J2395" s="2">
        <f t="shared" si="264"/>
        <v>-4.8433918379775745E-2</v>
      </c>
      <c r="K2395" s="2">
        <f t="shared" si="265"/>
        <v>6.4399492379775741E-2</v>
      </c>
      <c r="AD2395">
        <v>-1.99E-3</v>
      </c>
      <c r="AE2395">
        <v>7.9827869999999999E-3</v>
      </c>
      <c r="AF2395">
        <v>-4.8433918379775703E-2</v>
      </c>
      <c r="AG2395">
        <v>6.43994923797757E-2</v>
      </c>
    </row>
    <row r="2396" spans="1:33" ht="22.5">
      <c r="A2396" s="3">
        <v>1989</v>
      </c>
      <c r="B2396" s="3">
        <v>6</v>
      </c>
      <c r="C2396" s="3">
        <v>20</v>
      </c>
      <c r="D2396" s="2">
        <v>-2.3999999999999998E-3</v>
      </c>
      <c r="E2396" s="2">
        <f t="shared" si="259"/>
        <v>5.7928390000000001E-3</v>
      </c>
      <c r="F2396" s="2">
        <f t="shared" si="260"/>
        <v>-8.1928390000000004E-3</v>
      </c>
      <c r="G2396" s="2">
        <f t="shared" si="261"/>
        <v>6.7122610879921001E-5</v>
      </c>
      <c r="H2396" s="2">
        <f t="shared" si="262"/>
        <v>8.2986369619496476E-4</v>
      </c>
      <c r="I2396" s="2">
        <f t="shared" si="263"/>
        <v>2.8807354897577193E-2</v>
      </c>
      <c r="J2396" s="2">
        <f t="shared" si="264"/>
        <v>-5.0669576599251295E-2</v>
      </c>
      <c r="K2396" s="2">
        <f t="shared" si="265"/>
        <v>6.2255254599251297E-2</v>
      </c>
      <c r="AD2396">
        <v>-2.3999999999999998E-3</v>
      </c>
      <c r="AE2396">
        <v>5.7928390000000001E-3</v>
      </c>
      <c r="AF2396">
        <v>-5.0669576599251302E-2</v>
      </c>
      <c r="AG2396">
        <v>6.2255254599251297E-2</v>
      </c>
    </row>
    <row r="2397" spans="1:33" ht="22.5">
      <c r="A2397" s="3">
        <v>1989</v>
      </c>
      <c r="B2397" s="3">
        <v>6</v>
      </c>
      <c r="C2397" s="3">
        <v>21</v>
      </c>
      <c r="D2397" s="2">
        <v>5.7400000000000003E-3</v>
      </c>
      <c r="E2397" s="2">
        <f t="shared" si="259"/>
        <v>6.1263369999999991E-3</v>
      </c>
      <c r="F2397" s="2">
        <f t="shared" si="260"/>
        <v>-3.8633699999999875E-4</v>
      </c>
      <c r="G2397" s="2">
        <f t="shared" si="261"/>
        <v>1.4925627756899904E-7</v>
      </c>
      <c r="H2397" s="2">
        <f t="shared" si="262"/>
        <v>8.2784611553471605E-4</v>
      </c>
      <c r="I2397" s="2">
        <f t="shared" si="263"/>
        <v>2.877231508820095E-2</v>
      </c>
      <c r="J2397" s="2">
        <f t="shared" si="264"/>
        <v>-5.0267400572873863E-2</v>
      </c>
      <c r="K2397" s="2">
        <f t="shared" si="265"/>
        <v>6.2520074572873854E-2</v>
      </c>
      <c r="AD2397">
        <v>5.7400000000000003E-3</v>
      </c>
      <c r="AE2397">
        <v>6.1263369999999999E-3</v>
      </c>
      <c r="AF2397">
        <v>-5.0267400572873898E-2</v>
      </c>
      <c r="AG2397">
        <v>6.2520074572873896E-2</v>
      </c>
    </row>
    <row r="2398" spans="1:33" ht="22.5">
      <c r="A2398" s="3">
        <v>1989</v>
      </c>
      <c r="B2398" s="3">
        <v>6</v>
      </c>
      <c r="C2398" s="3">
        <v>22</v>
      </c>
      <c r="D2398" s="2">
        <v>1.762E-2</v>
      </c>
      <c r="E2398" s="2">
        <f t="shared" si="259"/>
        <v>7.3147350000000002E-3</v>
      </c>
      <c r="F2398" s="2">
        <f t="shared" si="260"/>
        <v>1.0305265000000001E-2</v>
      </c>
      <c r="G2398" s="2">
        <f t="shared" si="261"/>
        <v>1.0619848672022503E-4</v>
      </c>
      <c r="H2398" s="2">
        <f t="shared" si="262"/>
        <v>8.1949576075456226E-4</v>
      </c>
      <c r="I2398" s="2">
        <f t="shared" si="263"/>
        <v>2.8626836373489863E-2</v>
      </c>
      <c r="J2398" s="2">
        <f t="shared" si="264"/>
        <v>-4.8793864292040127E-2</v>
      </c>
      <c r="K2398" s="2">
        <f t="shared" si="265"/>
        <v>6.3423334292040126E-2</v>
      </c>
      <c r="AD2398">
        <v>1.762E-2</v>
      </c>
      <c r="AE2398">
        <v>7.3147350000000002E-3</v>
      </c>
      <c r="AF2398">
        <v>-4.87938642920401E-2</v>
      </c>
      <c r="AG2398">
        <v>6.3423334292040098E-2</v>
      </c>
    </row>
    <row r="2399" spans="1:33" ht="22.5">
      <c r="A2399" s="3">
        <v>1989</v>
      </c>
      <c r="B2399" s="3">
        <v>6</v>
      </c>
      <c r="C2399" s="3">
        <v>23</v>
      </c>
      <c r="D2399" s="2">
        <v>-4.2700000000000004E-3</v>
      </c>
      <c r="E2399" s="2">
        <f t="shared" si="259"/>
        <v>8.2304379999999996E-3</v>
      </c>
      <c r="F2399" s="2">
        <f t="shared" si="260"/>
        <v>-1.2500437999999999E-2</v>
      </c>
      <c r="G2399" s="2">
        <f t="shared" si="261"/>
        <v>1.5626095019184399E-4</v>
      </c>
      <c r="H2399" s="2">
        <f t="shared" si="262"/>
        <v>8.2268431661373226E-4</v>
      </c>
      <c r="I2399" s="2">
        <f t="shared" si="263"/>
        <v>2.8682474032302938E-2</v>
      </c>
      <c r="J2399" s="2">
        <f t="shared" si="264"/>
        <v>-4.7987211103313755E-2</v>
      </c>
      <c r="K2399" s="2">
        <f t="shared" si="265"/>
        <v>6.4448087103313761E-2</v>
      </c>
      <c r="AD2399">
        <v>-4.2700000000000004E-3</v>
      </c>
      <c r="AE2399">
        <v>8.2304379999999996E-3</v>
      </c>
      <c r="AF2399">
        <v>-4.7987211103313797E-2</v>
      </c>
      <c r="AG2399">
        <v>6.4448087103313803E-2</v>
      </c>
    </row>
    <row r="2400" spans="1:33" ht="22.5">
      <c r="A2400" s="3">
        <v>1989</v>
      </c>
      <c r="B2400" s="3">
        <v>6</v>
      </c>
      <c r="C2400" s="3">
        <v>26</v>
      </c>
      <c r="D2400" s="2">
        <v>5.6299999999999996E-3</v>
      </c>
      <c r="E2400" s="2">
        <f t="shared" si="259"/>
        <v>4.9902560000000002E-3</v>
      </c>
      <c r="F2400" s="2">
        <f t="shared" si="260"/>
        <v>6.3974399999999938E-4</v>
      </c>
      <c r="G2400" s="2">
        <f t="shared" si="261"/>
        <v>4.092723855359992E-7</v>
      </c>
      <c r="H2400" s="2">
        <f t="shared" si="262"/>
        <v>8.3038664316289134E-4</v>
      </c>
      <c r="I2400" s="2">
        <f t="shared" si="263"/>
        <v>2.8816430090538477E-2</v>
      </c>
      <c r="J2400" s="2">
        <f t="shared" si="264"/>
        <v>-5.1489946977455417E-2</v>
      </c>
      <c r="K2400" s="2">
        <f t="shared" si="265"/>
        <v>6.1470458977455414E-2</v>
      </c>
      <c r="AD2400">
        <v>5.6299999999999996E-3</v>
      </c>
      <c r="AE2400">
        <v>4.9902560000000002E-3</v>
      </c>
      <c r="AF2400">
        <v>-5.1489946977455403E-2</v>
      </c>
      <c r="AG2400">
        <v>6.14704589774554E-2</v>
      </c>
    </row>
    <row r="2401" spans="1:33" ht="22.5">
      <c r="A2401" s="3">
        <v>1989</v>
      </c>
      <c r="B2401" s="3">
        <v>6</v>
      </c>
      <c r="C2401" s="3">
        <v>27</v>
      </c>
      <c r="D2401" s="2">
        <v>-8.0099999999999998E-3</v>
      </c>
      <c r="E2401" s="2">
        <f t="shared" si="259"/>
        <v>4.931703E-3</v>
      </c>
      <c r="F2401" s="2">
        <f t="shared" si="260"/>
        <v>-1.2941702999999999E-2</v>
      </c>
      <c r="G2401" s="2">
        <f t="shared" si="261"/>
        <v>1.6748767654020896E-4</v>
      </c>
      <c r="H2401" s="2">
        <f t="shared" si="262"/>
        <v>8.2172934490284412E-4</v>
      </c>
      <c r="I2401" s="2">
        <f t="shared" si="263"/>
        <v>2.8665821894772948E-2</v>
      </c>
      <c r="J2401" s="2">
        <f t="shared" si="264"/>
        <v>-5.1253307913754972E-2</v>
      </c>
      <c r="K2401" s="2">
        <f t="shared" si="265"/>
        <v>6.1116713913754978E-2</v>
      </c>
      <c r="AD2401">
        <v>-8.0099999999999998E-3</v>
      </c>
      <c r="AE2401">
        <v>4.931703E-3</v>
      </c>
      <c r="AF2401">
        <v>-5.1253307913755E-2</v>
      </c>
      <c r="AG2401">
        <v>6.1116713913754998E-2</v>
      </c>
    </row>
    <row r="2402" spans="1:33" ht="22.5">
      <c r="A2402" s="3">
        <v>1989</v>
      </c>
      <c r="B2402" s="3">
        <v>6</v>
      </c>
      <c r="C2402" s="3">
        <v>28</v>
      </c>
      <c r="D2402" s="2">
        <v>-1.881E-2</v>
      </c>
      <c r="E2402" s="2">
        <f t="shared" si="259"/>
        <v>6.177442E-3</v>
      </c>
      <c r="F2402" s="2">
        <f t="shared" si="260"/>
        <v>-2.4987441999999999E-2</v>
      </c>
      <c r="G2402" s="2">
        <f t="shared" si="261"/>
        <v>6.2437225770336396E-4</v>
      </c>
      <c r="H2402" s="2">
        <f t="shared" si="262"/>
        <v>8.3066250979427247E-4</v>
      </c>
      <c r="I2402" s="2">
        <f t="shared" si="263"/>
        <v>2.8821216313581779E-2</v>
      </c>
      <c r="J2402" s="2">
        <f t="shared" si="264"/>
        <v>-5.0312141974620285E-2</v>
      </c>
      <c r="K2402" s="2">
        <f t="shared" si="265"/>
        <v>6.2667025974620288E-2</v>
      </c>
      <c r="AD2402">
        <v>-1.881E-2</v>
      </c>
      <c r="AE2402">
        <v>6.177442E-3</v>
      </c>
      <c r="AF2402">
        <v>-5.0312141974620299E-2</v>
      </c>
      <c r="AG2402">
        <v>6.2667025974620302E-2</v>
      </c>
    </row>
    <row r="2403" spans="1:33" ht="22.5">
      <c r="A2403" s="3">
        <v>1989</v>
      </c>
      <c r="B2403" s="3">
        <v>6</v>
      </c>
      <c r="C2403" s="3">
        <v>29</v>
      </c>
      <c r="D2403" s="2">
        <v>-5.3200000000000001E-3</v>
      </c>
      <c r="E2403" s="2">
        <f t="shared" si="259"/>
        <v>4.3194080000000003E-3</v>
      </c>
      <c r="F2403" s="2">
        <f t="shared" si="260"/>
        <v>-9.6394080000000004E-3</v>
      </c>
      <c r="G2403" s="2">
        <f t="shared" si="261"/>
        <v>9.2918186590464007E-5</v>
      </c>
      <c r="H2403" s="2">
        <f t="shared" si="262"/>
        <v>8.8342945464598354E-4</v>
      </c>
      <c r="I2403" s="2">
        <f t="shared" si="263"/>
        <v>2.9722541187556347E-2</v>
      </c>
      <c r="J2403" s="2">
        <f t="shared" si="264"/>
        <v>-5.3936772727610438E-2</v>
      </c>
      <c r="K2403" s="2">
        <f t="shared" si="265"/>
        <v>6.2575588727610446E-2</v>
      </c>
      <c r="AD2403">
        <v>-5.3200000000000001E-3</v>
      </c>
      <c r="AE2403">
        <v>4.3194080000000003E-3</v>
      </c>
      <c r="AF2403">
        <v>-5.3936772727610403E-2</v>
      </c>
      <c r="AG2403">
        <v>6.2575588727610501E-2</v>
      </c>
    </row>
    <row r="2404" spans="1:33" ht="22.5">
      <c r="A2404" s="3">
        <v>1989</v>
      </c>
      <c r="B2404" s="3">
        <v>7</v>
      </c>
      <c r="C2404" s="3">
        <v>30</v>
      </c>
      <c r="D2404" s="2">
        <v>3.9300000000000003E-3</v>
      </c>
      <c r="E2404" s="2">
        <f t="shared" si="259"/>
        <v>7.4626479999999997E-3</v>
      </c>
      <c r="F2404" s="2">
        <f t="shared" si="260"/>
        <v>-3.5326479999999993E-3</v>
      </c>
      <c r="G2404" s="2">
        <f t="shared" si="261"/>
        <v>1.2479601891903995E-5</v>
      </c>
      <c r="H2404" s="2">
        <f t="shared" si="262"/>
        <v>8.7694098041198498E-4</v>
      </c>
      <c r="I2404" s="2">
        <f t="shared" si="263"/>
        <v>2.9613189298216176E-2</v>
      </c>
      <c r="J2404" s="2">
        <f t="shared" si="264"/>
        <v>-5.0579203024503701E-2</v>
      </c>
      <c r="K2404" s="2">
        <f t="shared" si="265"/>
        <v>6.5504499024503698E-2</v>
      </c>
      <c r="AD2404">
        <v>3.9300000000000003E-3</v>
      </c>
      <c r="AE2404">
        <v>7.4626479999999997E-3</v>
      </c>
      <c r="AF2404">
        <v>-5.0579203024503701E-2</v>
      </c>
      <c r="AG2404">
        <v>6.5504499024503698E-2</v>
      </c>
    </row>
    <row r="2405" spans="1:33" ht="22.5">
      <c r="A2405" s="3">
        <v>1989</v>
      </c>
      <c r="B2405" s="3">
        <v>7</v>
      </c>
      <c r="C2405" s="3">
        <v>3</v>
      </c>
      <c r="D2405" s="2">
        <v>4.4200000000000003E-3</v>
      </c>
      <c r="E2405" s="2">
        <f t="shared" si="259"/>
        <v>9.2969769999999997E-3</v>
      </c>
      <c r="F2405" s="2">
        <f t="shared" si="260"/>
        <v>-4.8769769999999994E-3</v>
      </c>
      <c r="G2405" s="2">
        <f t="shared" si="261"/>
        <v>2.3784904658528995E-5</v>
      </c>
      <c r="H2405" s="2">
        <f t="shared" si="262"/>
        <v>8.6337864686240873E-4</v>
      </c>
      <c r="I2405" s="2">
        <f t="shared" si="263"/>
        <v>2.9383305580931645E-2</v>
      </c>
      <c r="J2405" s="2">
        <f t="shared" si="264"/>
        <v>-4.8294301938626022E-2</v>
      </c>
      <c r="K2405" s="2">
        <f t="shared" si="265"/>
        <v>6.6888255938626018E-2</v>
      </c>
      <c r="AD2405">
        <v>4.4200000000000003E-3</v>
      </c>
      <c r="AE2405">
        <v>9.2969769999999997E-3</v>
      </c>
      <c r="AF2405">
        <v>-4.8294301938626001E-2</v>
      </c>
      <c r="AG2405">
        <v>6.6888255938626004E-2</v>
      </c>
    </row>
    <row r="2406" spans="1:33" ht="22.5">
      <c r="A2406" s="3">
        <v>1989</v>
      </c>
      <c r="B2406" s="3">
        <v>7</v>
      </c>
      <c r="C2406" s="3">
        <v>5</v>
      </c>
      <c r="D2406" s="2">
        <v>2.8400000000000001E-3</v>
      </c>
      <c r="E2406" s="2">
        <f t="shared" si="259"/>
        <v>7.4562930000000001E-3</v>
      </c>
      <c r="F2406" s="2">
        <f t="shared" si="260"/>
        <v>-4.6162930000000005E-3</v>
      </c>
      <c r="G2406" s="2">
        <f t="shared" si="261"/>
        <v>2.1310161061849005E-5</v>
      </c>
      <c r="H2406" s="2">
        <f t="shared" si="262"/>
        <v>8.5270519509698451E-4</v>
      </c>
      <c r="I2406" s="2">
        <f t="shared" si="263"/>
        <v>2.9201116333061387E-2</v>
      </c>
      <c r="J2406" s="2">
        <f t="shared" si="264"/>
        <v>-4.9777895012800312E-2</v>
      </c>
      <c r="K2406" s="2">
        <f t="shared" si="265"/>
        <v>6.469048101280031E-2</v>
      </c>
      <c r="AD2406">
        <v>2.8400000000000001E-3</v>
      </c>
      <c r="AE2406">
        <v>7.4562930000000001E-3</v>
      </c>
      <c r="AF2406">
        <v>-4.9777895012800298E-2</v>
      </c>
      <c r="AG2406">
        <v>6.4690481012800297E-2</v>
      </c>
    </row>
    <row r="2407" spans="1:33" ht="22.5">
      <c r="A2407" s="3">
        <v>1989</v>
      </c>
      <c r="B2407" s="3">
        <v>7</v>
      </c>
      <c r="C2407" s="3">
        <v>6</v>
      </c>
      <c r="D2407" s="2">
        <v>1.0449999999999999E-2</v>
      </c>
      <c r="E2407" s="2">
        <f t="shared" si="259"/>
        <v>6.1631209999999997E-3</v>
      </c>
      <c r="F2407" s="2">
        <f t="shared" si="260"/>
        <v>4.2868789999999995E-3</v>
      </c>
      <c r="G2407" s="2">
        <f t="shared" si="261"/>
        <v>1.8377331560640997E-5</v>
      </c>
      <c r="H2407" s="2">
        <f t="shared" si="262"/>
        <v>8.4318513592338126E-4</v>
      </c>
      <c r="I2407" s="2">
        <f t="shared" si="263"/>
        <v>2.9037650316845218E-2</v>
      </c>
      <c r="J2407" s="2">
        <f t="shared" si="264"/>
        <v>-5.0750673621016623E-2</v>
      </c>
      <c r="K2407" s="2">
        <f t="shared" si="265"/>
        <v>6.3076915621016624E-2</v>
      </c>
      <c r="AD2407">
        <v>1.0449999999999999E-2</v>
      </c>
      <c r="AE2407">
        <v>6.1631209999999997E-3</v>
      </c>
      <c r="AF2407">
        <v>-5.0750673621016602E-2</v>
      </c>
      <c r="AG2407">
        <v>6.3076915621016597E-2</v>
      </c>
    </row>
    <row r="2408" spans="1:33" ht="22.5">
      <c r="A2408" s="3">
        <v>1989</v>
      </c>
      <c r="B2408" s="3">
        <v>7</v>
      </c>
      <c r="C2408" s="3">
        <v>7</v>
      </c>
      <c r="D2408" s="2">
        <v>6.6499999999999997E-3</v>
      </c>
      <c r="E2408" s="2">
        <f t="shared" si="259"/>
        <v>6.8192779999999998E-3</v>
      </c>
      <c r="F2408" s="2">
        <f t="shared" si="260"/>
        <v>-1.6927800000000014E-4</v>
      </c>
      <c r="G2408" s="2">
        <f t="shared" si="261"/>
        <v>2.8655041284000046E-8</v>
      </c>
      <c r="H2408" s="2">
        <f t="shared" si="262"/>
        <v>8.346223687897337E-4</v>
      </c>
      <c r="I2408" s="2">
        <f t="shared" si="263"/>
        <v>2.8889831581193647E-2</v>
      </c>
      <c r="J2408" s="2">
        <f t="shared" si="264"/>
        <v>-4.9804791899139549E-2</v>
      </c>
      <c r="K2408" s="2">
        <f t="shared" si="265"/>
        <v>6.3443347899139552E-2</v>
      </c>
      <c r="AD2408">
        <v>6.6499999999999997E-3</v>
      </c>
      <c r="AE2408">
        <v>6.8192779999999998E-3</v>
      </c>
      <c r="AF2408">
        <v>-4.9804791899139597E-2</v>
      </c>
      <c r="AG2408">
        <v>6.3443347899139593E-2</v>
      </c>
    </row>
    <row r="2409" spans="1:33" ht="22.5">
      <c r="A2409" s="3">
        <v>1989</v>
      </c>
      <c r="B2409" s="3">
        <v>7</v>
      </c>
      <c r="C2409" s="3">
        <v>10</v>
      </c>
      <c r="D2409" s="2">
        <v>5.2300000000000003E-3</v>
      </c>
      <c r="E2409" s="2">
        <f t="shared" si="259"/>
        <v>6.4932529999999992E-3</v>
      </c>
      <c r="F2409" s="2">
        <f t="shared" si="260"/>
        <v>-1.2632529999999989E-3</v>
      </c>
      <c r="G2409" s="2">
        <f t="shared" si="261"/>
        <v>1.5958081420089973E-6</v>
      </c>
      <c r="H2409" s="2">
        <f t="shared" si="262"/>
        <v>8.2537312323672401E-4</v>
      </c>
      <c r="I2409" s="2">
        <f t="shared" si="263"/>
        <v>2.8729307740297607E-2</v>
      </c>
      <c r="J2409" s="2">
        <f t="shared" si="264"/>
        <v>-4.9816190170983314E-2</v>
      </c>
      <c r="K2409" s="2">
        <f t="shared" si="265"/>
        <v>6.2802696170983316E-2</v>
      </c>
      <c r="AD2409">
        <v>5.2300000000000003E-3</v>
      </c>
      <c r="AE2409">
        <v>6.493253E-3</v>
      </c>
      <c r="AF2409">
        <v>-4.98161901709833E-2</v>
      </c>
      <c r="AG2409">
        <v>6.2802696170983302E-2</v>
      </c>
    </row>
    <row r="2410" spans="1:33" ht="22.5">
      <c r="A2410" s="3">
        <v>1989</v>
      </c>
      <c r="B2410" s="3">
        <v>7</v>
      </c>
      <c r="C2410" s="3">
        <v>11</v>
      </c>
      <c r="D2410" s="2">
        <v>3.13E-3</v>
      </c>
      <c r="E2410" s="2">
        <f t="shared" si="259"/>
        <v>5.5190960000000002E-3</v>
      </c>
      <c r="F2410" s="2">
        <f t="shared" si="260"/>
        <v>-2.3890960000000003E-3</v>
      </c>
      <c r="G2410" s="2">
        <f t="shared" si="261"/>
        <v>5.7077796972160012E-6</v>
      </c>
      <c r="H2410" s="2">
        <f t="shared" si="262"/>
        <v>8.1748896850702469E-4</v>
      </c>
      <c r="I2410" s="2">
        <f t="shared" si="263"/>
        <v>2.8591763997819805E-2</v>
      </c>
      <c r="J2410" s="2">
        <f t="shared" si="264"/>
        <v>-5.0520761435726813E-2</v>
      </c>
      <c r="K2410" s="2">
        <f t="shared" si="265"/>
        <v>6.1558953435726815E-2</v>
      </c>
      <c r="AD2410">
        <v>3.13E-3</v>
      </c>
      <c r="AE2410">
        <v>5.5190960000000002E-3</v>
      </c>
      <c r="AF2410">
        <v>-5.0520761435726799E-2</v>
      </c>
      <c r="AG2410">
        <v>6.1558953435726801E-2</v>
      </c>
    </row>
    <row r="2411" spans="1:33" ht="22.5">
      <c r="A2411" s="3">
        <v>1989</v>
      </c>
      <c r="B2411" s="3">
        <v>7</v>
      </c>
      <c r="C2411" s="3">
        <v>12</v>
      </c>
      <c r="D2411" s="2">
        <v>4.2000000000000002E-4</v>
      </c>
      <c r="E2411" s="2">
        <f t="shared" si="259"/>
        <v>5.8342539999999997E-3</v>
      </c>
      <c r="F2411" s="2">
        <f t="shared" si="260"/>
        <v>-5.4142539999999994E-3</v>
      </c>
      <c r="G2411" s="2">
        <f t="shared" si="261"/>
        <v>2.9314146376515995E-5</v>
      </c>
      <c r="H2411" s="2">
        <f t="shared" si="262"/>
        <v>8.110418788296309E-4</v>
      </c>
      <c r="I2411" s="2">
        <f t="shared" si="263"/>
        <v>2.8478797004607322E-2</v>
      </c>
      <c r="J2411" s="2">
        <f t="shared" si="264"/>
        <v>-4.9984188129030355E-2</v>
      </c>
      <c r="K2411" s="2">
        <f t="shared" si="265"/>
        <v>6.1652696129030349E-2</v>
      </c>
      <c r="AD2411">
        <v>4.2000000000000002E-4</v>
      </c>
      <c r="AE2411">
        <v>5.8342539999999997E-3</v>
      </c>
      <c r="AF2411">
        <v>-4.9984188129030403E-2</v>
      </c>
      <c r="AG2411">
        <v>6.1652696129030397E-2</v>
      </c>
    </row>
    <row r="2412" spans="1:33" ht="22.5">
      <c r="A2412" s="3">
        <v>1989</v>
      </c>
      <c r="B2412" s="3">
        <v>7</v>
      </c>
      <c r="C2412" s="3">
        <v>13</v>
      </c>
      <c r="D2412" s="2">
        <v>5.7299999999999999E-3</v>
      </c>
      <c r="E2412" s="2">
        <f t="shared" si="259"/>
        <v>5.8177979999999999E-3</v>
      </c>
      <c r="F2412" s="2">
        <f t="shared" si="260"/>
        <v>-8.7798000000000043E-5</v>
      </c>
      <c r="G2412" s="2">
        <f t="shared" si="261"/>
        <v>7.7084888040000078E-9</v>
      </c>
      <c r="H2412" s="2">
        <f t="shared" si="262"/>
        <v>8.0776394030891902E-4</v>
      </c>
      <c r="I2412" s="2">
        <f t="shared" si="263"/>
        <v>2.8421188228308102E-2</v>
      </c>
      <c r="J2412" s="2">
        <f t="shared" si="264"/>
        <v>-4.988773092748388E-2</v>
      </c>
      <c r="K2412" s="2">
        <f t="shared" si="265"/>
        <v>6.1523326927483878E-2</v>
      </c>
      <c r="AD2412">
        <v>5.7299999999999999E-3</v>
      </c>
      <c r="AE2412">
        <v>5.8177979999999999E-3</v>
      </c>
      <c r="AF2412">
        <v>-4.98877309274839E-2</v>
      </c>
      <c r="AG2412">
        <v>6.1523326927483898E-2</v>
      </c>
    </row>
    <row r="2413" spans="1:33" ht="22.5">
      <c r="A2413" s="3">
        <v>1989</v>
      </c>
      <c r="B2413" s="3">
        <v>7</v>
      </c>
      <c r="C2413" s="3">
        <v>14</v>
      </c>
      <c r="D2413" s="2">
        <v>1.81E-3</v>
      </c>
      <c r="E2413" s="2">
        <f t="shared" si="259"/>
        <v>6.615148999999999E-3</v>
      </c>
      <c r="F2413" s="2">
        <f t="shared" si="260"/>
        <v>-4.805148999999999E-3</v>
      </c>
      <c r="G2413" s="2">
        <f t="shared" si="261"/>
        <v>2.3089456912200992E-5</v>
      </c>
      <c r="H2413" s="2">
        <f t="shared" si="262"/>
        <v>8.0202839980862879E-4</v>
      </c>
      <c r="I2413" s="2">
        <f t="shared" si="263"/>
        <v>2.8320105928626552E-2</v>
      </c>
      <c r="J2413" s="2">
        <f t="shared" si="264"/>
        <v>-4.8892258620108042E-2</v>
      </c>
      <c r="K2413" s="2">
        <f t="shared" si="265"/>
        <v>6.2122556620108044E-2</v>
      </c>
      <c r="AD2413">
        <v>1.81E-3</v>
      </c>
      <c r="AE2413">
        <v>6.6151489999999999E-3</v>
      </c>
      <c r="AF2413">
        <v>-4.8892258620108001E-2</v>
      </c>
      <c r="AG2413">
        <v>6.2122556620108002E-2</v>
      </c>
    </row>
    <row r="2414" spans="1:33" ht="22.5">
      <c r="A2414" s="3">
        <v>1989</v>
      </c>
      <c r="B2414" s="3">
        <v>7</v>
      </c>
      <c r="C2414" s="3">
        <v>17</v>
      </c>
      <c r="D2414" s="2">
        <v>-3.2799999999999999E-3</v>
      </c>
      <c r="E2414" s="2">
        <f t="shared" si="259"/>
        <v>6.472719E-3</v>
      </c>
      <c r="F2414" s="2">
        <f t="shared" si="260"/>
        <v>-9.752719E-3</v>
      </c>
      <c r="G2414" s="2">
        <f t="shared" si="261"/>
        <v>9.5115527892960993E-5</v>
      </c>
      <c r="H2414" s="2">
        <f t="shared" si="262"/>
        <v>7.9931719377953107E-4</v>
      </c>
      <c r="I2414" s="2">
        <f t="shared" si="263"/>
        <v>2.827219824809403E-2</v>
      </c>
      <c r="J2414" s="2">
        <f t="shared" si="264"/>
        <v>-4.8940789566264298E-2</v>
      </c>
      <c r="K2414" s="2">
        <f t="shared" si="265"/>
        <v>6.1886227566264301E-2</v>
      </c>
      <c r="AD2414">
        <v>-3.2799999999999999E-3</v>
      </c>
      <c r="AE2414">
        <v>6.472719E-3</v>
      </c>
      <c r="AF2414">
        <v>-4.8940789566264298E-2</v>
      </c>
      <c r="AG2414">
        <v>6.1886227566264301E-2</v>
      </c>
    </row>
    <row r="2415" spans="1:33" ht="22.5">
      <c r="A2415" s="3">
        <v>1989</v>
      </c>
      <c r="B2415" s="3">
        <v>7</v>
      </c>
      <c r="C2415" s="3">
        <v>18</v>
      </c>
      <c r="D2415" s="2">
        <v>1.3220000000000001E-2</v>
      </c>
      <c r="E2415" s="2">
        <f t="shared" si="259"/>
        <v>5.4576559999999991E-3</v>
      </c>
      <c r="F2415" s="2">
        <f t="shared" si="260"/>
        <v>7.7623440000000017E-3</v>
      </c>
      <c r="G2415" s="2">
        <f t="shared" si="261"/>
        <v>6.0253984374336025E-5</v>
      </c>
      <c r="H2415" s="2">
        <f t="shared" si="262"/>
        <v>8.0405545261124701E-4</v>
      </c>
      <c r="I2415" s="2">
        <f t="shared" si="263"/>
        <v>2.8355871572061528E-2</v>
      </c>
      <c r="J2415" s="2">
        <f t="shared" si="264"/>
        <v>-5.0119852281240593E-2</v>
      </c>
      <c r="K2415" s="2">
        <f t="shared" si="265"/>
        <v>6.1035164281240589E-2</v>
      </c>
      <c r="AD2415">
        <v>1.3220000000000001E-2</v>
      </c>
      <c r="AE2415">
        <v>5.457656E-3</v>
      </c>
      <c r="AF2415">
        <v>-5.01198522812406E-2</v>
      </c>
      <c r="AG2415">
        <v>6.1035164281240603E-2</v>
      </c>
    </row>
    <row r="2416" spans="1:33" ht="22.5">
      <c r="A2416" s="3">
        <v>1989</v>
      </c>
      <c r="B2416" s="3">
        <v>7</v>
      </c>
      <c r="C2416" s="3">
        <v>19</v>
      </c>
      <c r="D2416" s="2">
        <v>-6.6100000000000004E-3</v>
      </c>
      <c r="E2416" s="2">
        <f t="shared" si="259"/>
        <v>7.534443E-3</v>
      </c>
      <c r="F2416" s="2">
        <f t="shared" si="260"/>
        <v>-1.4144443E-2</v>
      </c>
      <c r="G2416" s="2">
        <f t="shared" si="261"/>
        <v>2.0006526778024899E-4</v>
      </c>
      <c r="H2416" s="2">
        <f t="shared" si="262"/>
        <v>8.0473961132530684E-4</v>
      </c>
      <c r="I2416" s="2">
        <f t="shared" si="263"/>
        <v>2.8367932799647329E-2</v>
      </c>
      <c r="J2416" s="2">
        <f t="shared" si="264"/>
        <v>-4.8066705287308761E-2</v>
      </c>
      <c r="K2416" s="2">
        <f t="shared" si="265"/>
        <v>6.3135591287308765E-2</v>
      </c>
      <c r="AD2416">
        <v>-6.6100000000000004E-3</v>
      </c>
      <c r="AE2416">
        <v>7.534443E-3</v>
      </c>
      <c r="AF2416">
        <v>-4.8066705287308803E-2</v>
      </c>
      <c r="AG2416">
        <v>6.3135591287308807E-2</v>
      </c>
    </row>
    <row r="2417" spans="1:33" ht="22.5">
      <c r="A2417" s="3">
        <v>1989</v>
      </c>
      <c r="B2417" s="3">
        <v>7</v>
      </c>
      <c r="C2417" s="3">
        <v>20</v>
      </c>
      <c r="D2417" s="2">
        <v>7.1700000000000002E-3</v>
      </c>
      <c r="E2417" s="2">
        <f t="shared" si="259"/>
        <v>5.9988539999999996E-3</v>
      </c>
      <c r="F2417" s="2">
        <f t="shared" si="260"/>
        <v>1.1711460000000005E-3</v>
      </c>
      <c r="G2417" s="2">
        <f t="shared" si="261"/>
        <v>1.3715829533160011E-6</v>
      </c>
      <c r="H2417" s="2">
        <f t="shared" si="262"/>
        <v>8.1910562507917862E-4</v>
      </c>
      <c r="I2417" s="2">
        <f t="shared" si="263"/>
        <v>2.8620021402493371E-2</v>
      </c>
      <c r="J2417" s="2">
        <f t="shared" si="264"/>
        <v>-5.009638794888701E-2</v>
      </c>
      <c r="K2417" s="2">
        <f t="shared" si="265"/>
        <v>6.2094095948887006E-2</v>
      </c>
      <c r="AD2417">
        <v>7.1700000000000002E-3</v>
      </c>
      <c r="AE2417">
        <v>5.9988539999999996E-3</v>
      </c>
      <c r="AF2417">
        <v>-5.0096387948887003E-2</v>
      </c>
      <c r="AG2417">
        <v>6.2094095948886999E-2</v>
      </c>
    </row>
    <row r="2418" spans="1:33" ht="22.5">
      <c r="A2418" s="3">
        <v>1989</v>
      </c>
      <c r="B2418" s="3">
        <v>7</v>
      </c>
      <c r="C2418" s="3">
        <v>21</v>
      </c>
      <c r="D2418" s="2">
        <v>-6.6400000000000001E-3</v>
      </c>
      <c r="E2418" s="2">
        <f t="shared" si="259"/>
        <v>5.6675169999999987E-3</v>
      </c>
      <c r="F2418" s="2">
        <f t="shared" si="260"/>
        <v>-1.2307516999999999E-2</v>
      </c>
      <c r="G2418" s="2">
        <f t="shared" si="261"/>
        <v>1.5147497470528897E-4</v>
      </c>
      <c r="H2418" s="2">
        <f t="shared" si="262"/>
        <v>8.120197996772157E-4</v>
      </c>
      <c r="I2418" s="2">
        <f t="shared" si="263"/>
        <v>2.8495961111659592E-2</v>
      </c>
      <c r="J2418" s="2">
        <f t="shared" si="264"/>
        <v>-5.0184566778852802E-2</v>
      </c>
      <c r="K2418" s="2">
        <f t="shared" si="265"/>
        <v>6.1519600778852795E-2</v>
      </c>
      <c r="AD2418">
        <v>-6.6400000000000001E-3</v>
      </c>
      <c r="AE2418">
        <v>5.6675170000000004E-3</v>
      </c>
      <c r="AF2418">
        <v>-5.0184566778852802E-2</v>
      </c>
      <c r="AG2418">
        <v>6.1519600778852802E-2</v>
      </c>
    </row>
    <row r="2419" spans="1:33" ht="22.5">
      <c r="A2419" s="3">
        <v>1989</v>
      </c>
      <c r="B2419" s="3">
        <v>7</v>
      </c>
      <c r="C2419" s="3">
        <v>24</v>
      </c>
      <c r="D2419" s="2">
        <v>6.3000000000000003E-4</v>
      </c>
      <c r="E2419" s="2">
        <f t="shared" si="259"/>
        <v>6.5513619999999998E-3</v>
      </c>
      <c r="F2419" s="2">
        <f t="shared" si="260"/>
        <v>-5.9213619999999995E-3</v>
      </c>
      <c r="G2419" s="2">
        <f t="shared" si="261"/>
        <v>3.5062527935043993E-5</v>
      </c>
      <c r="H2419" s="2">
        <f t="shared" si="262"/>
        <v>8.206466929079391E-4</v>
      </c>
      <c r="I2419" s="2">
        <f t="shared" si="263"/>
        <v>2.864693164909532E-2</v>
      </c>
      <c r="J2419" s="2">
        <f t="shared" si="264"/>
        <v>-4.9596624032226824E-2</v>
      </c>
      <c r="K2419" s="2">
        <f t="shared" si="265"/>
        <v>6.269934803222682E-2</v>
      </c>
      <c r="AD2419">
        <v>6.3000000000000003E-4</v>
      </c>
      <c r="AE2419">
        <v>6.5513619999999998E-3</v>
      </c>
      <c r="AF2419">
        <v>-4.9596624032226803E-2</v>
      </c>
      <c r="AG2419">
        <v>6.2699348032226807E-2</v>
      </c>
    </row>
    <row r="2420" spans="1:33" ht="22.5">
      <c r="A2420" s="3">
        <v>1989</v>
      </c>
      <c r="B2420" s="3">
        <v>7</v>
      </c>
      <c r="C2420" s="3">
        <v>25</v>
      </c>
      <c r="D2420" s="2">
        <v>1.2489999999999999E-2</v>
      </c>
      <c r="E2420" s="2">
        <f t="shared" si="259"/>
        <v>5.830830999999999E-3</v>
      </c>
      <c r="F2420" s="2">
        <f t="shared" si="260"/>
        <v>6.6591690000000004E-3</v>
      </c>
      <c r="G2420" s="2">
        <f t="shared" si="261"/>
        <v>4.4344531770561004E-5</v>
      </c>
      <c r="H2420" s="2">
        <f t="shared" si="262"/>
        <v>8.1667769980789168E-4</v>
      </c>
      <c r="I2420" s="2">
        <f t="shared" si="263"/>
        <v>2.8577573371577434E-2</v>
      </c>
      <c r="J2420" s="2">
        <f t="shared" si="264"/>
        <v>-5.018121280829177E-2</v>
      </c>
      <c r="K2420" s="2">
        <f t="shared" si="265"/>
        <v>6.1842874808291773E-2</v>
      </c>
      <c r="AD2420">
        <v>1.2489999999999999E-2</v>
      </c>
      <c r="AE2420">
        <v>5.8308309999999999E-3</v>
      </c>
      <c r="AF2420">
        <v>-5.0181212808291797E-2</v>
      </c>
      <c r="AG2420">
        <v>6.1842874808291801E-2</v>
      </c>
    </row>
    <row r="2421" spans="1:33" ht="22.5">
      <c r="A2421" s="3">
        <v>1989</v>
      </c>
      <c r="B2421" s="3">
        <v>7</v>
      </c>
      <c r="C2421" s="3">
        <v>26</v>
      </c>
      <c r="D2421" s="2">
        <v>1.166E-2</v>
      </c>
      <c r="E2421" s="2">
        <f t="shared" si="259"/>
        <v>8.417763E-3</v>
      </c>
      <c r="F2421" s="2">
        <f t="shared" si="260"/>
        <v>3.2422370000000002E-3</v>
      </c>
      <c r="G2421" s="2">
        <f t="shared" si="261"/>
        <v>1.0512100764169002E-5</v>
      </c>
      <c r="H2421" s="2">
        <f t="shared" si="262"/>
        <v>8.1414252528243898E-4</v>
      </c>
      <c r="I2421" s="2">
        <f t="shared" si="263"/>
        <v>2.8533182880331437E-2</v>
      </c>
      <c r="J2421" s="2">
        <f t="shared" si="264"/>
        <v>-4.7507275445449616E-2</v>
      </c>
      <c r="K2421" s="2">
        <f t="shared" si="265"/>
        <v>6.4342801445449613E-2</v>
      </c>
      <c r="AD2421">
        <v>1.166E-2</v>
      </c>
      <c r="AE2421">
        <v>8.417763E-3</v>
      </c>
      <c r="AF2421">
        <v>-4.7507275445449602E-2</v>
      </c>
      <c r="AG2421">
        <v>6.4342801445449599E-2</v>
      </c>
    </row>
    <row r="2422" spans="1:33" ht="22.5">
      <c r="A2422" s="3">
        <v>1989</v>
      </c>
      <c r="B2422" s="3">
        <v>7</v>
      </c>
      <c r="C2422" s="3">
        <v>27</v>
      </c>
      <c r="D2422" s="2">
        <v>4.6999999999999999E-4</v>
      </c>
      <c r="E2422" s="2">
        <f t="shared" si="259"/>
        <v>7.1638820000000008E-3</v>
      </c>
      <c r="F2422" s="2">
        <f t="shared" si="260"/>
        <v>-6.6938820000000008E-3</v>
      </c>
      <c r="G2422" s="2">
        <f t="shared" si="261"/>
        <v>4.4808056229924012E-5</v>
      </c>
      <c r="H2422" s="2">
        <f t="shared" si="262"/>
        <v>8.0860671064823841E-4</v>
      </c>
      <c r="I2422" s="2">
        <f t="shared" si="263"/>
        <v>2.8436010807570009E-2</v>
      </c>
      <c r="J2422" s="2">
        <f t="shared" si="264"/>
        <v>-4.8570699182837213E-2</v>
      </c>
      <c r="K2422" s="2">
        <f t="shared" si="265"/>
        <v>6.2898463182837219E-2</v>
      </c>
      <c r="AD2422">
        <v>4.6999999999999999E-4</v>
      </c>
      <c r="AE2422">
        <v>7.1638819999999999E-3</v>
      </c>
      <c r="AF2422">
        <v>-4.8570699182837199E-2</v>
      </c>
      <c r="AG2422">
        <v>6.2898463182837205E-2</v>
      </c>
    </row>
    <row r="2423" spans="1:33" ht="22.5">
      <c r="A2423" s="3">
        <v>1989</v>
      </c>
      <c r="B2423" s="3">
        <v>7</v>
      </c>
      <c r="C2423" s="3">
        <v>28</v>
      </c>
      <c r="D2423" s="2">
        <v>1.149E-2</v>
      </c>
      <c r="E2423" s="2">
        <f t="shared" si="259"/>
        <v>4.7232329999999994E-3</v>
      </c>
      <c r="F2423" s="2">
        <f t="shared" si="260"/>
        <v>6.7667670000000008E-3</v>
      </c>
      <c r="G2423" s="2">
        <f t="shared" si="261"/>
        <v>4.5789135632289008E-5</v>
      </c>
      <c r="H2423" s="2">
        <f t="shared" si="262"/>
        <v>8.0717368576303154E-4</v>
      </c>
      <c r="I2423" s="2">
        <f t="shared" si="263"/>
        <v>2.8410802272428554E-2</v>
      </c>
      <c r="J2423" s="2">
        <f t="shared" si="264"/>
        <v>-5.0961939453959965E-2</v>
      </c>
      <c r="K2423" s="2">
        <f t="shared" si="265"/>
        <v>6.0408405453959965E-2</v>
      </c>
      <c r="AD2423">
        <v>1.149E-2</v>
      </c>
      <c r="AE2423">
        <v>4.7232330000000003E-3</v>
      </c>
      <c r="AF2423">
        <v>-5.0961939453959999E-2</v>
      </c>
      <c r="AG2423">
        <v>6.040840545396E-2</v>
      </c>
    </row>
    <row r="2424" spans="1:33" ht="22.5">
      <c r="A2424" s="3">
        <v>1989</v>
      </c>
      <c r="B2424" s="3">
        <v>8</v>
      </c>
      <c r="C2424" s="3">
        <v>31</v>
      </c>
      <c r="D2424" s="2">
        <v>-6.7299999999999999E-3</v>
      </c>
      <c r="E2424" s="2">
        <f t="shared" si="259"/>
        <v>6.0759969999999988E-3</v>
      </c>
      <c r="F2424" s="2">
        <f t="shared" si="260"/>
        <v>-1.2805997E-2</v>
      </c>
      <c r="G2424" s="2">
        <f t="shared" si="261"/>
        <v>1.6399355916400899E-4</v>
      </c>
      <c r="H2424" s="2">
        <f t="shared" si="262"/>
        <v>8.0602488015643116E-4</v>
      </c>
      <c r="I2424" s="2">
        <f t="shared" si="263"/>
        <v>2.8390577312841513E-2</v>
      </c>
      <c r="J2424" s="2">
        <f t="shared" si="264"/>
        <v>-4.9569534533169368E-2</v>
      </c>
      <c r="K2424" s="2">
        <f t="shared" si="265"/>
        <v>6.1721528533169367E-2</v>
      </c>
      <c r="AD2424">
        <v>-6.7299999999999999E-3</v>
      </c>
      <c r="AE2424">
        <v>6.0759969999999996E-3</v>
      </c>
      <c r="AF2424">
        <v>-4.9569534533169403E-2</v>
      </c>
      <c r="AG2424">
        <v>6.1721528533169402E-2</v>
      </c>
    </row>
    <row r="2425" spans="1:33" ht="22.5">
      <c r="A2425" s="3">
        <v>1989</v>
      </c>
      <c r="B2425" s="3">
        <v>8</v>
      </c>
      <c r="C2425" s="3">
        <v>1</v>
      </c>
      <c r="D2425" s="2">
        <v>1.72E-3</v>
      </c>
      <c r="E2425" s="2">
        <f t="shared" si="259"/>
        <v>5.5671219999999999E-3</v>
      </c>
      <c r="F2425" s="2">
        <f t="shared" si="260"/>
        <v>-3.8471219999999997E-3</v>
      </c>
      <c r="G2425" s="2">
        <f t="shared" si="261"/>
        <v>1.4800347682883998E-5</v>
      </c>
      <c r="H2425" s="2">
        <f t="shared" si="262"/>
        <v>8.1666958892160919E-4</v>
      </c>
      <c r="I2425" s="2">
        <f t="shared" si="263"/>
        <v>2.8577431461235443E-2</v>
      </c>
      <c r="J2425" s="2">
        <f t="shared" si="264"/>
        <v>-5.0444643664021467E-2</v>
      </c>
      <c r="K2425" s="2">
        <f t="shared" si="265"/>
        <v>6.1578887664021469E-2</v>
      </c>
      <c r="AD2425">
        <v>1.72E-3</v>
      </c>
      <c r="AE2425">
        <v>5.5671219999999999E-3</v>
      </c>
      <c r="AF2425">
        <v>-5.0444643664021502E-2</v>
      </c>
      <c r="AG2425">
        <v>6.1578887664021503E-2</v>
      </c>
    </row>
    <row r="2426" spans="1:33" ht="22.5">
      <c r="A2426" s="3">
        <v>1989</v>
      </c>
      <c r="B2426" s="3">
        <v>8</v>
      </c>
      <c r="C2426" s="3">
        <v>2</v>
      </c>
      <c r="D2426" s="2">
        <v>1.16E-3</v>
      </c>
      <c r="E2426" s="2">
        <f t="shared" si="259"/>
        <v>5.3975540000000006E-3</v>
      </c>
      <c r="F2426" s="2">
        <f t="shared" si="260"/>
        <v>-4.237554000000001E-3</v>
      </c>
      <c r="G2426" s="2">
        <f t="shared" si="261"/>
        <v>1.795686390291601E-5</v>
      </c>
      <c r="H2426" s="2">
        <f t="shared" si="262"/>
        <v>8.1122537397853461E-4</v>
      </c>
      <c r="I2426" s="2">
        <f t="shared" si="263"/>
        <v>2.8482018432311546E-2</v>
      </c>
      <c r="J2426" s="2">
        <f t="shared" si="264"/>
        <v>-5.042720212733063E-2</v>
      </c>
      <c r="K2426" s="2">
        <f t="shared" si="265"/>
        <v>6.1222310127330627E-2</v>
      </c>
      <c r="AD2426">
        <v>1.16E-3</v>
      </c>
      <c r="AE2426">
        <v>5.3975539999999997E-3</v>
      </c>
      <c r="AF2426">
        <v>-5.0427202127330602E-2</v>
      </c>
      <c r="AG2426">
        <v>6.1222310127330599E-2</v>
      </c>
    </row>
    <row r="2427" spans="1:33" ht="22.5">
      <c r="A2427" s="3">
        <v>1989</v>
      </c>
      <c r="B2427" s="3">
        <v>8</v>
      </c>
      <c r="C2427" s="3">
        <v>3</v>
      </c>
      <c r="D2427" s="2">
        <v>-2.3800000000000002E-3</v>
      </c>
      <c r="E2427" s="2">
        <f t="shared" si="259"/>
        <v>7.3921730000000001E-3</v>
      </c>
      <c r="F2427" s="2">
        <f t="shared" si="260"/>
        <v>-9.7721730000000003E-3</v>
      </c>
      <c r="G2427" s="2">
        <f t="shared" si="261"/>
        <v>9.5495365141929001E-5</v>
      </c>
      <c r="H2427" s="2">
        <f t="shared" si="262"/>
        <v>8.0680472361918166E-4</v>
      </c>
      <c r="I2427" s="2">
        <f t="shared" si="263"/>
        <v>2.8404308187653184E-2</v>
      </c>
      <c r="J2427" s="2">
        <f t="shared" si="264"/>
        <v>-4.8280271047800236E-2</v>
      </c>
      <c r="K2427" s="2">
        <f t="shared" si="265"/>
        <v>6.3064617047800239E-2</v>
      </c>
      <c r="AD2427">
        <v>-2.3800000000000002E-3</v>
      </c>
      <c r="AE2427">
        <v>7.3921730000000001E-3</v>
      </c>
      <c r="AF2427">
        <v>-4.8280271047800201E-2</v>
      </c>
      <c r="AG2427">
        <v>6.3064617047800198E-2</v>
      </c>
    </row>
    <row r="2428" spans="1:33" ht="22.5">
      <c r="A2428" s="3">
        <v>1989</v>
      </c>
      <c r="B2428" s="3">
        <v>8</v>
      </c>
      <c r="C2428" s="3">
        <v>4</v>
      </c>
      <c r="D2428" s="2">
        <v>1.5959999999999998E-2</v>
      </c>
      <c r="E2428" s="2">
        <f t="shared" si="259"/>
        <v>6.0479039999999998E-3</v>
      </c>
      <c r="F2428" s="2">
        <f t="shared" si="260"/>
        <v>9.9120959999999987E-3</v>
      </c>
      <c r="G2428" s="2">
        <f t="shared" si="261"/>
        <v>9.8249647113215973E-5</v>
      </c>
      <c r="H2428" s="2">
        <f t="shared" si="262"/>
        <v>8.106002787639108E-4</v>
      </c>
      <c r="I2428" s="2">
        <f t="shared" si="263"/>
        <v>2.8471042811318147E-2</v>
      </c>
      <c r="J2428" s="2">
        <f t="shared" si="264"/>
        <v>-4.9755339910183563E-2</v>
      </c>
      <c r="K2428" s="2">
        <f t="shared" si="265"/>
        <v>6.1851147910183563E-2</v>
      </c>
      <c r="AD2428">
        <v>1.5959999999999998E-2</v>
      </c>
      <c r="AE2428">
        <v>6.0479039999999998E-3</v>
      </c>
      <c r="AF2428">
        <v>-4.9755339910183598E-2</v>
      </c>
      <c r="AG2428">
        <v>6.1851147910183597E-2</v>
      </c>
    </row>
    <row r="2429" spans="1:33" ht="22.5">
      <c r="A2429" s="3">
        <v>1989</v>
      </c>
      <c r="B2429" s="3">
        <v>8</v>
      </c>
      <c r="C2429" s="3">
        <v>7</v>
      </c>
      <c r="D2429" s="2">
        <v>-1.7000000000000001E-4</v>
      </c>
      <c r="E2429" s="2">
        <f t="shared" si="259"/>
        <v>7.8374859999999994E-3</v>
      </c>
      <c r="F2429" s="2">
        <f t="shared" si="260"/>
        <v>-8.0074859999999994E-3</v>
      </c>
      <c r="G2429" s="2">
        <f t="shared" si="261"/>
        <v>6.4119832040195992E-5</v>
      </c>
      <c r="H2429" s="2">
        <f t="shared" si="262"/>
        <v>8.141702925143667E-4</v>
      </c>
      <c r="I2429" s="2">
        <f t="shared" si="263"/>
        <v>2.8533669454074193E-2</v>
      </c>
      <c r="J2429" s="2">
        <f t="shared" si="264"/>
        <v>-4.8088506129985421E-2</v>
      </c>
      <c r="K2429" s="2">
        <f t="shared" si="265"/>
        <v>6.3763478129985424E-2</v>
      </c>
      <c r="AD2429">
        <v>-1.7000000000000001E-4</v>
      </c>
      <c r="AE2429">
        <v>7.8374859999999994E-3</v>
      </c>
      <c r="AF2429">
        <v>-4.8088506129985401E-2</v>
      </c>
      <c r="AG2429">
        <v>6.3763478129985396E-2</v>
      </c>
    </row>
    <row r="2430" spans="1:33" ht="22.5">
      <c r="A2430" s="3">
        <v>1989</v>
      </c>
      <c r="B2430" s="3">
        <v>8</v>
      </c>
      <c r="C2430" s="3">
        <v>8</v>
      </c>
      <c r="D2430" s="2">
        <v>-6.8999999999999999E-3</v>
      </c>
      <c r="E2430" s="2">
        <f t="shared" si="259"/>
        <v>6.3968460000000003E-3</v>
      </c>
      <c r="F2430" s="2">
        <f t="shared" si="260"/>
        <v>-1.3296846000000001E-2</v>
      </c>
      <c r="G2430" s="2">
        <f t="shared" si="261"/>
        <v>1.7680611354771602E-4</v>
      </c>
      <c r="H2430" s="2">
        <f t="shared" si="262"/>
        <v>8.1391120468019538E-4</v>
      </c>
      <c r="I2430" s="2">
        <f t="shared" si="263"/>
        <v>2.8529129055759755E-2</v>
      </c>
      <c r="J2430" s="2">
        <f t="shared" si="264"/>
        <v>-4.9520246949289123E-2</v>
      </c>
      <c r="K2430" s="2">
        <f t="shared" si="265"/>
        <v>6.2313938949289119E-2</v>
      </c>
      <c r="AD2430">
        <v>-6.8999999999999999E-3</v>
      </c>
      <c r="AE2430">
        <v>6.3968460000000003E-3</v>
      </c>
      <c r="AF2430">
        <v>-4.9520246949289103E-2</v>
      </c>
      <c r="AG2430">
        <v>6.2313938949289098E-2</v>
      </c>
    </row>
    <row r="2431" spans="1:33" ht="22.5">
      <c r="A2431" s="3">
        <v>1989</v>
      </c>
      <c r="B2431" s="3">
        <v>8</v>
      </c>
      <c r="C2431" s="3">
        <v>9</v>
      </c>
      <c r="D2431" s="2">
        <v>3.7799999999999999E-3</v>
      </c>
      <c r="E2431" s="2">
        <f t="shared" si="259"/>
        <v>3.920715E-3</v>
      </c>
      <c r="F2431" s="2">
        <f t="shared" si="260"/>
        <v>-1.4071500000000002E-4</v>
      </c>
      <c r="G2431" s="2">
        <f t="shared" si="261"/>
        <v>1.9800711225000006E-8</v>
      </c>
      <c r="H2431" s="2">
        <f t="shared" si="262"/>
        <v>8.2478563017200786E-4</v>
      </c>
      <c r="I2431" s="2">
        <f t="shared" si="263"/>
        <v>2.8719081290528914E-2</v>
      </c>
      <c r="J2431" s="2">
        <f t="shared" si="264"/>
        <v>-5.2368684329436671E-2</v>
      </c>
      <c r="K2431" s="2">
        <f t="shared" si="265"/>
        <v>6.0210114329436668E-2</v>
      </c>
      <c r="AD2431">
        <v>3.7799999999999999E-3</v>
      </c>
      <c r="AE2431">
        <v>3.920715E-3</v>
      </c>
      <c r="AF2431">
        <v>-5.2368684329436699E-2</v>
      </c>
      <c r="AG2431">
        <v>6.0210114329436702E-2</v>
      </c>
    </row>
    <row r="2432" spans="1:33" ht="22.5">
      <c r="A2432" s="3">
        <v>1989</v>
      </c>
      <c r="B2432" s="3">
        <v>8</v>
      </c>
      <c r="C2432" s="3">
        <v>10</v>
      </c>
      <c r="D2432" s="2">
        <v>-1.008E-2</v>
      </c>
      <c r="E2432" s="2">
        <f t="shared" si="259"/>
        <v>7.0230469999999993E-3</v>
      </c>
      <c r="F2432" s="2">
        <f t="shared" si="260"/>
        <v>-1.7103047E-2</v>
      </c>
      <c r="G2432" s="2">
        <f t="shared" si="261"/>
        <v>2.92514216684209E-4</v>
      </c>
      <c r="H2432" s="2">
        <f t="shared" si="262"/>
        <v>8.1682314155254762E-4</v>
      </c>
      <c r="I2432" s="2">
        <f t="shared" si="263"/>
        <v>2.8580117941543692E-2</v>
      </c>
      <c r="J2432" s="2">
        <f t="shared" si="264"/>
        <v>-4.8993984165425636E-2</v>
      </c>
      <c r="K2432" s="2">
        <f t="shared" si="265"/>
        <v>6.3040078165425631E-2</v>
      </c>
      <c r="AD2432">
        <v>-1.008E-2</v>
      </c>
      <c r="AE2432">
        <v>7.0230470000000001E-3</v>
      </c>
      <c r="AF2432">
        <v>-4.8993984165425601E-2</v>
      </c>
      <c r="AG2432">
        <v>6.3040078165425603E-2</v>
      </c>
    </row>
    <row r="2433" spans="1:33" ht="22.5">
      <c r="A2433" s="3">
        <v>1989</v>
      </c>
      <c r="B2433" s="3">
        <v>8</v>
      </c>
      <c r="C2433" s="3">
        <v>11</v>
      </c>
      <c r="D2433" s="2">
        <v>-4.8700000000000002E-3</v>
      </c>
      <c r="E2433" s="2">
        <f t="shared" si="259"/>
        <v>6.3612919999999993E-3</v>
      </c>
      <c r="F2433" s="2">
        <f t="shared" si="260"/>
        <v>-1.1231292E-2</v>
      </c>
      <c r="G2433" s="2">
        <f t="shared" si="261"/>
        <v>1.2614191998926402E-4</v>
      </c>
      <c r="H2433" s="2">
        <f t="shared" si="262"/>
        <v>8.3871364266671373E-4</v>
      </c>
      <c r="I2433" s="2">
        <f t="shared" si="263"/>
        <v>2.8960553217552903E-2</v>
      </c>
      <c r="J2433" s="2">
        <f t="shared" si="264"/>
        <v>-5.040139230640369E-2</v>
      </c>
      <c r="K2433" s="2">
        <f t="shared" si="265"/>
        <v>6.3123976306403692E-2</v>
      </c>
      <c r="AD2433">
        <v>-4.8700000000000002E-3</v>
      </c>
      <c r="AE2433">
        <v>6.3612920000000002E-3</v>
      </c>
      <c r="AF2433">
        <v>-5.0401392306403697E-2</v>
      </c>
      <c r="AG2433">
        <v>6.3123976306403706E-2</v>
      </c>
    </row>
    <row r="2434" spans="1:33" ht="22.5">
      <c r="A2434" s="3">
        <v>1989</v>
      </c>
      <c r="B2434" s="3">
        <v>8</v>
      </c>
      <c r="C2434" s="3">
        <v>14</v>
      </c>
      <c r="D2434" s="2">
        <v>4.81E-3</v>
      </c>
      <c r="E2434" s="2">
        <f t="shared" si="259"/>
        <v>5.8404339999999994E-3</v>
      </c>
      <c r="F2434" s="2">
        <f t="shared" si="260"/>
        <v>-1.0304339999999993E-3</v>
      </c>
      <c r="G2434" s="2">
        <f t="shared" si="261"/>
        <v>1.0617942283559986E-6</v>
      </c>
      <c r="H2434" s="2">
        <f t="shared" si="262"/>
        <v>8.4135100596058332E-4</v>
      </c>
      <c r="I2434" s="2">
        <f t="shared" si="263"/>
        <v>2.9006051195579575E-2</v>
      </c>
      <c r="J2434" s="2">
        <f t="shared" si="264"/>
        <v>-5.1011426343335969E-2</v>
      </c>
      <c r="K2434" s="2">
        <f t="shared" si="265"/>
        <v>6.2692294343335966E-2</v>
      </c>
      <c r="AD2434">
        <v>4.81E-3</v>
      </c>
      <c r="AE2434">
        <v>5.8404340000000003E-3</v>
      </c>
      <c r="AF2434">
        <v>-5.1011426343335997E-2</v>
      </c>
      <c r="AG2434">
        <v>6.2692294343335994E-2</v>
      </c>
    </row>
    <row r="2435" spans="1:33" ht="22.5">
      <c r="A2435" s="3">
        <v>1989</v>
      </c>
      <c r="B2435" s="3">
        <v>8</v>
      </c>
      <c r="C2435" s="3">
        <v>15</v>
      </c>
      <c r="D2435" s="2">
        <v>2.7599999999999999E-3</v>
      </c>
      <c r="E2435" s="2">
        <f t="shared" si="259"/>
        <v>8.2883090000000006E-3</v>
      </c>
      <c r="F2435" s="2">
        <f t="shared" si="260"/>
        <v>-5.5283090000000003E-3</v>
      </c>
      <c r="G2435" s="2">
        <f t="shared" si="261"/>
        <v>3.0562200399481003E-5</v>
      </c>
      <c r="H2435" s="2">
        <f t="shared" si="262"/>
        <v>8.3132274601183608E-4</v>
      </c>
      <c r="I2435" s="2">
        <f t="shared" si="263"/>
        <v>2.8832668034918935E-2</v>
      </c>
      <c r="J2435" s="2">
        <f t="shared" si="264"/>
        <v>-4.8223720348441107E-2</v>
      </c>
      <c r="K2435" s="2">
        <f t="shared" si="265"/>
        <v>6.4800338348441108E-2</v>
      </c>
      <c r="AD2435">
        <v>2.7599999999999999E-3</v>
      </c>
      <c r="AE2435">
        <v>8.2883090000000006E-3</v>
      </c>
      <c r="AF2435">
        <v>-4.82237203484411E-2</v>
      </c>
      <c r="AG2435">
        <v>6.4800338348441094E-2</v>
      </c>
    </row>
    <row r="2436" spans="1:33" ht="22.5">
      <c r="A2436" s="3">
        <v>1989</v>
      </c>
      <c r="B2436" s="3">
        <v>8</v>
      </c>
      <c r="C2436" s="3">
        <v>16</v>
      </c>
      <c r="D2436" s="2">
        <v>-3.5000000000000001E-3</v>
      </c>
      <c r="E2436" s="2">
        <f t="shared" si="259"/>
        <v>7.2317039999999994E-3</v>
      </c>
      <c r="F2436" s="2">
        <f t="shared" si="260"/>
        <v>-1.0731704E-2</v>
      </c>
      <c r="G2436" s="2">
        <f t="shared" si="261"/>
        <v>1.15169470743616E-4</v>
      </c>
      <c r="H2436" s="2">
        <f t="shared" si="262"/>
        <v>8.2551297529823554E-4</v>
      </c>
      <c r="I2436" s="2">
        <f t="shared" si="263"/>
        <v>2.8731741598765563E-2</v>
      </c>
      <c r="J2436" s="2">
        <f t="shared" si="264"/>
        <v>-4.9082509533580503E-2</v>
      </c>
      <c r="K2436" s="2">
        <f t="shared" si="265"/>
        <v>6.3545917533580507E-2</v>
      </c>
      <c r="AD2436">
        <v>-3.5000000000000001E-3</v>
      </c>
      <c r="AE2436">
        <v>7.2317040000000003E-3</v>
      </c>
      <c r="AF2436">
        <v>-4.9082509533580503E-2</v>
      </c>
      <c r="AG2436">
        <v>6.3545917533580507E-2</v>
      </c>
    </row>
    <row r="2437" spans="1:33" ht="22.5">
      <c r="A2437" s="3">
        <v>1989</v>
      </c>
      <c r="B2437" s="3">
        <v>8</v>
      </c>
      <c r="C2437" s="3">
        <v>17</v>
      </c>
      <c r="D2437" s="2">
        <v>4.5900000000000003E-3</v>
      </c>
      <c r="E2437" s="2">
        <f t="shared" ref="E2437:E2500" si="266">$N$2+$N$3*D2436+$N$4*D2435+$N$5*D2434</f>
        <v>5.528762999999999E-3</v>
      </c>
      <c r="F2437" s="2">
        <f t="shared" ref="F2437:F2500" si="267">D2437-E2437</f>
        <v>-9.3876299999999871E-4</v>
      </c>
      <c r="G2437" s="2">
        <f t="shared" ref="G2437:G2500" si="268">F2437^2</f>
        <v>8.8127597016899758E-7</v>
      </c>
      <c r="H2437" s="2">
        <f t="shared" ref="H2437:H2500" si="269">$P$2+$P$3*G2436+$P$4*H2436</f>
        <v>8.2879751969994273E-4</v>
      </c>
      <c r="I2437" s="2">
        <f t="shared" ref="I2437:I2500" si="270">SQRT(H2437)</f>
        <v>2.8788843667294849E-2</v>
      </c>
      <c r="J2437" s="2">
        <f t="shared" ref="J2437:J2500" si="271">E2437-$L$3*I2437</f>
        <v>-5.0897370587897901E-2</v>
      </c>
      <c r="K2437" s="2">
        <f t="shared" ref="K2437:K2500" si="272">E2437+$L$3*I2437</f>
        <v>6.1954896587897899E-2</v>
      </c>
      <c r="AD2437">
        <v>4.5900000000000003E-3</v>
      </c>
      <c r="AE2437">
        <v>5.5287629999999999E-3</v>
      </c>
      <c r="AF2437">
        <v>-5.0897370587897901E-2</v>
      </c>
      <c r="AG2437">
        <v>6.1954896587897899E-2</v>
      </c>
    </row>
    <row r="2438" spans="1:33" ht="22.5">
      <c r="A2438" s="3">
        <v>1989</v>
      </c>
      <c r="B2438" s="3">
        <v>8</v>
      </c>
      <c r="C2438" s="3">
        <v>18</v>
      </c>
      <c r="D2438" s="2">
        <v>-1.549E-2</v>
      </c>
      <c r="E2438" s="2">
        <f t="shared" si="266"/>
        <v>6.6527699999999997E-3</v>
      </c>
      <c r="F2438" s="2">
        <f t="shared" si="267"/>
        <v>-2.2142769999999999E-2</v>
      </c>
      <c r="G2438" s="2">
        <f t="shared" si="268"/>
        <v>4.9030226327289998E-4</v>
      </c>
      <c r="H2438" s="2">
        <f t="shared" si="269"/>
        <v>8.203947300542819E-4</v>
      </c>
      <c r="I2438" s="2">
        <f t="shared" si="270"/>
        <v>2.8642533583017441E-2</v>
      </c>
      <c r="J2438" s="2">
        <f t="shared" si="271"/>
        <v>-4.9486595822714183E-2</v>
      </c>
      <c r="K2438" s="2">
        <f t="shared" si="272"/>
        <v>6.2792135822714187E-2</v>
      </c>
      <c r="AD2438">
        <v>-1.549E-2</v>
      </c>
      <c r="AE2438">
        <v>6.6527699999999997E-3</v>
      </c>
      <c r="AF2438">
        <v>-4.9486595822714197E-2</v>
      </c>
      <c r="AG2438">
        <v>6.2792135822714201E-2</v>
      </c>
    </row>
    <row r="2439" spans="1:33" ht="22.5">
      <c r="A2439" s="3">
        <v>1989</v>
      </c>
      <c r="B2439" s="3">
        <v>8</v>
      </c>
      <c r="C2439" s="3">
        <v>21</v>
      </c>
      <c r="D2439" s="2">
        <v>1.5299999999999999E-3</v>
      </c>
      <c r="E2439" s="2">
        <f t="shared" si="266"/>
        <v>5.4401409999999999E-3</v>
      </c>
      <c r="F2439" s="2">
        <f t="shared" si="267"/>
        <v>-3.9101409999999998E-3</v>
      </c>
      <c r="G2439" s="2">
        <f t="shared" si="268"/>
        <v>1.5289202639880999E-5</v>
      </c>
      <c r="H2439" s="2">
        <f t="shared" si="269"/>
        <v>8.6129983282255706E-4</v>
      </c>
      <c r="I2439" s="2">
        <f t="shared" si="270"/>
        <v>2.934791019514945E-2</v>
      </c>
      <c r="J2439" s="2">
        <f t="shared" si="271"/>
        <v>-5.2081762982492917E-2</v>
      </c>
      <c r="K2439" s="2">
        <f t="shared" si="272"/>
        <v>6.2962044982492915E-2</v>
      </c>
      <c r="AD2439">
        <v>1.5299999999999999E-3</v>
      </c>
      <c r="AE2439">
        <v>5.4401409999999999E-3</v>
      </c>
      <c r="AF2439">
        <v>-5.2081762982492903E-2</v>
      </c>
      <c r="AG2439">
        <v>6.2962044982492901E-2</v>
      </c>
    </row>
    <row r="2440" spans="1:33" ht="22.5">
      <c r="A2440" s="3">
        <v>1989</v>
      </c>
      <c r="B2440" s="3">
        <v>8</v>
      </c>
      <c r="C2440" s="3">
        <v>22</v>
      </c>
      <c r="D2440" s="2">
        <v>1.0290000000000001E-2</v>
      </c>
      <c r="E2440" s="2">
        <f t="shared" si="266"/>
        <v>6.4407399999999995E-3</v>
      </c>
      <c r="F2440" s="2">
        <f t="shared" si="267"/>
        <v>3.849260000000001E-3</v>
      </c>
      <c r="G2440" s="2">
        <f t="shared" si="268"/>
        <v>1.4816802547600008E-5</v>
      </c>
      <c r="H2440" s="2">
        <f t="shared" si="269"/>
        <v>8.5006167116611253E-4</v>
      </c>
      <c r="I2440" s="2">
        <f t="shared" si="270"/>
        <v>2.9155817106816136E-2</v>
      </c>
      <c r="J2440" s="2">
        <f t="shared" si="271"/>
        <v>-5.0704661529359624E-2</v>
      </c>
      <c r="K2440" s="2">
        <f t="shared" si="272"/>
        <v>6.3586141529359624E-2</v>
      </c>
      <c r="AD2440">
        <v>1.0290000000000001E-2</v>
      </c>
      <c r="AE2440">
        <v>6.4407400000000004E-3</v>
      </c>
      <c r="AF2440">
        <v>-5.0704661529359603E-2</v>
      </c>
      <c r="AG2440">
        <v>6.3586141529359597E-2</v>
      </c>
    </row>
    <row r="2441" spans="1:33" ht="22.5">
      <c r="A2441" s="3">
        <v>1989</v>
      </c>
      <c r="B2441" s="3">
        <v>8</v>
      </c>
      <c r="C2441" s="3">
        <v>23</v>
      </c>
      <c r="D2441" s="2">
        <v>1.9789999999999999E-2</v>
      </c>
      <c r="E2441" s="2">
        <f t="shared" si="266"/>
        <v>9.2912179999999987E-3</v>
      </c>
      <c r="F2441" s="2">
        <f t="shared" si="267"/>
        <v>1.0498782E-2</v>
      </c>
      <c r="G2441" s="2">
        <f t="shared" si="268"/>
        <v>1.10224423483524E-4</v>
      </c>
      <c r="H2441" s="2">
        <f t="shared" si="269"/>
        <v>8.40248053461407E-4</v>
      </c>
      <c r="I2441" s="2">
        <f t="shared" si="270"/>
        <v>2.8987032505267022E-2</v>
      </c>
      <c r="J2441" s="2">
        <f t="shared" si="271"/>
        <v>-4.7523365710323368E-2</v>
      </c>
      <c r="K2441" s="2">
        <f t="shared" si="272"/>
        <v>6.6105801710323361E-2</v>
      </c>
      <c r="AD2441">
        <v>1.9789999999999999E-2</v>
      </c>
      <c r="AE2441">
        <v>9.2912180000000004E-3</v>
      </c>
      <c r="AF2441">
        <v>-4.7523365710323402E-2</v>
      </c>
      <c r="AG2441">
        <v>6.6105801710323403E-2</v>
      </c>
    </row>
    <row r="2442" spans="1:33" ht="22.5">
      <c r="A2442" s="3">
        <v>1989</v>
      </c>
      <c r="B2442" s="3">
        <v>8</v>
      </c>
      <c r="C2442" s="3">
        <v>24</v>
      </c>
      <c r="D2442" s="2">
        <v>-2.8400000000000001E-3</v>
      </c>
      <c r="E2442" s="2">
        <f t="shared" si="266"/>
        <v>7.8306879999999988E-3</v>
      </c>
      <c r="F2442" s="2">
        <f t="shared" si="267"/>
        <v>-1.0670687999999999E-2</v>
      </c>
      <c r="G2442" s="2">
        <f t="shared" si="268"/>
        <v>1.1386358239334399E-4</v>
      </c>
      <c r="H2442" s="2">
        <f t="shared" si="269"/>
        <v>8.4111668897643584E-4</v>
      </c>
      <c r="I2442" s="2">
        <f t="shared" si="270"/>
        <v>2.9002011809121722E-2</v>
      </c>
      <c r="J2442" s="2">
        <f t="shared" si="271"/>
        <v>-4.9013255145878579E-2</v>
      </c>
      <c r="K2442" s="2">
        <f t="shared" si="272"/>
        <v>6.4674631145878569E-2</v>
      </c>
      <c r="AD2442">
        <v>-2.8400000000000001E-3</v>
      </c>
      <c r="AE2442">
        <v>7.8306880000000006E-3</v>
      </c>
      <c r="AF2442">
        <v>-4.9013255145878599E-2</v>
      </c>
      <c r="AG2442">
        <v>6.4674631145878597E-2</v>
      </c>
    </row>
    <row r="2443" spans="1:33" ht="22.5">
      <c r="A2443" s="3">
        <v>1989</v>
      </c>
      <c r="B2443" s="3">
        <v>8</v>
      </c>
      <c r="C2443" s="3">
        <v>25</v>
      </c>
      <c r="D2443" s="2">
        <v>4.4799999999999996E-3</v>
      </c>
      <c r="E2443" s="2">
        <f t="shared" si="266"/>
        <v>4.5049340000000004E-3</v>
      </c>
      <c r="F2443" s="2">
        <f t="shared" si="267"/>
        <v>-2.4934000000000761E-5</v>
      </c>
      <c r="G2443" s="2">
        <f t="shared" si="268"/>
        <v>6.2170435600003799E-10</v>
      </c>
      <c r="H2443" s="2">
        <f t="shared" si="269"/>
        <v>8.4223007725516474E-4</v>
      </c>
      <c r="I2443" s="2">
        <f t="shared" si="270"/>
        <v>2.9021200479221475E-2</v>
      </c>
      <c r="J2443" s="2">
        <f t="shared" si="271"/>
        <v>-5.2376618939274089E-2</v>
      </c>
      <c r="K2443" s="2">
        <f t="shared" si="272"/>
        <v>6.1386486939274093E-2</v>
      </c>
      <c r="AD2443">
        <v>4.4799999999999996E-3</v>
      </c>
      <c r="AE2443">
        <v>4.5049340000000004E-3</v>
      </c>
      <c r="AF2443">
        <v>-5.2376618939274103E-2</v>
      </c>
      <c r="AG2443">
        <v>6.13864869392741E-2</v>
      </c>
    </row>
    <row r="2444" spans="1:33" ht="22.5">
      <c r="A2444" s="3">
        <v>1989</v>
      </c>
      <c r="B2444" s="3">
        <v>8</v>
      </c>
      <c r="C2444" s="3">
        <v>28</v>
      </c>
      <c r="D2444" s="2">
        <v>-6.3899999999999998E-3</v>
      </c>
      <c r="E2444" s="2">
        <f t="shared" si="266"/>
        <v>4.5273850000000001E-3</v>
      </c>
      <c r="F2444" s="2">
        <f t="shared" si="267"/>
        <v>-1.0917385E-2</v>
      </c>
      <c r="G2444" s="2">
        <f t="shared" si="268"/>
        <v>1.1918929523822499E-4</v>
      </c>
      <c r="H2444" s="2">
        <f t="shared" si="269"/>
        <v>8.3198222138034276E-4</v>
      </c>
      <c r="I2444" s="2">
        <f t="shared" si="270"/>
        <v>2.884410202069641E-2</v>
      </c>
      <c r="J2444" s="2">
        <f t="shared" si="271"/>
        <v>-5.2007054960564958E-2</v>
      </c>
      <c r="K2444" s="2">
        <f t="shared" si="272"/>
        <v>6.1061824960564962E-2</v>
      </c>
      <c r="AD2444">
        <v>-6.3899999999999998E-3</v>
      </c>
      <c r="AE2444">
        <v>4.5273850000000001E-3</v>
      </c>
      <c r="AF2444">
        <v>-5.2007054960565E-2</v>
      </c>
      <c r="AG2444">
        <v>6.1061824960565003E-2</v>
      </c>
    </row>
    <row r="2445" spans="1:33" ht="22.5">
      <c r="A2445" s="3">
        <v>1989</v>
      </c>
      <c r="B2445" s="3">
        <v>8</v>
      </c>
      <c r="C2445" s="3">
        <v>29</v>
      </c>
      <c r="D2445" s="2">
        <v>2.32E-3</v>
      </c>
      <c r="E2445" s="2">
        <f t="shared" si="266"/>
        <v>6.1731120000000006E-3</v>
      </c>
      <c r="F2445" s="2">
        <f t="shared" si="267"/>
        <v>-3.8531120000000006E-3</v>
      </c>
      <c r="G2445" s="2">
        <f t="shared" si="268"/>
        <v>1.4846472084544004E-5</v>
      </c>
      <c r="H2445" s="2">
        <f t="shared" si="269"/>
        <v>8.348158941826211E-4</v>
      </c>
      <c r="I2445" s="2">
        <f t="shared" si="270"/>
        <v>2.8893180755718485E-2</v>
      </c>
      <c r="J2445" s="2">
        <f t="shared" si="271"/>
        <v>-5.0457522281208228E-2</v>
      </c>
      <c r="K2445" s="2">
        <f t="shared" si="272"/>
        <v>6.2803746281208231E-2</v>
      </c>
      <c r="AD2445">
        <v>2.32E-3</v>
      </c>
      <c r="AE2445">
        <v>6.1731119999999997E-3</v>
      </c>
      <c r="AF2445">
        <v>-5.04575222812082E-2</v>
      </c>
      <c r="AG2445">
        <v>6.2803746281208203E-2</v>
      </c>
    </row>
    <row r="2446" spans="1:33" ht="22.5">
      <c r="A2446" s="3">
        <v>1989</v>
      </c>
      <c r="B2446" s="3">
        <v>8</v>
      </c>
      <c r="C2446" s="3">
        <v>30</v>
      </c>
      <c r="D2446" s="2">
        <v>2.2799999999999999E-3</v>
      </c>
      <c r="E2446" s="2">
        <f t="shared" si="266"/>
        <v>6.3072809999999997E-3</v>
      </c>
      <c r="F2446" s="2">
        <f t="shared" si="267"/>
        <v>-4.0272809999999997E-3</v>
      </c>
      <c r="G2446" s="2">
        <f t="shared" si="268"/>
        <v>1.6218992252960999E-5</v>
      </c>
      <c r="H2446" s="2">
        <f t="shared" si="269"/>
        <v>8.270008711344436E-4</v>
      </c>
      <c r="I2446" s="2">
        <f t="shared" si="270"/>
        <v>2.8757622835249155E-2</v>
      </c>
      <c r="J2446" s="2">
        <f t="shared" si="271"/>
        <v>-5.0057659757088341E-2</v>
      </c>
      <c r="K2446" s="2">
        <f t="shared" si="272"/>
        <v>6.2672221757088337E-2</v>
      </c>
      <c r="AD2446">
        <v>2.2799999999999999E-3</v>
      </c>
      <c r="AE2446">
        <v>6.3072809999999997E-3</v>
      </c>
      <c r="AF2446">
        <v>-5.0057659757088299E-2</v>
      </c>
      <c r="AG2446">
        <v>6.2672221757088295E-2</v>
      </c>
    </row>
    <row r="2447" spans="1:33" ht="22.5">
      <c r="A2447" s="3">
        <v>1989</v>
      </c>
      <c r="B2447" s="3">
        <v>9</v>
      </c>
      <c r="C2447" s="3">
        <v>31</v>
      </c>
      <c r="D2447" s="2">
        <v>6.4900000000000001E-3</v>
      </c>
      <c r="E2447" s="2">
        <f t="shared" si="266"/>
        <v>7.4358150000000001E-3</v>
      </c>
      <c r="F2447" s="2">
        <f t="shared" si="267"/>
        <v>-9.4581500000000002E-4</v>
      </c>
      <c r="G2447" s="2">
        <f t="shared" si="268"/>
        <v>8.9456601422500005E-7</v>
      </c>
      <c r="H2447" s="2">
        <f t="shared" si="269"/>
        <v>8.2034402783986158E-4</v>
      </c>
      <c r="I2447" s="2">
        <f t="shared" si="270"/>
        <v>2.8641648483281504E-2</v>
      </c>
      <c r="J2447" s="2">
        <f t="shared" si="271"/>
        <v>-4.8701816027231747E-2</v>
      </c>
      <c r="K2447" s="2">
        <f t="shared" si="272"/>
        <v>6.357344602723175E-2</v>
      </c>
      <c r="AD2447">
        <v>6.4900000000000001E-3</v>
      </c>
      <c r="AE2447">
        <v>7.4358150000000001E-3</v>
      </c>
      <c r="AF2447">
        <v>-4.8701816027231802E-2</v>
      </c>
      <c r="AG2447">
        <v>6.3573446027231806E-2</v>
      </c>
    </row>
    <row r="2448" spans="1:33" ht="22.5">
      <c r="A2448" s="3">
        <v>1989</v>
      </c>
      <c r="B2448" s="3">
        <v>9</v>
      </c>
      <c r="C2448" s="3">
        <v>1</v>
      </c>
      <c r="D2448" s="2">
        <v>-3.31E-3</v>
      </c>
      <c r="E2448" s="2">
        <f t="shared" si="266"/>
        <v>6.7383600000000005E-3</v>
      </c>
      <c r="F2448" s="2">
        <f t="shared" si="267"/>
        <v>-1.0048360000000001E-2</v>
      </c>
      <c r="G2448" s="2">
        <f t="shared" si="268"/>
        <v>1.0096953868960002E-4</v>
      </c>
      <c r="H2448" s="2">
        <f t="shared" si="269"/>
        <v>8.1304910934802482E-4</v>
      </c>
      <c r="I2448" s="2">
        <f t="shared" si="270"/>
        <v>2.851401601577766E-2</v>
      </c>
      <c r="J2448" s="2">
        <f t="shared" si="271"/>
        <v>-4.9149111390924212E-2</v>
      </c>
      <c r="K2448" s="2">
        <f t="shared" si="272"/>
        <v>6.2625831390924216E-2</v>
      </c>
      <c r="AD2448">
        <v>-3.31E-3</v>
      </c>
      <c r="AE2448">
        <v>6.7383599999999997E-3</v>
      </c>
      <c r="AF2448">
        <v>-4.9149111390924198E-2</v>
      </c>
      <c r="AG2448">
        <v>6.2625831390924203E-2</v>
      </c>
    </row>
    <row r="2449" spans="1:33" ht="22.5">
      <c r="A2449" s="3">
        <v>1989</v>
      </c>
      <c r="B2449" s="3">
        <v>9</v>
      </c>
      <c r="C2449" s="3">
        <v>5</v>
      </c>
      <c r="D2449" s="2">
        <v>-9.4199999999999996E-3</v>
      </c>
      <c r="E2449" s="2">
        <f t="shared" si="266"/>
        <v>5.7685129999999994E-3</v>
      </c>
      <c r="F2449" s="2">
        <f t="shared" si="267"/>
        <v>-1.5188512999999999E-2</v>
      </c>
      <c r="G2449" s="2">
        <f t="shared" si="268"/>
        <v>2.3069092715116896E-4</v>
      </c>
      <c r="H2449" s="2">
        <f t="shared" si="269"/>
        <v>8.1656648049529396E-4</v>
      </c>
      <c r="I2449" s="2">
        <f t="shared" si="270"/>
        <v>2.8575627385856183E-2</v>
      </c>
      <c r="J2449" s="2">
        <f t="shared" si="271"/>
        <v>-5.0239716676278121E-2</v>
      </c>
      <c r="K2449" s="2">
        <f t="shared" si="272"/>
        <v>6.1776742676278112E-2</v>
      </c>
      <c r="AD2449">
        <v>-9.4199999999999996E-3</v>
      </c>
      <c r="AE2449">
        <v>5.7685130000000003E-3</v>
      </c>
      <c r="AF2449">
        <v>-5.02397166762781E-2</v>
      </c>
      <c r="AG2449">
        <v>6.1776742676278099E-2</v>
      </c>
    </row>
    <row r="2450" spans="1:33" ht="22.5">
      <c r="A2450" s="3">
        <v>1989</v>
      </c>
      <c r="B2450" s="3">
        <v>9</v>
      </c>
      <c r="C2450" s="3">
        <v>6</v>
      </c>
      <c r="D2450" s="2">
        <v>-2.5500000000000002E-3</v>
      </c>
      <c r="E2450" s="2">
        <f t="shared" si="266"/>
        <v>4.9386279999999996E-3</v>
      </c>
      <c r="F2450" s="2">
        <f t="shared" si="267"/>
        <v>-7.4886279999999998E-3</v>
      </c>
      <c r="G2450" s="2">
        <f t="shared" si="268"/>
        <v>5.6079549322383997E-5</v>
      </c>
      <c r="H2450" s="2">
        <f t="shared" si="269"/>
        <v>8.3240098452285014E-4</v>
      </c>
      <c r="I2450" s="2">
        <f t="shared" si="270"/>
        <v>2.8851360184969619E-2</v>
      </c>
      <c r="J2450" s="2">
        <f t="shared" si="271"/>
        <v>-5.1610037962540455E-2</v>
      </c>
      <c r="K2450" s="2">
        <f t="shared" si="272"/>
        <v>6.1487293962540455E-2</v>
      </c>
      <c r="AD2450">
        <v>-2.5500000000000002E-3</v>
      </c>
      <c r="AE2450">
        <v>4.9386279999999996E-3</v>
      </c>
      <c r="AF2450">
        <v>-5.1610037962540503E-2</v>
      </c>
      <c r="AG2450">
        <v>6.1487293962540497E-2</v>
      </c>
    </row>
    <row r="2451" spans="1:33" ht="22.5">
      <c r="A2451" s="3">
        <v>1989</v>
      </c>
      <c r="B2451" s="3">
        <v>9</v>
      </c>
      <c r="C2451" s="3">
        <v>7</v>
      </c>
      <c r="D2451" s="2">
        <v>1.1800000000000001E-3</v>
      </c>
      <c r="E2451" s="2">
        <f t="shared" si="266"/>
        <v>6.9058009999999996E-3</v>
      </c>
      <c r="F2451" s="2">
        <f t="shared" si="267"/>
        <v>-5.7258009999999991E-3</v>
      </c>
      <c r="G2451" s="2">
        <f t="shared" si="268"/>
        <v>3.2784797091600992E-5</v>
      </c>
      <c r="H2451" s="2">
        <f t="shared" si="269"/>
        <v>8.2896353125706389E-4</v>
      </c>
      <c r="I2451" s="2">
        <f t="shared" si="270"/>
        <v>2.8791726784912777E-2</v>
      </c>
      <c r="J2451" s="2">
        <f t="shared" si="271"/>
        <v>-4.9525983498429044E-2</v>
      </c>
      <c r="K2451" s="2">
        <f t="shared" si="272"/>
        <v>6.3337585498429036E-2</v>
      </c>
      <c r="AD2451">
        <v>1.1800000000000001E-3</v>
      </c>
      <c r="AE2451">
        <v>6.9058009999999996E-3</v>
      </c>
      <c r="AF2451">
        <v>-4.9525983498429002E-2</v>
      </c>
      <c r="AG2451">
        <v>6.3337585498428994E-2</v>
      </c>
    </row>
    <row r="2452" spans="1:33" ht="22.5">
      <c r="A2452" s="3">
        <v>1989</v>
      </c>
      <c r="B2452" s="3">
        <v>9</v>
      </c>
      <c r="C2452" s="3">
        <v>8</v>
      </c>
      <c r="D2452" s="2">
        <v>-3.15E-3</v>
      </c>
      <c r="E2452" s="2">
        <f t="shared" si="266"/>
        <v>7.8276869999999998E-3</v>
      </c>
      <c r="F2452" s="2">
        <f t="shared" si="267"/>
        <v>-1.0977687E-2</v>
      </c>
      <c r="G2452" s="2">
        <f t="shared" si="268"/>
        <v>1.2050961186996899E-4</v>
      </c>
      <c r="H2452" s="2">
        <f t="shared" si="269"/>
        <v>8.2368150752903696E-4</v>
      </c>
      <c r="I2452" s="2">
        <f t="shared" si="270"/>
        <v>2.8699852047162838E-2</v>
      </c>
      <c r="J2452" s="2">
        <f t="shared" si="271"/>
        <v>-4.8424023012439157E-2</v>
      </c>
      <c r="K2452" s="2">
        <f t="shared" si="272"/>
        <v>6.4079397012439157E-2</v>
      </c>
      <c r="AD2452">
        <v>-3.15E-3</v>
      </c>
      <c r="AE2452">
        <v>7.8276869999999998E-3</v>
      </c>
      <c r="AF2452">
        <v>-4.8424023012439199E-2</v>
      </c>
      <c r="AG2452">
        <v>6.4079397012439199E-2</v>
      </c>
    </row>
    <row r="2453" spans="1:33" ht="22.5">
      <c r="A2453" s="3">
        <v>1989</v>
      </c>
      <c r="B2453" s="3">
        <v>9</v>
      </c>
      <c r="C2453" s="3">
        <v>11</v>
      </c>
      <c r="D2453" s="2">
        <v>2.99E-3</v>
      </c>
      <c r="E2453" s="2">
        <f t="shared" si="266"/>
        <v>6.505233E-3</v>
      </c>
      <c r="F2453" s="2">
        <f t="shared" si="267"/>
        <v>-3.515233E-3</v>
      </c>
      <c r="G2453" s="2">
        <f t="shared" si="268"/>
        <v>1.2356863044289E-5</v>
      </c>
      <c r="H2453" s="2">
        <f t="shared" si="269"/>
        <v>8.2773179496267789E-4</v>
      </c>
      <c r="I2453" s="2">
        <f t="shared" si="270"/>
        <v>2.877032837773455E-2</v>
      </c>
      <c r="J2453" s="2">
        <f t="shared" si="271"/>
        <v>-4.9884610620359718E-2</v>
      </c>
      <c r="K2453" s="2">
        <f t="shared" si="272"/>
        <v>6.2895076620359716E-2</v>
      </c>
      <c r="AD2453">
        <v>2.99E-3</v>
      </c>
      <c r="AE2453">
        <v>6.505233E-3</v>
      </c>
      <c r="AF2453">
        <v>-4.9884610620359697E-2</v>
      </c>
      <c r="AG2453">
        <v>6.2895076620359702E-2</v>
      </c>
    </row>
    <row r="2454" spans="1:33" ht="22.5">
      <c r="A2454" s="3">
        <v>1989</v>
      </c>
      <c r="B2454" s="3">
        <v>9</v>
      </c>
      <c r="C2454" s="3">
        <v>12</v>
      </c>
      <c r="D2454" s="2">
        <v>-9.2899999999999996E-3</v>
      </c>
      <c r="E2454" s="2">
        <f t="shared" si="266"/>
        <v>6.696498999999999E-3</v>
      </c>
      <c r="F2454" s="2">
        <f t="shared" si="267"/>
        <v>-1.5986498999999998E-2</v>
      </c>
      <c r="G2454" s="2">
        <f t="shared" si="268"/>
        <v>2.5556815027700093E-4</v>
      </c>
      <c r="H2454" s="2">
        <f t="shared" si="269"/>
        <v>8.2059885401192581E-4</v>
      </c>
      <c r="I2454" s="2">
        <f t="shared" si="270"/>
        <v>2.8646096662755395E-2</v>
      </c>
      <c r="J2454" s="2">
        <f t="shared" si="271"/>
        <v>-4.944985045900057E-2</v>
      </c>
      <c r="K2454" s="2">
        <f t="shared" si="272"/>
        <v>6.2842848459000566E-2</v>
      </c>
      <c r="AD2454">
        <v>-9.2899999999999996E-3</v>
      </c>
      <c r="AE2454">
        <v>6.6964989999999999E-3</v>
      </c>
      <c r="AF2454">
        <v>-4.9449850459000598E-2</v>
      </c>
      <c r="AG2454">
        <v>6.2842848459000594E-2</v>
      </c>
    </row>
    <row r="2455" spans="1:33" ht="22.5">
      <c r="A2455" s="3">
        <v>1989</v>
      </c>
      <c r="B2455" s="3">
        <v>9</v>
      </c>
      <c r="C2455" s="3">
        <v>13</v>
      </c>
      <c r="D2455" s="2">
        <v>-6.6600000000000001E-3</v>
      </c>
      <c r="E2455" s="2">
        <f t="shared" si="266"/>
        <v>5.988265999999999E-3</v>
      </c>
      <c r="F2455" s="2">
        <f t="shared" si="267"/>
        <v>-1.2648265999999998E-2</v>
      </c>
      <c r="G2455" s="2">
        <f t="shared" si="268"/>
        <v>1.5997863280675596E-4</v>
      </c>
      <c r="H2455" s="2">
        <f t="shared" si="269"/>
        <v>8.383559268240493E-4</v>
      </c>
      <c r="I2455" s="2">
        <f t="shared" si="270"/>
        <v>2.8954376643679437E-2</v>
      </c>
      <c r="J2455" s="2">
        <f t="shared" si="271"/>
        <v>-5.0762312221611698E-2</v>
      </c>
      <c r="K2455" s="2">
        <f t="shared" si="272"/>
        <v>6.2738844221611689E-2</v>
      </c>
      <c r="AD2455">
        <v>-6.6600000000000001E-3</v>
      </c>
      <c r="AE2455">
        <v>5.9882659999999999E-3</v>
      </c>
      <c r="AF2455">
        <v>-5.0762312221611698E-2</v>
      </c>
      <c r="AG2455">
        <v>6.2738844221611703E-2</v>
      </c>
    </row>
    <row r="2456" spans="1:33" ht="22.5">
      <c r="A2456" s="3">
        <v>1989</v>
      </c>
      <c r="B2456" s="3">
        <v>9</v>
      </c>
      <c r="C2456" s="3">
        <v>14</v>
      </c>
      <c r="D2456" s="2">
        <v>5.5399999999999998E-3</v>
      </c>
      <c r="E2456" s="2">
        <f t="shared" si="266"/>
        <v>5.7592919999999992E-3</v>
      </c>
      <c r="F2456" s="2">
        <f t="shared" si="267"/>
        <v>-2.192919999999994E-4</v>
      </c>
      <c r="G2456" s="2">
        <f t="shared" si="268"/>
        <v>4.808898126399974E-8</v>
      </c>
      <c r="H2456" s="2">
        <f t="shared" si="269"/>
        <v>8.4437303133424676E-4</v>
      </c>
      <c r="I2456" s="2">
        <f t="shared" si="270"/>
        <v>2.9058097517460545E-2</v>
      </c>
      <c r="J2456" s="2">
        <f t="shared" si="271"/>
        <v>-5.1194579134222665E-2</v>
      </c>
      <c r="K2456" s="2">
        <f t="shared" si="272"/>
        <v>6.2713163134222663E-2</v>
      </c>
      <c r="AD2456">
        <v>5.5399999999999998E-3</v>
      </c>
      <c r="AE2456">
        <v>5.7592920000000001E-3</v>
      </c>
      <c r="AF2456">
        <v>-5.1194579134222699E-2</v>
      </c>
      <c r="AG2456">
        <v>6.2713163134222705E-2</v>
      </c>
    </row>
    <row r="2457" spans="1:33" ht="22.5">
      <c r="A2457" s="3">
        <v>1989</v>
      </c>
      <c r="B2457" s="3">
        <v>9</v>
      </c>
      <c r="C2457" s="3">
        <v>15</v>
      </c>
      <c r="D2457" s="2">
        <v>4.8399999999999997E-3</v>
      </c>
      <c r="E2457" s="2">
        <f t="shared" si="266"/>
        <v>8.2987989999999991E-3</v>
      </c>
      <c r="F2457" s="2">
        <f t="shared" si="267"/>
        <v>-3.4587989999999994E-3</v>
      </c>
      <c r="G2457" s="2">
        <f t="shared" si="268"/>
        <v>1.1963290522400996E-5</v>
      </c>
      <c r="H2457" s="2">
        <f t="shared" si="269"/>
        <v>8.3384933829724829E-4</v>
      </c>
      <c r="I2457" s="2">
        <f t="shared" si="270"/>
        <v>2.8876449544520674E-2</v>
      </c>
      <c r="J2457" s="2">
        <f t="shared" si="271"/>
        <v>-4.829904210726052E-2</v>
      </c>
      <c r="K2457" s="2">
        <f t="shared" si="272"/>
        <v>6.4896640107260511E-2</v>
      </c>
      <c r="AD2457">
        <v>4.8399999999999997E-3</v>
      </c>
      <c r="AE2457">
        <v>8.2987990000000008E-3</v>
      </c>
      <c r="AF2457">
        <v>-4.8299042107260499E-2</v>
      </c>
      <c r="AG2457">
        <v>6.4896640107260498E-2</v>
      </c>
    </row>
    <row r="2458" spans="1:33" ht="22.5">
      <c r="A2458" s="3">
        <v>1989</v>
      </c>
      <c r="B2458" s="3">
        <v>9</v>
      </c>
      <c r="C2458" s="3">
        <v>18</v>
      </c>
      <c r="D2458" s="2">
        <v>-5.1999999999999995E-4</v>
      </c>
      <c r="E2458" s="2">
        <f t="shared" si="266"/>
        <v>7.6205000000000005E-3</v>
      </c>
      <c r="F2458" s="2">
        <f t="shared" si="267"/>
        <v>-8.1405000000000002E-3</v>
      </c>
      <c r="G2458" s="2">
        <f t="shared" si="268"/>
        <v>6.6267740250000004E-5</v>
      </c>
      <c r="H2458" s="2">
        <f t="shared" si="269"/>
        <v>8.25876844030595E-4</v>
      </c>
      <c r="I2458" s="2">
        <f t="shared" si="270"/>
        <v>2.8738073074418106E-2</v>
      </c>
      <c r="J2458" s="2">
        <f t="shared" si="271"/>
        <v>-4.8706123225859488E-2</v>
      </c>
      <c r="K2458" s="2">
        <f t="shared" si="272"/>
        <v>6.3947123225859492E-2</v>
      </c>
      <c r="AD2458">
        <v>-5.1999999999999995E-4</v>
      </c>
      <c r="AE2458">
        <v>7.6204999999999997E-3</v>
      </c>
      <c r="AF2458">
        <v>-4.8706123225859502E-2</v>
      </c>
      <c r="AG2458">
        <v>6.3947123225859506E-2</v>
      </c>
    </row>
    <row r="2459" spans="1:33" ht="22.5">
      <c r="A2459" s="3">
        <v>1989</v>
      </c>
      <c r="B2459" s="3">
        <v>9</v>
      </c>
      <c r="C2459" s="3">
        <v>19</v>
      </c>
      <c r="D2459" s="2">
        <v>-2.3000000000000001E-4</v>
      </c>
      <c r="E2459" s="2">
        <f t="shared" si="266"/>
        <v>5.6548579999999996E-3</v>
      </c>
      <c r="F2459" s="2">
        <f t="shared" si="267"/>
        <v>-5.8848579999999998E-3</v>
      </c>
      <c r="G2459" s="2">
        <f t="shared" si="268"/>
        <v>3.4631553680163994E-5</v>
      </c>
      <c r="H2459" s="2">
        <f t="shared" si="269"/>
        <v>8.2429693756161512E-4</v>
      </c>
      <c r="I2459" s="2">
        <f t="shared" si="270"/>
        <v>2.8710571877996704E-2</v>
      </c>
      <c r="J2459" s="2">
        <f t="shared" si="271"/>
        <v>-5.061786288087354E-2</v>
      </c>
      <c r="K2459" s="2">
        <f t="shared" si="272"/>
        <v>6.1927578880873538E-2</v>
      </c>
      <c r="AD2459">
        <v>-2.3000000000000001E-4</v>
      </c>
      <c r="AE2459">
        <v>5.6548579999999996E-3</v>
      </c>
      <c r="AF2459">
        <v>-5.0617862880873499E-2</v>
      </c>
      <c r="AG2459">
        <v>6.1927578880873503E-2</v>
      </c>
    </row>
    <row r="2460" spans="1:33" ht="22.5">
      <c r="A2460" s="3">
        <v>1989</v>
      </c>
      <c r="B2460" s="3">
        <v>9</v>
      </c>
      <c r="C2460" s="3">
        <v>20</v>
      </c>
      <c r="D2460" s="2">
        <v>-2.2200000000000002E-3</v>
      </c>
      <c r="E2460" s="2">
        <f t="shared" si="266"/>
        <v>5.8951400000000001E-3</v>
      </c>
      <c r="F2460" s="2">
        <f t="shared" si="267"/>
        <v>-8.1151399999999999E-3</v>
      </c>
      <c r="G2460" s="2">
        <f t="shared" si="268"/>
        <v>6.5855497219599992E-5</v>
      </c>
      <c r="H2460" s="2">
        <f t="shared" si="269"/>
        <v>8.198076764722958E-4</v>
      </c>
      <c r="I2460" s="2">
        <f t="shared" si="270"/>
        <v>2.8632283815167379E-2</v>
      </c>
      <c r="J2460" s="2">
        <f t="shared" si="271"/>
        <v>-5.0224136277728065E-2</v>
      </c>
      <c r="K2460" s="2">
        <f t="shared" si="272"/>
        <v>6.2014416277728066E-2</v>
      </c>
      <c r="AD2460">
        <v>-2.2200000000000002E-3</v>
      </c>
      <c r="AE2460">
        <v>5.8951400000000001E-3</v>
      </c>
      <c r="AF2460">
        <v>-5.02241362777281E-2</v>
      </c>
      <c r="AG2460">
        <v>6.20144162777281E-2</v>
      </c>
    </row>
    <row r="2461" spans="1:33" ht="22.5">
      <c r="A2461" s="3">
        <v>1989</v>
      </c>
      <c r="B2461" s="3">
        <v>9</v>
      </c>
      <c r="C2461" s="3">
        <v>21</v>
      </c>
      <c r="D2461" s="2">
        <v>3.9100000000000003E-3</v>
      </c>
      <c r="E2461" s="2">
        <f t="shared" si="266"/>
        <v>6.3715890000000004E-3</v>
      </c>
      <c r="F2461" s="2">
        <f t="shared" si="267"/>
        <v>-2.4615890000000001E-3</v>
      </c>
      <c r="G2461" s="2">
        <f t="shared" si="268"/>
        <v>6.0594204049210008E-6</v>
      </c>
      <c r="H2461" s="2">
        <f t="shared" si="269"/>
        <v>8.1898161809820292E-4</v>
      </c>
      <c r="I2461" s="2">
        <f t="shared" si="270"/>
        <v>2.8617854882890908E-2</v>
      </c>
      <c r="J2461" s="2">
        <f t="shared" si="271"/>
        <v>-4.9719406570466182E-2</v>
      </c>
      <c r="K2461" s="2">
        <f t="shared" si="272"/>
        <v>6.2462584570466176E-2</v>
      </c>
      <c r="AD2461">
        <v>3.9100000000000003E-3</v>
      </c>
      <c r="AE2461">
        <v>6.3715890000000004E-3</v>
      </c>
      <c r="AF2461">
        <v>-4.9719406570466203E-2</v>
      </c>
      <c r="AG2461">
        <v>6.2462584570466197E-2</v>
      </c>
    </row>
    <row r="2462" spans="1:33" ht="22.5">
      <c r="A2462" s="3">
        <v>1989</v>
      </c>
      <c r="B2462" s="3">
        <v>9</v>
      </c>
      <c r="C2462" s="3">
        <v>22</v>
      </c>
      <c r="D2462" s="2">
        <v>-8.1300000000000001E-3</v>
      </c>
      <c r="E2462" s="2">
        <f t="shared" si="266"/>
        <v>6.9301889999999998E-3</v>
      </c>
      <c r="F2462" s="2">
        <f t="shared" si="267"/>
        <v>-1.5060189E-2</v>
      </c>
      <c r="G2462" s="2">
        <f t="shared" si="268"/>
        <v>2.2680929271572101E-4</v>
      </c>
      <c r="H2462" s="2">
        <f t="shared" si="269"/>
        <v>8.1237377719903291E-4</v>
      </c>
      <c r="I2462" s="2">
        <f t="shared" si="270"/>
        <v>2.8502171447085094E-2</v>
      </c>
      <c r="J2462" s="2">
        <f t="shared" si="271"/>
        <v>-4.8934067036286791E-2</v>
      </c>
      <c r="K2462" s="2">
        <f t="shared" si="272"/>
        <v>6.2794445036286783E-2</v>
      </c>
      <c r="AD2462">
        <v>-8.1300000000000001E-3</v>
      </c>
      <c r="AE2462">
        <v>6.9301889999999998E-3</v>
      </c>
      <c r="AF2462">
        <v>-4.8934067036286798E-2</v>
      </c>
      <c r="AG2462">
        <v>6.2794445036286797E-2</v>
      </c>
    </row>
    <row r="2463" spans="1:33" ht="22.5">
      <c r="A2463" s="3">
        <v>1989</v>
      </c>
      <c r="B2463" s="3">
        <v>9</v>
      </c>
      <c r="C2463" s="3">
        <v>25</v>
      </c>
      <c r="D2463" s="2">
        <v>2.9E-4</v>
      </c>
      <c r="E2463" s="2">
        <f t="shared" si="266"/>
        <v>5.9550810000000001E-3</v>
      </c>
      <c r="F2463" s="2">
        <f t="shared" si="267"/>
        <v>-5.6650809999999998E-3</v>
      </c>
      <c r="G2463" s="2">
        <f t="shared" si="268"/>
        <v>3.2093142736561E-5</v>
      </c>
      <c r="H2463" s="2">
        <f t="shared" si="269"/>
        <v>8.2837476509617803E-4</v>
      </c>
      <c r="I2463" s="2">
        <f t="shared" si="270"/>
        <v>2.8781500396889981E-2</v>
      </c>
      <c r="J2463" s="2">
        <f t="shared" si="271"/>
        <v>-5.045665977790436E-2</v>
      </c>
      <c r="K2463" s="2">
        <f t="shared" si="272"/>
        <v>6.2366821777904362E-2</v>
      </c>
      <c r="AD2463">
        <v>2.9E-4</v>
      </c>
      <c r="AE2463">
        <v>5.9550810000000001E-3</v>
      </c>
      <c r="AF2463">
        <v>-5.0456659777904402E-2</v>
      </c>
      <c r="AG2463">
        <v>6.2366821777904403E-2</v>
      </c>
    </row>
    <row r="2464" spans="1:33" ht="22.5">
      <c r="A2464" s="3">
        <v>1989</v>
      </c>
      <c r="B2464" s="3">
        <v>9</v>
      </c>
      <c r="C2464" s="3">
        <v>26</v>
      </c>
      <c r="D2464" s="2">
        <v>2.2399999999999998E-3</v>
      </c>
      <c r="E2464" s="2">
        <f t="shared" si="266"/>
        <v>6.2380719999999999E-3</v>
      </c>
      <c r="F2464" s="2">
        <f t="shared" si="267"/>
        <v>-3.9980720000000001E-3</v>
      </c>
      <c r="G2464" s="2">
        <f t="shared" si="268"/>
        <v>1.5984579717184001E-5</v>
      </c>
      <c r="H2464" s="2">
        <f t="shared" si="269"/>
        <v>8.2310168290463954E-4</v>
      </c>
      <c r="I2464" s="2">
        <f t="shared" si="270"/>
        <v>2.8689748742445263E-2</v>
      </c>
      <c r="J2464" s="2">
        <f t="shared" si="271"/>
        <v>-4.9993835535192717E-2</v>
      </c>
      <c r="K2464" s="2">
        <f t="shared" si="272"/>
        <v>6.2469979535192711E-2</v>
      </c>
      <c r="AD2464">
        <v>2.2399999999999998E-3</v>
      </c>
      <c r="AE2464">
        <v>6.2380719999999999E-3</v>
      </c>
      <c r="AF2464">
        <v>-4.9993835535192703E-2</v>
      </c>
      <c r="AG2464">
        <v>6.2469979535192698E-2</v>
      </c>
    </row>
    <row r="2465" spans="1:33" ht="22.5">
      <c r="A2465" s="3">
        <v>1989</v>
      </c>
      <c r="B2465" s="3">
        <v>9</v>
      </c>
      <c r="C2465" s="3">
        <v>27</v>
      </c>
      <c r="D2465" s="2">
        <v>1.014E-2</v>
      </c>
      <c r="E2465" s="2">
        <f t="shared" si="266"/>
        <v>7.6953059999999998E-3</v>
      </c>
      <c r="F2465" s="2">
        <f t="shared" si="267"/>
        <v>2.4446939999999999E-3</v>
      </c>
      <c r="G2465" s="2">
        <f t="shared" si="268"/>
        <v>5.9765287536359996E-6</v>
      </c>
      <c r="H2465" s="2">
        <f t="shared" si="269"/>
        <v>8.1693215371456487E-4</v>
      </c>
      <c r="I2465" s="2">
        <f t="shared" si="270"/>
        <v>2.8582025010739965E-2</v>
      </c>
      <c r="J2465" s="2">
        <f t="shared" si="271"/>
        <v>-4.8325463021050334E-2</v>
      </c>
      <c r="K2465" s="2">
        <f t="shared" si="272"/>
        <v>6.3716075021050339E-2</v>
      </c>
      <c r="AD2465">
        <v>1.014E-2</v>
      </c>
      <c r="AE2465">
        <v>7.6953059999999998E-3</v>
      </c>
      <c r="AF2465">
        <v>-4.8325463021050299E-2</v>
      </c>
      <c r="AG2465">
        <v>6.3716075021050297E-2</v>
      </c>
    </row>
    <row r="2466" spans="1:33" ht="22.5">
      <c r="A2466" s="3">
        <v>1989</v>
      </c>
      <c r="B2466" s="3">
        <v>9</v>
      </c>
      <c r="C2466" s="3">
        <v>28</v>
      </c>
      <c r="D2466" s="2">
        <v>1.58E-3</v>
      </c>
      <c r="E2466" s="2">
        <f t="shared" si="266"/>
        <v>7.315195E-3</v>
      </c>
      <c r="F2466" s="2">
        <f t="shared" si="267"/>
        <v>-5.7351950000000002E-3</v>
      </c>
      <c r="G2466" s="2">
        <f t="shared" si="268"/>
        <v>3.2892461688025006E-5</v>
      </c>
      <c r="H2466" s="2">
        <f t="shared" si="269"/>
        <v>8.1058442287556143E-4</v>
      </c>
      <c r="I2466" s="2">
        <f t="shared" si="270"/>
        <v>2.8470764353553304E-2</v>
      </c>
      <c r="J2466" s="2">
        <f t="shared" si="271"/>
        <v>-4.8487503132964474E-2</v>
      </c>
      <c r="K2466" s="2">
        <f t="shared" si="272"/>
        <v>6.3117893132964481E-2</v>
      </c>
      <c r="AD2466">
        <v>1.58E-3</v>
      </c>
      <c r="AE2466">
        <v>7.315195E-3</v>
      </c>
      <c r="AF2466">
        <v>-4.8487503132964502E-2</v>
      </c>
      <c r="AG2466">
        <v>6.3117893132964495E-2</v>
      </c>
    </row>
    <row r="2467" spans="1:33" ht="22.5">
      <c r="A2467" s="3">
        <v>1989</v>
      </c>
      <c r="B2467" s="3">
        <v>10</v>
      </c>
      <c r="C2467" s="3">
        <v>29</v>
      </c>
      <c r="D2467" s="2">
        <v>4.9300000000000004E-3</v>
      </c>
      <c r="E2467" s="2">
        <f t="shared" si="266"/>
        <v>6.1223980000000002E-3</v>
      </c>
      <c r="F2467" s="2">
        <f t="shared" si="267"/>
        <v>-1.1923979999999999E-3</v>
      </c>
      <c r="G2467" s="2">
        <f t="shared" si="268"/>
        <v>1.4218129904039998E-6</v>
      </c>
      <c r="H2467" s="2">
        <f t="shared" si="269"/>
        <v>8.0771882939742088E-4</v>
      </c>
      <c r="I2467" s="2">
        <f t="shared" si="270"/>
        <v>2.8420394603126481E-2</v>
      </c>
      <c r="J2467" s="2">
        <f t="shared" si="271"/>
        <v>-4.9581575422127898E-2</v>
      </c>
      <c r="K2467" s="2">
        <f t="shared" si="272"/>
        <v>6.18263714221279E-2</v>
      </c>
      <c r="AD2467">
        <v>4.9300000000000004E-3</v>
      </c>
      <c r="AE2467">
        <v>6.1223980000000002E-3</v>
      </c>
      <c r="AF2467">
        <v>-4.9581575422127898E-2</v>
      </c>
      <c r="AG2467">
        <v>6.18263714221279E-2</v>
      </c>
    </row>
    <row r="2468" spans="1:33" ht="22.5">
      <c r="A2468" s="3">
        <v>1989</v>
      </c>
      <c r="B2468" s="3">
        <v>10</v>
      </c>
      <c r="C2468" s="3">
        <v>2</v>
      </c>
      <c r="D2468" s="2">
        <v>1.094E-2</v>
      </c>
      <c r="E2468" s="2">
        <f t="shared" si="266"/>
        <v>5.6517319999999996E-3</v>
      </c>
      <c r="F2468" s="2">
        <f t="shared" si="267"/>
        <v>5.2882680000000005E-3</v>
      </c>
      <c r="G2468" s="2">
        <f t="shared" si="268"/>
        <v>2.7965778439824005E-5</v>
      </c>
      <c r="H2468" s="2">
        <f t="shared" si="269"/>
        <v>8.0212848320885318E-4</v>
      </c>
      <c r="I2468" s="2">
        <f t="shared" si="270"/>
        <v>2.8321872876080303E-2</v>
      </c>
      <c r="J2468" s="2">
        <f t="shared" si="271"/>
        <v>-4.9859138837117394E-2</v>
      </c>
      <c r="K2468" s="2">
        <f t="shared" si="272"/>
        <v>6.1162602837117393E-2</v>
      </c>
      <c r="AD2468">
        <v>1.094E-2</v>
      </c>
      <c r="AE2468">
        <v>5.6517319999999996E-3</v>
      </c>
      <c r="AF2468">
        <v>-4.98591388371174E-2</v>
      </c>
      <c r="AG2468">
        <v>6.11626028371174E-2</v>
      </c>
    </row>
    <row r="2469" spans="1:33" ht="22.5">
      <c r="A2469" s="3">
        <v>1989</v>
      </c>
      <c r="B2469" s="3">
        <v>10</v>
      </c>
      <c r="C2469" s="3">
        <v>3</v>
      </c>
      <c r="D2469" s="2">
        <v>6.2899999999999996E-3</v>
      </c>
      <c r="E2469" s="2">
        <f t="shared" si="266"/>
        <v>7.1632069999999996E-3</v>
      </c>
      <c r="F2469" s="2">
        <f t="shared" si="267"/>
        <v>-8.7320699999999998E-4</v>
      </c>
      <c r="G2469" s="2">
        <f t="shared" si="268"/>
        <v>7.6249046484900001E-7</v>
      </c>
      <c r="H2469" s="2">
        <f t="shared" si="269"/>
        <v>7.9988449393313696E-4</v>
      </c>
      <c r="I2469" s="2">
        <f t="shared" si="270"/>
        <v>2.8282229295674994E-2</v>
      </c>
      <c r="J2469" s="2">
        <f t="shared" si="271"/>
        <v>-4.8269962419522992E-2</v>
      </c>
      <c r="K2469" s="2">
        <f t="shared" si="272"/>
        <v>6.2596376419522995E-2</v>
      </c>
      <c r="AD2469">
        <v>6.2899999999999996E-3</v>
      </c>
      <c r="AE2469">
        <v>7.1632070000000004E-3</v>
      </c>
      <c r="AF2469">
        <v>-4.8269962419522999E-2</v>
      </c>
      <c r="AG2469">
        <v>6.2596376419522995E-2</v>
      </c>
    </row>
    <row r="2470" spans="1:33" ht="22.5">
      <c r="A2470" s="3">
        <v>1989</v>
      </c>
      <c r="B2470" s="3">
        <v>10</v>
      </c>
      <c r="C2470" s="3">
        <v>4</v>
      </c>
      <c r="D2470" s="2">
        <v>8.0000000000000007E-5</v>
      </c>
      <c r="E2470" s="2">
        <f t="shared" si="266"/>
        <v>6.1917329999999996E-3</v>
      </c>
      <c r="F2470" s="2">
        <f t="shared" si="267"/>
        <v>-6.1117329999999994E-3</v>
      </c>
      <c r="G2470" s="2">
        <f t="shared" si="268"/>
        <v>3.7353280263288989E-5</v>
      </c>
      <c r="H2470" s="2">
        <f t="shared" si="269"/>
        <v>7.9525471898807699E-4</v>
      </c>
      <c r="I2470" s="2">
        <f t="shared" si="270"/>
        <v>2.8200260973758329E-2</v>
      </c>
      <c r="J2470" s="2">
        <f t="shared" si="271"/>
        <v>-4.9080778508566326E-2</v>
      </c>
      <c r="K2470" s="2">
        <f t="shared" si="272"/>
        <v>6.1464244508566322E-2</v>
      </c>
      <c r="AD2470">
        <v>8.0000000000000007E-5</v>
      </c>
      <c r="AE2470">
        <v>6.1917329999999996E-3</v>
      </c>
      <c r="AF2470">
        <v>-4.9080778508566299E-2</v>
      </c>
      <c r="AG2470">
        <v>6.1464244508566301E-2</v>
      </c>
    </row>
    <row r="2471" spans="1:33" ht="22.5">
      <c r="A2471" s="3">
        <v>1989</v>
      </c>
      <c r="B2471" s="3">
        <v>10</v>
      </c>
      <c r="C2471" s="3">
        <v>5</v>
      </c>
      <c r="D2471" s="2">
        <v>5.0699999999999999E-3</v>
      </c>
      <c r="E2471" s="2">
        <f t="shared" si="266"/>
        <v>5.0079029999999993E-3</v>
      </c>
      <c r="F2471" s="2">
        <f t="shared" si="267"/>
        <v>6.2097000000000541E-5</v>
      </c>
      <c r="G2471" s="2">
        <f t="shared" si="268"/>
        <v>3.856037409000067E-9</v>
      </c>
      <c r="H2471" s="2">
        <f t="shared" si="269"/>
        <v>7.9483517437847165E-4</v>
      </c>
      <c r="I2471" s="2">
        <f t="shared" si="270"/>
        <v>2.8192821327041245E-2</v>
      </c>
      <c r="J2471" s="2">
        <f t="shared" si="271"/>
        <v>-5.0250026801000838E-2</v>
      </c>
      <c r="K2471" s="2">
        <f t="shared" si="272"/>
        <v>6.026583280100084E-2</v>
      </c>
      <c r="AD2471">
        <v>5.0699999999999999E-3</v>
      </c>
      <c r="AE2471">
        <v>5.0079030000000002E-3</v>
      </c>
      <c r="AF2471">
        <v>-5.0250026801000797E-2</v>
      </c>
      <c r="AG2471">
        <v>6.0265832801000799E-2</v>
      </c>
    </row>
    <row r="2472" spans="1:33" ht="22.5">
      <c r="A2472" s="3">
        <v>1989</v>
      </c>
      <c r="B2472" s="3">
        <v>10</v>
      </c>
      <c r="C2472" s="3">
        <v>6</v>
      </c>
      <c r="D2472" s="2">
        <v>2.8400000000000001E-3</v>
      </c>
      <c r="E2472" s="2">
        <f t="shared" si="266"/>
        <v>6.1747750000000004E-3</v>
      </c>
      <c r="F2472" s="2">
        <f t="shared" si="267"/>
        <v>-3.3347750000000003E-3</v>
      </c>
      <c r="G2472" s="2">
        <f t="shared" si="268"/>
        <v>1.1120724300625002E-5</v>
      </c>
      <c r="H2472" s="2">
        <f t="shared" si="269"/>
        <v>7.9079162987201446E-4</v>
      </c>
      <c r="I2472" s="2">
        <f t="shared" si="270"/>
        <v>2.8121017582442041E-2</v>
      </c>
      <c r="J2472" s="2">
        <f t="shared" si="271"/>
        <v>-4.8942419461586395E-2</v>
      </c>
      <c r="K2472" s="2">
        <f t="shared" si="272"/>
        <v>6.1291969461586396E-2</v>
      </c>
      <c r="AD2472">
        <v>2.8400000000000001E-3</v>
      </c>
      <c r="AE2472">
        <v>6.1747750000000004E-3</v>
      </c>
      <c r="AF2472">
        <v>-4.8942419461586402E-2</v>
      </c>
      <c r="AG2472">
        <v>6.1291969461586403E-2</v>
      </c>
    </row>
    <row r="2473" spans="1:33" ht="22.5">
      <c r="A2473" s="3">
        <v>1989</v>
      </c>
      <c r="B2473" s="3">
        <v>10</v>
      </c>
      <c r="C2473" s="3">
        <v>9</v>
      </c>
      <c r="D2473" s="2">
        <v>-1.8600000000000001E-3</v>
      </c>
      <c r="E2473" s="2">
        <f t="shared" si="266"/>
        <v>6.6222909999999998E-3</v>
      </c>
      <c r="F2473" s="2">
        <f t="shared" si="267"/>
        <v>-8.4822909999999994E-3</v>
      </c>
      <c r="G2473" s="2">
        <f t="shared" si="268"/>
        <v>7.1949260608680996E-5</v>
      </c>
      <c r="H2473" s="2">
        <f t="shared" si="269"/>
        <v>7.8837239686537928E-4</v>
      </c>
      <c r="I2473" s="2">
        <f t="shared" si="270"/>
        <v>2.807796995627318E-2</v>
      </c>
      <c r="J2473" s="2">
        <f t="shared" si="271"/>
        <v>-4.8410530114295428E-2</v>
      </c>
      <c r="K2473" s="2">
        <f t="shared" si="272"/>
        <v>6.1655112114295432E-2</v>
      </c>
      <c r="AD2473">
        <v>-1.8600000000000001E-3</v>
      </c>
      <c r="AE2473">
        <v>6.6222909999999998E-3</v>
      </c>
      <c r="AF2473">
        <v>-4.84105301142954E-2</v>
      </c>
      <c r="AG2473">
        <v>6.1655112114295398E-2</v>
      </c>
    </row>
    <row r="2474" spans="1:33" ht="22.5">
      <c r="A2474" s="3">
        <v>1989</v>
      </c>
      <c r="B2474" s="3">
        <v>10</v>
      </c>
      <c r="C2474" s="3">
        <v>10</v>
      </c>
      <c r="D2474" s="2">
        <v>-5.96E-3</v>
      </c>
      <c r="E2474" s="2">
        <f t="shared" si="266"/>
        <v>5.641081E-3</v>
      </c>
      <c r="F2474" s="2">
        <f t="shared" si="267"/>
        <v>-1.1601080999999999E-2</v>
      </c>
      <c r="G2474" s="2">
        <f t="shared" si="268"/>
        <v>1.3458508036856098E-4</v>
      </c>
      <c r="H2474" s="2">
        <f t="shared" si="269"/>
        <v>7.9226145228565613E-4</v>
      </c>
      <c r="I2474" s="2">
        <f t="shared" si="270"/>
        <v>2.8147139326859773E-2</v>
      </c>
      <c r="J2474" s="2">
        <f t="shared" si="271"/>
        <v>-4.9527312080645154E-2</v>
      </c>
      <c r="K2474" s="2">
        <f t="shared" si="272"/>
        <v>6.0809474080645153E-2</v>
      </c>
      <c r="AD2474">
        <v>-5.96E-3</v>
      </c>
      <c r="AE2474">
        <v>5.641081E-3</v>
      </c>
      <c r="AF2474">
        <v>-4.9527312080645203E-2</v>
      </c>
      <c r="AG2474">
        <v>6.0809474080645201E-2</v>
      </c>
    </row>
    <row r="2475" spans="1:33" ht="22.5">
      <c r="A2475" s="3">
        <v>1989</v>
      </c>
      <c r="B2475" s="3">
        <v>10</v>
      </c>
      <c r="C2475" s="3">
        <v>11</v>
      </c>
      <c r="D2475" s="2">
        <v>-4.4799999999999996E-3</v>
      </c>
      <c r="E2475" s="2">
        <f t="shared" si="266"/>
        <v>5.66265E-3</v>
      </c>
      <c r="F2475" s="2">
        <f t="shared" si="267"/>
        <v>-1.014265E-2</v>
      </c>
      <c r="G2475" s="2">
        <f t="shared" si="268"/>
        <v>1.0287334902249999E-4</v>
      </c>
      <c r="H2475" s="2">
        <f t="shared" si="269"/>
        <v>8.0181105859776709E-4</v>
      </c>
      <c r="I2475" s="2">
        <f t="shared" si="270"/>
        <v>2.8316268444089999E-2</v>
      </c>
      <c r="J2475" s="2">
        <f t="shared" si="271"/>
        <v>-4.9837236150416402E-2</v>
      </c>
      <c r="K2475" s="2">
        <f t="shared" si="272"/>
        <v>6.1162536150416398E-2</v>
      </c>
      <c r="AD2475">
        <v>-4.4799999999999996E-3</v>
      </c>
      <c r="AE2475">
        <v>5.66265E-3</v>
      </c>
      <c r="AF2475">
        <v>-4.9837236150416402E-2</v>
      </c>
      <c r="AG2475">
        <v>6.1162536150416398E-2</v>
      </c>
    </row>
    <row r="2476" spans="1:33" ht="22.5">
      <c r="A2476" s="3">
        <v>1989</v>
      </c>
      <c r="B2476" s="3">
        <v>10</v>
      </c>
      <c r="C2476" s="3">
        <v>12</v>
      </c>
      <c r="D2476" s="2">
        <v>-6.1260000000000002E-2</v>
      </c>
      <c r="E2476" s="2">
        <f t="shared" si="266"/>
        <v>6.4721659999999997E-3</v>
      </c>
      <c r="F2476" s="2">
        <f t="shared" si="267"/>
        <v>-6.7732165999999996E-2</v>
      </c>
      <c r="G2476" s="2">
        <f t="shared" si="268"/>
        <v>4.5876463110515551E-3</v>
      </c>
      <c r="H2476" s="2">
        <f t="shared" si="269"/>
        <v>8.0698701590603561E-4</v>
      </c>
      <c r="I2476" s="2">
        <f t="shared" si="270"/>
        <v>2.8407516890887094E-2</v>
      </c>
      <c r="J2476" s="2">
        <f t="shared" si="271"/>
        <v>-4.9206567106138702E-2</v>
      </c>
      <c r="K2476" s="2">
        <f t="shared" si="272"/>
        <v>6.2150899106138704E-2</v>
      </c>
      <c r="AD2476">
        <v>-6.1260000000000002E-2</v>
      </c>
      <c r="AE2476">
        <v>6.4721659999999997E-3</v>
      </c>
      <c r="AF2476">
        <v>-4.9206567106138702E-2</v>
      </c>
      <c r="AG2476">
        <v>6.2150899106138698E-2</v>
      </c>
    </row>
    <row r="2477" spans="1:33" ht="22.5">
      <c r="A2477" s="3">
        <v>1989</v>
      </c>
      <c r="B2477" s="3">
        <v>10</v>
      </c>
      <c r="C2477" s="3">
        <v>13</v>
      </c>
      <c r="D2477" s="2">
        <v>2.767E-2</v>
      </c>
      <c r="E2477" s="2">
        <f t="shared" si="266"/>
        <v>1.8775479999999995E-3</v>
      </c>
      <c r="F2477" s="2">
        <f t="shared" si="267"/>
        <v>2.5792452E-2</v>
      </c>
      <c r="G2477" s="2">
        <f t="shared" si="268"/>
        <v>6.6525058017230401E-4</v>
      </c>
      <c r="H2477" s="2">
        <f t="shared" si="269"/>
        <v>1.2532355771625136E-3</v>
      </c>
      <c r="I2477" s="2">
        <f t="shared" si="270"/>
        <v>3.5401067457952642E-2</v>
      </c>
      <c r="J2477" s="2">
        <f t="shared" si="271"/>
        <v>-6.7508544217587188E-2</v>
      </c>
      <c r="K2477" s="2">
        <f t="shared" si="272"/>
        <v>7.1263640217587174E-2</v>
      </c>
      <c r="AD2477">
        <v>2.767E-2</v>
      </c>
      <c r="AE2477">
        <v>1.8775479999999999E-3</v>
      </c>
      <c r="AF2477">
        <v>-6.7508544217587202E-2</v>
      </c>
      <c r="AG2477">
        <v>7.1263640217587201E-2</v>
      </c>
    </row>
    <row r="2478" spans="1:33" ht="22.5">
      <c r="A2478" s="3">
        <v>1989</v>
      </c>
      <c r="B2478" s="3">
        <v>10</v>
      </c>
      <c r="C2478" s="3">
        <v>16</v>
      </c>
      <c r="D2478" s="2">
        <v>-4.9300000000000004E-3</v>
      </c>
      <c r="E2478" s="2">
        <f t="shared" si="266"/>
        <v>1.0984662000000001E-2</v>
      </c>
      <c r="F2478" s="2">
        <f t="shared" si="267"/>
        <v>-1.5914662000000003E-2</v>
      </c>
      <c r="G2478" s="2">
        <f t="shared" si="268"/>
        <v>2.5327646657424412E-4</v>
      </c>
      <c r="H2478" s="2">
        <f t="shared" si="269"/>
        <v>1.2547142222589125E-3</v>
      </c>
      <c r="I2478" s="2">
        <f t="shared" si="270"/>
        <v>3.5421945489468989E-2</v>
      </c>
      <c r="J2478" s="2">
        <f t="shared" si="271"/>
        <v>-5.8442351159359217E-2</v>
      </c>
      <c r="K2478" s="2">
        <f t="shared" si="272"/>
        <v>8.0411675159359222E-2</v>
      </c>
      <c r="AD2478">
        <v>-4.9300000000000004E-3</v>
      </c>
      <c r="AE2478">
        <v>1.0984661999999999E-2</v>
      </c>
      <c r="AF2478">
        <v>-5.8442351159359203E-2</v>
      </c>
      <c r="AG2478">
        <v>8.0411675159359194E-2</v>
      </c>
    </row>
    <row r="2479" spans="1:33" ht="22.5">
      <c r="A2479" s="3">
        <v>1989</v>
      </c>
      <c r="B2479" s="3">
        <v>10</v>
      </c>
      <c r="C2479" s="3">
        <v>17</v>
      </c>
      <c r="D2479" s="2">
        <v>1.7600000000000001E-3</v>
      </c>
      <c r="E2479" s="2">
        <f t="shared" si="266"/>
        <v>1.2952288999999999E-2</v>
      </c>
      <c r="F2479" s="2">
        <f t="shared" si="267"/>
        <v>-1.1192288999999999E-2</v>
      </c>
      <c r="G2479" s="2">
        <f t="shared" si="268"/>
        <v>1.2526733305952099E-4</v>
      </c>
      <c r="H2479" s="2">
        <f t="shared" si="269"/>
        <v>1.2154198625227838E-3</v>
      </c>
      <c r="I2479" s="2">
        <f t="shared" si="270"/>
        <v>3.4862872264384413E-2</v>
      </c>
      <c r="J2479" s="2">
        <f t="shared" si="271"/>
        <v>-5.5378940638193451E-2</v>
      </c>
      <c r="K2479" s="2">
        <f t="shared" si="272"/>
        <v>8.1283518638193442E-2</v>
      </c>
      <c r="AD2479">
        <v>1.7600000000000001E-3</v>
      </c>
      <c r="AE2479">
        <v>1.2952289000000001E-2</v>
      </c>
      <c r="AF2479">
        <v>-5.53789406381935E-2</v>
      </c>
      <c r="AG2479">
        <v>8.12835186381934E-2</v>
      </c>
    </row>
    <row r="2480" spans="1:33" ht="22.5">
      <c r="A2480" s="3">
        <v>1989</v>
      </c>
      <c r="B2480" s="3">
        <v>10</v>
      </c>
      <c r="C2480" s="3">
        <v>18</v>
      </c>
      <c r="D2480" s="2">
        <v>1.5709999999999998E-2</v>
      </c>
      <c r="E2480" s="2">
        <f t="shared" si="266"/>
        <v>3.3631079999999996E-3</v>
      </c>
      <c r="F2480" s="2">
        <f t="shared" si="267"/>
        <v>1.2346891999999998E-2</v>
      </c>
      <c r="G2480" s="2">
        <f t="shared" si="268"/>
        <v>1.5244574205966396E-4</v>
      </c>
      <c r="H2480" s="2">
        <f t="shared" si="269"/>
        <v>1.168660234824914E-3</v>
      </c>
      <c r="I2480" s="2">
        <f t="shared" si="270"/>
        <v>3.4185672946790355E-2</v>
      </c>
      <c r="J2480" s="2">
        <f t="shared" si="271"/>
        <v>-6.3640810975709089E-2</v>
      </c>
      <c r="K2480" s="2">
        <f t="shared" si="272"/>
        <v>7.0367026975709096E-2</v>
      </c>
      <c r="AD2480">
        <v>1.5709999999999998E-2</v>
      </c>
      <c r="AE2480">
        <v>3.3631080000000001E-3</v>
      </c>
      <c r="AF2480">
        <v>-6.3640810975709103E-2</v>
      </c>
      <c r="AG2480">
        <v>7.0367026975709096E-2</v>
      </c>
    </row>
    <row r="2481" spans="1:33" ht="22.5">
      <c r="A2481" s="3">
        <v>1989</v>
      </c>
      <c r="B2481" s="3">
        <v>10</v>
      </c>
      <c r="C2481" s="3">
        <v>19</v>
      </c>
      <c r="D2481" s="2">
        <v>9.0000000000000006E-5</v>
      </c>
      <c r="E2481" s="2">
        <f t="shared" si="266"/>
        <v>8.4671370000000013E-3</v>
      </c>
      <c r="F2481" s="2">
        <f t="shared" si="267"/>
        <v>-8.3771370000000015E-3</v>
      </c>
      <c r="G2481" s="2">
        <f t="shared" si="268"/>
        <v>7.0176424316769031E-5</v>
      </c>
      <c r="H2481" s="2">
        <f t="shared" si="269"/>
        <v>1.1306985156792097E-3</v>
      </c>
      <c r="I2481" s="2">
        <f t="shared" si="270"/>
        <v>3.3625860816924966E-2</v>
      </c>
      <c r="J2481" s="2">
        <f t="shared" si="271"/>
        <v>-5.7439550201172931E-2</v>
      </c>
      <c r="K2481" s="2">
        <f t="shared" si="272"/>
        <v>7.4373824201172931E-2</v>
      </c>
      <c r="AD2481">
        <v>9.0000000000000006E-5</v>
      </c>
      <c r="AE2481">
        <v>8.4671369999999996E-3</v>
      </c>
      <c r="AF2481">
        <v>-5.7439550201172897E-2</v>
      </c>
      <c r="AG2481">
        <v>7.4373824201172903E-2</v>
      </c>
    </row>
    <row r="2482" spans="1:33" ht="22.5">
      <c r="A2482" s="3">
        <v>1989</v>
      </c>
      <c r="B2482" s="3">
        <v>10</v>
      </c>
      <c r="C2482" s="3">
        <v>20</v>
      </c>
      <c r="D2482" s="2">
        <v>-6.7099999999999998E-3</v>
      </c>
      <c r="E2482" s="2">
        <f t="shared" si="266"/>
        <v>5.9155509999999998E-3</v>
      </c>
      <c r="F2482" s="2">
        <f t="shared" si="267"/>
        <v>-1.2625550999999999E-2</v>
      </c>
      <c r="G2482" s="2">
        <f t="shared" si="268"/>
        <v>1.5940453805360098E-4</v>
      </c>
      <c r="H2482" s="2">
        <f t="shared" si="269"/>
        <v>1.0896024577720029E-3</v>
      </c>
      <c r="I2482" s="2">
        <f t="shared" si="270"/>
        <v>3.3009126885938725E-2</v>
      </c>
      <c r="J2482" s="2">
        <f t="shared" si="271"/>
        <v>-5.8782337696439903E-2</v>
      </c>
      <c r="K2482" s="2">
        <f t="shared" si="272"/>
        <v>7.0613439696439906E-2</v>
      </c>
      <c r="AD2482">
        <v>-6.7099999999999998E-3</v>
      </c>
      <c r="AE2482">
        <v>5.9155509999999998E-3</v>
      </c>
      <c r="AF2482">
        <v>-5.8782337696439903E-2</v>
      </c>
      <c r="AG2482">
        <v>7.0613439696439906E-2</v>
      </c>
    </row>
    <row r="2483" spans="1:33" ht="22.5">
      <c r="A2483" s="3">
        <v>1989</v>
      </c>
      <c r="B2483" s="3">
        <v>10</v>
      </c>
      <c r="C2483" s="3">
        <v>23</v>
      </c>
      <c r="D2483" s="2">
        <v>-3.2799999999999999E-3</v>
      </c>
      <c r="E2483" s="2">
        <f t="shared" si="266"/>
        <v>3.962274E-3</v>
      </c>
      <c r="F2483" s="2">
        <f t="shared" si="267"/>
        <v>-7.2422739999999999E-3</v>
      </c>
      <c r="G2483" s="2">
        <f t="shared" si="268"/>
        <v>5.2450532691075997E-5</v>
      </c>
      <c r="H2483" s="2">
        <f t="shared" si="269"/>
        <v>1.0626748430479275E-3</v>
      </c>
      <c r="I2483" s="2">
        <f t="shared" si="270"/>
        <v>3.2598693885613386E-2</v>
      </c>
      <c r="J2483" s="2">
        <f t="shared" si="271"/>
        <v>-5.9931166015802229E-2</v>
      </c>
      <c r="K2483" s="2">
        <f t="shared" si="272"/>
        <v>6.7855714015802232E-2</v>
      </c>
      <c r="AD2483">
        <v>-3.2799999999999999E-3</v>
      </c>
      <c r="AE2483">
        <v>3.962274E-3</v>
      </c>
      <c r="AF2483">
        <v>-5.9931166015802201E-2</v>
      </c>
      <c r="AG2483">
        <v>6.7855714015802204E-2</v>
      </c>
    </row>
    <row r="2484" spans="1:33" ht="22.5">
      <c r="A2484" s="3">
        <v>1989</v>
      </c>
      <c r="B2484" s="3">
        <v>10</v>
      </c>
      <c r="C2484" s="3">
        <v>24</v>
      </c>
      <c r="D2484" s="2">
        <v>-3.49E-3</v>
      </c>
      <c r="E2484" s="2">
        <f t="shared" si="266"/>
        <v>6.3566959999999994E-3</v>
      </c>
      <c r="F2484" s="2">
        <f t="shared" si="267"/>
        <v>-9.8466959999999985E-3</v>
      </c>
      <c r="G2484" s="2">
        <f t="shared" si="268"/>
        <v>9.6957422116415972E-5</v>
      </c>
      <c r="H2484" s="2">
        <f t="shared" si="269"/>
        <v>1.0287370835630246E-3</v>
      </c>
      <c r="I2484" s="2">
        <f t="shared" si="270"/>
        <v>3.2073931526444097E-2</v>
      </c>
      <c r="J2484" s="2">
        <f t="shared" si="271"/>
        <v>-5.6508209791830431E-2</v>
      </c>
      <c r="K2484" s="2">
        <f t="shared" si="272"/>
        <v>6.9221601791830428E-2</v>
      </c>
      <c r="AD2484">
        <v>-3.49E-3</v>
      </c>
      <c r="AE2484">
        <v>6.3566960000000002E-3</v>
      </c>
      <c r="AF2484">
        <v>-5.6508209791830397E-2</v>
      </c>
      <c r="AG2484">
        <v>6.9221601791830401E-2</v>
      </c>
    </row>
    <row r="2485" spans="1:33" ht="22.5">
      <c r="A2485" s="3">
        <v>1989</v>
      </c>
      <c r="B2485" s="3">
        <v>10</v>
      </c>
      <c r="C2485" s="3">
        <v>25</v>
      </c>
      <c r="D2485" s="2">
        <v>-1.3339999999999999E-2</v>
      </c>
      <c r="E2485" s="2">
        <f t="shared" si="266"/>
        <v>7.0944270000000004E-3</v>
      </c>
      <c r="F2485" s="2">
        <f t="shared" si="267"/>
        <v>-2.0434426999999998E-2</v>
      </c>
      <c r="G2485" s="2">
        <f t="shared" si="268"/>
        <v>4.1756580681832895E-4</v>
      </c>
      <c r="H2485" s="2">
        <f t="shared" si="269"/>
        <v>1.0036257054030918E-3</v>
      </c>
      <c r="I2485" s="2">
        <f t="shared" si="270"/>
        <v>3.1680052168566453E-2</v>
      </c>
      <c r="J2485" s="2">
        <f t="shared" si="271"/>
        <v>-5.4998475250390248E-2</v>
      </c>
      <c r="K2485" s="2">
        <f t="shared" si="272"/>
        <v>6.9187329250390256E-2</v>
      </c>
      <c r="AD2485">
        <v>-1.3339999999999999E-2</v>
      </c>
      <c r="AE2485">
        <v>7.0944270000000004E-3</v>
      </c>
      <c r="AF2485">
        <v>-5.4998475250390297E-2</v>
      </c>
      <c r="AG2485">
        <v>6.9187329250390298E-2</v>
      </c>
    </row>
    <row r="2486" spans="1:33" ht="22.5">
      <c r="A2486" s="3">
        <v>1989</v>
      </c>
      <c r="B2486" s="3">
        <v>10</v>
      </c>
      <c r="C2486" s="3">
        <v>26</v>
      </c>
      <c r="D2486" s="2">
        <v>-8.4899999999999993E-3</v>
      </c>
      <c r="E2486" s="2">
        <f t="shared" si="266"/>
        <v>5.7979069999999997E-3</v>
      </c>
      <c r="F2486" s="2">
        <f t="shared" si="267"/>
        <v>-1.4287906999999999E-2</v>
      </c>
      <c r="G2486" s="2">
        <f t="shared" si="268"/>
        <v>2.0414428644064897E-4</v>
      </c>
      <c r="H2486" s="2">
        <f t="shared" si="269"/>
        <v>1.0133813325374325E-3</v>
      </c>
      <c r="I2486" s="2">
        <f t="shared" si="270"/>
        <v>3.1833650945774859E-2</v>
      </c>
      <c r="J2486" s="2">
        <f t="shared" si="271"/>
        <v>-5.6596048853718724E-2</v>
      </c>
      <c r="K2486" s="2">
        <f t="shared" si="272"/>
        <v>6.8191862853718727E-2</v>
      </c>
      <c r="AD2486">
        <v>-8.4899999999999993E-3</v>
      </c>
      <c r="AE2486">
        <v>5.7979069999999997E-3</v>
      </c>
      <c r="AF2486">
        <v>-5.6596048853718703E-2</v>
      </c>
      <c r="AG2486">
        <v>6.8191862853718699E-2</v>
      </c>
    </row>
    <row r="2487" spans="1:33" ht="22.5">
      <c r="A2487" s="3">
        <v>1989</v>
      </c>
      <c r="B2487" s="3">
        <v>10</v>
      </c>
      <c r="C2487" s="3">
        <v>27</v>
      </c>
      <c r="D2487" s="2">
        <v>3.0000000000000001E-5</v>
      </c>
      <c r="E2487" s="2">
        <f t="shared" si="266"/>
        <v>6.4918350000000005E-3</v>
      </c>
      <c r="F2487" s="2">
        <f t="shared" si="267"/>
        <v>-6.4618350000000008E-3</v>
      </c>
      <c r="G2487" s="2">
        <f t="shared" si="268"/>
        <v>4.1755311567225012E-5</v>
      </c>
      <c r="H2487" s="2">
        <f t="shared" si="269"/>
        <v>1.0008379283226866E-3</v>
      </c>
      <c r="I2487" s="2">
        <f t="shared" si="270"/>
        <v>3.163602263753594E-2</v>
      </c>
      <c r="J2487" s="2">
        <f t="shared" si="271"/>
        <v>-5.5514769369570442E-2</v>
      </c>
      <c r="K2487" s="2">
        <f t="shared" si="272"/>
        <v>6.8498439369570438E-2</v>
      </c>
      <c r="AD2487">
        <v>3.0000000000000001E-5</v>
      </c>
      <c r="AE2487">
        <v>6.4918349999999996E-3</v>
      </c>
      <c r="AF2487">
        <v>-5.5514769369570401E-2</v>
      </c>
      <c r="AG2487">
        <v>6.8498439369570396E-2</v>
      </c>
    </row>
    <row r="2488" spans="1:33" ht="22.5">
      <c r="A2488" s="3">
        <v>1989</v>
      </c>
      <c r="B2488" s="3">
        <v>10</v>
      </c>
      <c r="C2488" s="3">
        <v>30</v>
      </c>
      <c r="D2488" s="2">
        <v>1.5789999999999998E-2</v>
      </c>
      <c r="E2488" s="2">
        <f t="shared" si="266"/>
        <v>8.3504089999999996E-3</v>
      </c>
      <c r="F2488" s="2">
        <f t="shared" si="267"/>
        <v>7.4395909999999989E-3</v>
      </c>
      <c r="G2488" s="2">
        <f t="shared" si="268"/>
        <v>5.5347514247280986E-5</v>
      </c>
      <c r="H2488" s="2">
        <f t="shared" si="269"/>
        <v>9.7394114169461858E-4</v>
      </c>
      <c r="I2488" s="2">
        <f t="shared" si="270"/>
        <v>3.1208030083531683E-2</v>
      </c>
      <c r="J2488" s="2">
        <f t="shared" si="271"/>
        <v>-5.2817329963722098E-2</v>
      </c>
      <c r="K2488" s="2">
        <f t="shared" si="272"/>
        <v>6.9518147963722091E-2</v>
      </c>
      <c r="AD2488">
        <v>1.5789999999999998E-2</v>
      </c>
      <c r="AE2488">
        <v>8.3504089999999996E-3</v>
      </c>
      <c r="AF2488">
        <v>-5.2817329963722098E-2</v>
      </c>
      <c r="AG2488">
        <v>6.9518147963722104E-2</v>
      </c>
    </row>
    <row r="2489" spans="1:33" ht="22.5">
      <c r="A2489" s="3">
        <v>1989</v>
      </c>
      <c r="B2489" s="3">
        <v>11</v>
      </c>
      <c r="C2489" s="3">
        <v>31</v>
      </c>
      <c r="D2489" s="2">
        <v>2.47E-3</v>
      </c>
      <c r="E2489" s="2">
        <f t="shared" si="266"/>
        <v>8.9545679999999996E-3</v>
      </c>
      <c r="F2489" s="2">
        <f t="shared" si="267"/>
        <v>-6.4845679999999996E-3</v>
      </c>
      <c r="G2489" s="2">
        <f t="shared" si="268"/>
        <v>4.2049622146623997E-5</v>
      </c>
      <c r="H2489" s="2">
        <f t="shared" si="269"/>
        <v>9.5190397640015011E-4</v>
      </c>
      <c r="I2489" s="2">
        <f t="shared" si="270"/>
        <v>3.0852941130468423E-2</v>
      </c>
      <c r="J2489" s="2">
        <f t="shared" si="271"/>
        <v>-5.1517196615718103E-2</v>
      </c>
      <c r="K2489" s="2">
        <f t="shared" si="272"/>
        <v>6.9426332615718109E-2</v>
      </c>
      <c r="AD2489">
        <v>2.47E-3</v>
      </c>
      <c r="AE2489">
        <v>8.9545679999999996E-3</v>
      </c>
      <c r="AF2489">
        <v>-5.1517196615718103E-2</v>
      </c>
      <c r="AG2489">
        <v>6.9426332615718095E-2</v>
      </c>
    </row>
    <row r="2490" spans="1:33" ht="22.5">
      <c r="A2490" s="3">
        <v>1989</v>
      </c>
      <c r="B2490" s="3">
        <v>11</v>
      </c>
      <c r="C2490" s="3">
        <v>1</v>
      </c>
      <c r="D2490" s="2">
        <v>-7.9699999999999997E-3</v>
      </c>
      <c r="E2490" s="2">
        <f t="shared" si="266"/>
        <v>6.339244E-3</v>
      </c>
      <c r="F2490" s="2">
        <f t="shared" si="267"/>
        <v>-1.4309243999999999E-2</v>
      </c>
      <c r="G2490" s="2">
        <f t="shared" si="268"/>
        <v>2.0475446385153596E-4</v>
      </c>
      <c r="H2490" s="2">
        <f t="shared" si="269"/>
        <v>9.3144163367081295E-4</v>
      </c>
      <c r="I2490" s="2">
        <f t="shared" si="270"/>
        <v>3.0519528726224016E-2</v>
      </c>
      <c r="J2490" s="2">
        <f t="shared" si="271"/>
        <v>-5.3479032303399066E-2</v>
      </c>
      <c r="K2490" s="2">
        <f t="shared" si="272"/>
        <v>6.6157520303399067E-2</v>
      </c>
      <c r="AD2490">
        <v>-7.9699999999999997E-3</v>
      </c>
      <c r="AE2490">
        <v>6.339244E-3</v>
      </c>
      <c r="AF2490">
        <v>-5.34790323033991E-2</v>
      </c>
      <c r="AG2490">
        <v>6.6157520303399095E-2</v>
      </c>
    </row>
    <row r="2491" spans="1:33" ht="22.5">
      <c r="A2491" s="3">
        <v>1989</v>
      </c>
      <c r="B2491" s="3">
        <v>11</v>
      </c>
      <c r="C2491" s="3">
        <v>2</v>
      </c>
      <c r="D2491" s="2">
        <v>-2.5400000000000002E-3</v>
      </c>
      <c r="E2491" s="2">
        <f t="shared" si="266"/>
        <v>3.7831359999999999E-3</v>
      </c>
      <c r="F2491" s="2">
        <f t="shared" si="267"/>
        <v>-6.323136E-3</v>
      </c>
      <c r="G2491" s="2">
        <f t="shared" si="268"/>
        <v>3.9982048874496001E-5</v>
      </c>
      <c r="H2491" s="2">
        <f t="shared" si="269"/>
        <v>9.2968423851267983E-4</v>
      </c>
      <c r="I2491" s="2">
        <f t="shared" si="270"/>
        <v>3.0490723810901569E-2</v>
      </c>
      <c r="J2491" s="2">
        <f t="shared" si="271"/>
        <v>-5.5978682669367077E-2</v>
      </c>
      <c r="K2491" s="2">
        <f t="shared" si="272"/>
        <v>6.3544954669367076E-2</v>
      </c>
      <c r="AD2491">
        <v>-2.5400000000000002E-3</v>
      </c>
      <c r="AE2491">
        <v>3.7831359999999999E-3</v>
      </c>
      <c r="AF2491">
        <v>-5.5978682669367098E-2</v>
      </c>
      <c r="AG2491">
        <v>6.3544954669367104E-2</v>
      </c>
    </row>
    <row r="2492" spans="1:33" ht="22.5">
      <c r="A2492" s="3">
        <v>1989</v>
      </c>
      <c r="B2492" s="3">
        <v>11</v>
      </c>
      <c r="C2492" s="3">
        <v>3</v>
      </c>
      <c r="D2492" s="2">
        <v>-1.4840000000000001E-2</v>
      </c>
      <c r="E2492" s="2">
        <f t="shared" si="266"/>
        <v>6.1593639999999996E-3</v>
      </c>
      <c r="F2492" s="2">
        <f t="shared" si="267"/>
        <v>-2.0999364E-2</v>
      </c>
      <c r="G2492" s="2">
        <f t="shared" si="268"/>
        <v>4.4097328840449597E-4</v>
      </c>
      <c r="H2492" s="2">
        <f t="shared" si="269"/>
        <v>9.1192680350550798E-4</v>
      </c>
      <c r="I2492" s="2">
        <f t="shared" si="270"/>
        <v>3.0198125827698447E-2</v>
      </c>
      <c r="J2492" s="2">
        <f t="shared" si="271"/>
        <v>-5.3028962622288955E-2</v>
      </c>
      <c r="K2492" s="2">
        <f t="shared" si="272"/>
        <v>6.5347690622288956E-2</v>
      </c>
      <c r="AD2492">
        <v>-1.4840000000000001E-2</v>
      </c>
      <c r="AE2492">
        <v>6.1593639999999996E-3</v>
      </c>
      <c r="AF2492">
        <v>-5.3028962622288997E-2</v>
      </c>
      <c r="AG2492">
        <v>6.5347690622288998E-2</v>
      </c>
    </row>
    <row r="2493" spans="1:33" ht="22.5">
      <c r="A2493" s="3">
        <v>1989</v>
      </c>
      <c r="B2493" s="3">
        <v>11</v>
      </c>
      <c r="C2493" s="3">
        <v>6</v>
      </c>
      <c r="D2493" s="2">
        <v>6.6100000000000004E-3</v>
      </c>
      <c r="E2493" s="2">
        <f t="shared" si="266"/>
        <v>6.2196789999999988E-3</v>
      </c>
      <c r="F2493" s="2">
        <f t="shared" si="267"/>
        <v>3.9032100000000163E-4</v>
      </c>
      <c r="G2493" s="2">
        <f t="shared" si="268"/>
        <v>1.5235048304100128E-7</v>
      </c>
      <c r="H2493" s="2">
        <f t="shared" si="269"/>
        <v>9.3599145383447982E-4</v>
      </c>
      <c r="I2493" s="2">
        <f t="shared" si="270"/>
        <v>3.0593977411158553E-2</v>
      </c>
      <c r="J2493" s="2">
        <f t="shared" si="271"/>
        <v>-5.3744516725870765E-2</v>
      </c>
      <c r="K2493" s="2">
        <f t="shared" si="272"/>
        <v>6.6183874725870756E-2</v>
      </c>
      <c r="AD2493">
        <v>6.6100000000000004E-3</v>
      </c>
      <c r="AE2493">
        <v>6.2196789999999997E-3</v>
      </c>
      <c r="AF2493">
        <v>-5.37445167258708E-2</v>
      </c>
      <c r="AG2493">
        <v>6.6183874725870798E-2</v>
      </c>
    </row>
    <row r="2494" spans="1:33" ht="22.5">
      <c r="A2494" s="3">
        <v>1989</v>
      </c>
      <c r="B2494" s="3">
        <v>11</v>
      </c>
      <c r="C2494" s="3">
        <v>7</v>
      </c>
      <c r="D2494" s="2">
        <v>9.9799999999999993E-3</v>
      </c>
      <c r="E2494" s="2">
        <f t="shared" si="266"/>
        <v>7.7574699999999998E-3</v>
      </c>
      <c r="F2494" s="2">
        <f t="shared" si="267"/>
        <v>2.2225299999999995E-3</v>
      </c>
      <c r="G2494" s="2">
        <f t="shared" si="268"/>
        <v>4.9396396008999977E-6</v>
      </c>
      <c r="H2494" s="2">
        <f t="shared" si="269"/>
        <v>9.1348517905012587E-4</v>
      </c>
      <c r="I2494" s="2">
        <f t="shared" si="270"/>
        <v>3.022391733462302E-2</v>
      </c>
      <c r="J2494" s="2">
        <f t="shared" si="271"/>
        <v>-5.1481407975861114E-2</v>
      </c>
      <c r="K2494" s="2">
        <f t="shared" si="272"/>
        <v>6.6996347975861112E-2</v>
      </c>
      <c r="AD2494">
        <v>9.9799999999999993E-3</v>
      </c>
      <c r="AE2494">
        <v>7.7574699999999998E-3</v>
      </c>
      <c r="AF2494">
        <v>-5.14814079758611E-2</v>
      </c>
      <c r="AG2494">
        <v>6.6996347975861098E-2</v>
      </c>
    </row>
    <row r="2495" spans="1:33" ht="22.5">
      <c r="A2495" s="3">
        <v>1989</v>
      </c>
      <c r="B2495" s="3">
        <v>11</v>
      </c>
      <c r="C2495" s="3">
        <v>8</v>
      </c>
      <c r="D2495" s="2">
        <v>-4.6699999999999997E-3</v>
      </c>
      <c r="E2495" s="2">
        <f t="shared" si="266"/>
        <v>9.0620089999999993E-3</v>
      </c>
      <c r="F2495" s="2">
        <f t="shared" si="267"/>
        <v>-1.3732009E-2</v>
      </c>
      <c r="G2495" s="2">
        <f t="shared" si="268"/>
        <v>1.8856807117608099E-4</v>
      </c>
      <c r="H2495" s="2">
        <f t="shared" si="269"/>
        <v>8.9439652361315305E-4</v>
      </c>
      <c r="I2495" s="2">
        <f t="shared" si="270"/>
        <v>2.9906462907090051E-2</v>
      </c>
      <c r="J2495" s="2">
        <f t="shared" si="271"/>
        <v>-4.9554658297896501E-2</v>
      </c>
      <c r="K2495" s="2">
        <f t="shared" si="272"/>
        <v>6.7678676297896492E-2</v>
      </c>
      <c r="AD2495">
        <v>-4.6699999999999997E-3</v>
      </c>
      <c r="AE2495">
        <v>9.0620089999999993E-3</v>
      </c>
      <c r="AF2495">
        <v>-4.9554658297896501E-2</v>
      </c>
      <c r="AG2495">
        <v>6.7678676297896506E-2</v>
      </c>
    </row>
    <row r="2496" spans="1:33" ht="22.5">
      <c r="A2496" s="3">
        <v>1989</v>
      </c>
      <c r="B2496" s="3">
        <v>11</v>
      </c>
      <c r="C2496" s="3">
        <v>9</v>
      </c>
      <c r="D2496" s="2">
        <v>7.5199999999999998E-3</v>
      </c>
      <c r="E2496" s="2">
        <f t="shared" si="266"/>
        <v>5.0299009999999998E-3</v>
      </c>
      <c r="F2496" s="2">
        <f t="shared" si="267"/>
        <v>2.490099E-3</v>
      </c>
      <c r="G2496" s="2">
        <f t="shared" si="268"/>
        <v>6.2005930298009997E-6</v>
      </c>
      <c r="H2496" s="2">
        <f t="shared" si="269"/>
        <v>8.9589397368303528E-4</v>
      </c>
      <c r="I2496" s="2">
        <f t="shared" si="270"/>
        <v>2.9931487996473466E-2</v>
      </c>
      <c r="J2496" s="2">
        <f t="shared" si="271"/>
        <v>-5.3635815473087989E-2</v>
      </c>
      <c r="K2496" s="2">
        <f t="shared" si="272"/>
        <v>6.3695617473087995E-2</v>
      </c>
      <c r="AD2496">
        <v>7.5199999999999998E-3</v>
      </c>
      <c r="AE2496">
        <v>5.0299009999999998E-3</v>
      </c>
      <c r="AF2496">
        <v>-5.3635815473088003E-2</v>
      </c>
      <c r="AG2496">
        <v>6.3695617473087995E-2</v>
      </c>
    </row>
    <row r="2497" spans="1:33" ht="22.5">
      <c r="A2497" s="3">
        <v>1989</v>
      </c>
      <c r="B2497" s="3">
        <v>11</v>
      </c>
      <c r="C2497" s="3">
        <v>10</v>
      </c>
      <c r="D2497" s="2">
        <v>1.33E-3</v>
      </c>
      <c r="E2497" s="2">
        <f t="shared" si="266"/>
        <v>6.0518629999999993E-3</v>
      </c>
      <c r="F2497" s="2">
        <f t="shared" si="267"/>
        <v>-4.7218629999999998E-3</v>
      </c>
      <c r="G2497" s="2">
        <f t="shared" si="268"/>
        <v>2.2295990190768998E-5</v>
      </c>
      <c r="H2497" s="2">
        <f t="shared" si="269"/>
        <v>8.7923221094136136E-4</v>
      </c>
      <c r="I2497" s="2">
        <f t="shared" si="270"/>
        <v>2.9651850042473931E-2</v>
      </c>
      <c r="J2497" s="2">
        <f t="shared" si="271"/>
        <v>-5.2065763083248909E-2</v>
      </c>
      <c r="K2497" s="2">
        <f t="shared" si="272"/>
        <v>6.4169489083248904E-2</v>
      </c>
      <c r="AD2497">
        <v>1.33E-3</v>
      </c>
      <c r="AE2497">
        <v>6.0518630000000002E-3</v>
      </c>
      <c r="AF2497">
        <v>-5.2065763083248902E-2</v>
      </c>
      <c r="AG2497">
        <v>6.4169489083248904E-2</v>
      </c>
    </row>
    <row r="2498" spans="1:33" ht="22.5">
      <c r="A2498" s="3">
        <v>1989</v>
      </c>
      <c r="B2498" s="3">
        <v>11</v>
      </c>
      <c r="C2498" s="3">
        <v>13</v>
      </c>
      <c r="D2498" s="2">
        <v>-4.5900000000000003E-3</v>
      </c>
      <c r="E2498" s="2">
        <f t="shared" si="266"/>
        <v>7.014719E-3</v>
      </c>
      <c r="F2498" s="2">
        <f t="shared" si="267"/>
        <v>-1.1604718999999999E-2</v>
      </c>
      <c r="G2498" s="2">
        <f t="shared" si="268"/>
        <v>1.3466950306896099E-4</v>
      </c>
      <c r="H2498" s="2">
        <f t="shared" si="269"/>
        <v>8.6633686956292784E-4</v>
      </c>
      <c r="I2498" s="2">
        <f t="shared" si="270"/>
        <v>2.9433601029485466E-2</v>
      </c>
      <c r="J2498" s="2">
        <f t="shared" si="271"/>
        <v>-5.0675139017791512E-2</v>
      </c>
      <c r="K2498" s="2">
        <f t="shared" si="272"/>
        <v>6.4704577017791517E-2</v>
      </c>
      <c r="AD2498">
        <v>-4.5900000000000003E-3</v>
      </c>
      <c r="AE2498">
        <v>7.014719E-3</v>
      </c>
      <c r="AF2498">
        <v>-5.0675139017791498E-2</v>
      </c>
      <c r="AG2498">
        <v>6.4704577017791504E-2</v>
      </c>
    </row>
    <row r="2499" spans="1:33" ht="22.5">
      <c r="A2499" s="3">
        <v>1989</v>
      </c>
      <c r="B2499" s="3">
        <v>11</v>
      </c>
      <c r="C2499" s="3">
        <v>14</v>
      </c>
      <c r="D2499" s="2">
        <v>7.5399999999999998E-3</v>
      </c>
      <c r="E2499" s="2">
        <f t="shared" si="266"/>
        <v>5.1315689999999999E-3</v>
      </c>
      <c r="F2499" s="2">
        <f t="shared" si="267"/>
        <v>2.4084309999999999E-3</v>
      </c>
      <c r="G2499" s="2">
        <f t="shared" si="268"/>
        <v>5.8005398817609997E-6</v>
      </c>
      <c r="H2499" s="2">
        <f t="shared" si="269"/>
        <v>8.6619831938943329E-4</v>
      </c>
      <c r="I2499" s="2">
        <f t="shared" si="270"/>
        <v>2.9431247329826736E-2</v>
      </c>
      <c r="J2499" s="2">
        <f t="shared" si="271"/>
        <v>-5.2553675766460396E-2</v>
      </c>
      <c r="K2499" s="2">
        <f t="shared" si="272"/>
        <v>6.2816813766460394E-2</v>
      </c>
      <c r="AD2499">
        <v>7.5399999999999998E-3</v>
      </c>
      <c r="AE2499">
        <v>5.1315689999999999E-3</v>
      </c>
      <c r="AF2499">
        <v>-5.2553675766460403E-2</v>
      </c>
      <c r="AG2499">
        <v>6.2816813766460394E-2</v>
      </c>
    </row>
    <row r="2500" spans="1:33" ht="22.5">
      <c r="A2500" s="3">
        <v>1989</v>
      </c>
      <c r="B2500" s="3">
        <v>11</v>
      </c>
      <c r="C2500" s="3">
        <v>15</v>
      </c>
      <c r="D2500" s="2">
        <v>1.2E-4</v>
      </c>
      <c r="E2500" s="2">
        <f t="shared" si="266"/>
        <v>7.1182800000000003E-3</v>
      </c>
      <c r="F2500" s="2">
        <f t="shared" si="267"/>
        <v>-6.99828E-3</v>
      </c>
      <c r="G2500" s="2">
        <f t="shared" si="268"/>
        <v>4.8975922958399999E-5</v>
      </c>
      <c r="H2500" s="2">
        <f t="shared" si="269"/>
        <v>8.5338431255970989E-4</v>
      </c>
      <c r="I2500" s="2">
        <f t="shared" si="270"/>
        <v>2.9212742297834861E-2</v>
      </c>
      <c r="J2500" s="2">
        <f t="shared" si="271"/>
        <v>-5.0138694903756331E-2</v>
      </c>
      <c r="K2500" s="2">
        <f t="shared" si="272"/>
        <v>6.4375254903756327E-2</v>
      </c>
      <c r="AD2500">
        <v>1.2E-4</v>
      </c>
      <c r="AE2500">
        <v>7.1182800000000003E-3</v>
      </c>
      <c r="AF2500">
        <v>-5.0138694903756303E-2</v>
      </c>
      <c r="AG2500">
        <v>6.4375254903756299E-2</v>
      </c>
    </row>
    <row r="2501" spans="1:33" ht="22.5">
      <c r="A2501" s="3">
        <v>1989</v>
      </c>
      <c r="B2501" s="3">
        <v>11</v>
      </c>
      <c r="C2501" s="3">
        <v>16</v>
      </c>
      <c r="D2501" s="2">
        <v>3.0200000000000001E-3</v>
      </c>
      <c r="E2501" s="2">
        <f t="shared" ref="E2501:E2564" si="273">$N$2+$N$3*D2500+$N$4*D2499+$N$5*D2498</f>
        <v>6.8964450000000002E-3</v>
      </c>
      <c r="F2501" s="2">
        <f t="shared" ref="F2501:F2564" si="274">D2501-E2501</f>
        <v>-3.8764450000000001E-3</v>
      </c>
      <c r="G2501" s="2">
        <f t="shared" ref="G2501:G2564" si="275">F2501^2</f>
        <v>1.5026825838025001E-5</v>
      </c>
      <c r="H2501" s="2">
        <f t="shared" ref="H2501:H2564" si="276">$P$2+$P$3*G2500+$P$4*H2500</f>
        <v>8.4650043445704622E-4</v>
      </c>
      <c r="I2501" s="2">
        <f t="shared" ref="I2501:I2564" si="277">SQRT(H2501)</f>
        <v>2.9094680518215805E-2</v>
      </c>
      <c r="J2501" s="2">
        <f t="shared" ref="J2501:J2564" si="278">E2501-$L$3*I2501</f>
        <v>-5.0129128815702972E-2</v>
      </c>
      <c r="K2501" s="2">
        <f t="shared" ref="K2501:K2564" si="279">E2501+$L$3*I2501</f>
        <v>6.3922018815702975E-2</v>
      </c>
      <c r="AD2501">
        <v>3.0200000000000001E-3</v>
      </c>
      <c r="AE2501">
        <v>6.8964450000000002E-3</v>
      </c>
      <c r="AF2501">
        <v>-5.0129128815703E-2</v>
      </c>
      <c r="AG2501">
        <v>6.3922018815703002E-2</v>
      </c>
    </row>
    <row r="2502" spans="1:33" ht="22.5">
      <c r="A2502" s="3">
        <v>1989</v>
      </c>
      <c r="B2502" s="3">
        <v>11</v>
      </c>
      <c r="C2502" s="3">
        <v>17</v>
      </c>
      <c r="D2502" s="2">
        <v>-6.62E-3</v>
      </c>
      <c r="E2502" s="2">
        <f t="shared" si="273"/>
        <v>5.8368339999999999E-3</v>
      </c>
      <c r="F2502" s="2">
        <f t="shared" si="274"/>
        <v>-1.2456834E-2</v>
      </c>
      <c r="G2502" s="2">
        <f t="shared" si="275"/>
        <v>1.55172713303556E-4</v>
      </c>
      <c r="H2502" s="2">
        <f t="shared" si="276"/>
        <v>8.3717366993166437E-4</v>
      </c>
      <c r="I2502" s="2">
        <f t="shared" si="277"/>
        <v>2.8933953582800681E-2</v>
      </c>
      <c r="J2502" s="2">
        <f t="shared" si="278"/>
        <v>-5.0873715022289337E-2</v>
      </c>
      <c r="K2502" s="2">
        <f t="shared" si="279"/>
        <v>6.2547383022289335E-2</v>
      </c>
      <c r="AD2502">
        <v>-6.62E-3</v>
      </c>
      <c r="AE2502">
        <v>5.8368339999999999E-3</v>
      </c>
      <c r="AF2502">
        <v>-5.0873715022289302E-2</v>
      </c>
      <c r="AG2502">
        <v>6.2547383022289293E-2</v>
      </c>
    </row>
    <row r="2503" spans="1:33" ht="22.5">
      <c r="A2503" s="3">
        <v>1989</v>
      </c>
      <c r="B2503" s="3">
        <v>11</v>
      </c>
      <c r="C2503" s="3">
        <v>20</v>
      </c>
      <c r="D2503" s="2">
        <v>7.1000000000000002E-4</v>
      </c>
      <c r="E2503" s="2">
        <f t="shared" si="273"/>
        <v>5.8225219999999992E-3</v>
      </c>
      <c r="F2503" s="2">
        <f t="shared" si="274"/>
        <v>-5.1125219999999996E-3</v>
      </c>
      <c r="G2503" s="2">
        <f t="shared" si="275"/>
        <v>2.6137881200483995E-5</v>
      </c>
      <c r="H2503" s="2">
        <f t="shared" si="276"/>
        <v>8.4287214879800987E-4</v>
      </c>
      <c r="I2503" s="2">
        <f t="shared" si="277"/>
        <v>2.9032260483779247E-2</v>
      </c>
      <c r="J2503" s="2">
        <f t="shared" si="278"/>
        <v>-5.1080708548207322E-2</v>
      </c>
      <c r="K2503" s="2">
        <f t="shared" si="279"/>
        <v>6.2725752548207322E-2</v>
      </c>
      <c r="AD2503">
        <v>7.1000000000000002E-4</v>
      </c>
      <c r="AE2503">
        <v>5.8225220000000001E-3</v>
      </c>
      <c r="AF2503">
        <v>-5.1080708548207301E-2</v>
      </c>
      <c r="AG2503">
        <v>6.2725752548207295E-2</v>
      </c>
    </row>
    <row r="2504" spans="1:33" ht="22.5">
      <c r="A2504" s="3">
        <v>1989</v>
      </c>
      <c r="B2504" s="3">
        <v>11</v>
      </c>
      <c r="C2504" s="3">
        <v>21</v>
      </c>
      <c r="D2504" s="2">
        <v>6.8300000000000001E-3</v>
      </c>
      <c r="E2504" s="2">
        <f t="shared" si="273"/>
        <v>6.3491839999999999E-3</v>
      </c>
      <c r="F2504" s="2">
        <f t="shared" si="274"/>
        <v>4.8081600000000023E-4</v>
      </c>
      <c r="G2504" s="2">
        <f t="shared" si="275"/>
        <v>2.3118402585600022E-7</v>
      </c>
      <c r="H2504" s="2">
        <f t="shared" si="276"/>
        <v>8.3511476581859807E-4</v>
      </c>
      <c r="I2504" s="2">
        <f t="shared" si="277"/>
        <v>2.8898352302832043E-2</v>
      </c>
      <c r="J2504" s="2">
        <f t="shared" si="278"/>
        <v>-5.0291586513550805E-2</v>
      </c>
      <c r="K2504" s="2">
        <f t="shared" si="279"/>
        <v>6.29899545135508E-2</v>
      </c>
      <c r="AD2504">
        <v>6.8300000000000001E-3</v>
      </c>
      <c r="AE2504">
        <v>6.3491839999999999E-3</v>
      </c>
      <c r="AF2504">
        <v>-5.0291586513550798E-2</v>
      </c>
      <c r="AG2504">
        <v>6.29899545135508E-2</v>
      </c>
    </row>
    <row r="2505" spans="1:33" ht="22.5">
      <c r="A2505" s="3">
        <v>1989</v>
      </c>
      <c r="B2505" s="3">
        <v>11</v>
      </c>
      <c r="C2505" s="3">
        <v>22</v>
      </c>
      <c r="D2505" s="2">
        <v>6.0200000000000002E-3</v>
      </c>
      <c r="E2505" s="2">
        <f t="shared" si="273"/>
        <v>7.908512999999999E-3</v>
      </c>
      <c r="F2505" s="2">
        <f t="shared" si="274"/>
        <v>-1.8885129999999988E-3</v>
      </c>
      <c r="G2505" s="2">
        <f t="shared" si="275"/>
        <v>3.5664813511689952E-6</v>
      </c>
      <c r="H2505" s="2">
        <f t="shared" si="276"/>
        <v>8.2582101459949037E-4</v>
      </c>
      <c r="I2505" s="2">
        <f t="shared" si="277"/>
        <v>2.8737101708409814E-2</v>
      </c>
      <c r="J2505" s="2">
        <f t="shared" si="278"/>
        <v>-4.8416206348483239E-2</v>
      </c>
      <c r="K2505" s="2">
        <f t="shared" si="279"/>
        <v>6.4233232348483243E-2</v>
      </c>
      <c r="AD2505">
        <v>6.0200000000000002E-3</v>
      </c>
      <c r="AE2505">
        <v>7.9085130000000007E-3</v>
      </c>
      <c r="AF2505">
        <v>-4.8416206348483197E-2</v>
      </c>
      <c r="AG2505">
        <v>6.4233232348483202E-2</v>
      </c>
    </row>
    <row r="2506" spans="1:33" ht="22.5">
      <c r="A2506" s="3">
        <v>1989</v>
      </c>
      <c r="B2506" s="3">
        <v>11</v>
      </c>
      <c r="C2506" s="3">
        <v>24</v>
      </c>
      <c r="D2506" s="2">
        <v>4.7699999999999999E-3</v>
      </c>
      <c r="E2506" s="2">
        <f t="shared" si="273"/>
        <v>6.7862039999999997E-3</v>
      </c>
      <c r="F2506" s="2">
        <f t="shared" si="274"/>
        <v>-2.0162039999999997E-3</v>
      </c>
      <c r="G2506" s="2">
        <f t="shared" si="275"/>
        <v>4.0650785696159987E-6</v>
      </c>
      <c r="H2506" s="2">
        <f t="shared" si="276"/>
        <v>8.1807234220150724E-4</v>
      </c>
      <c r="I2506" s="2">
        <f t="shared" si="277"/>
        <v>2.8601963957069577E-2</v>
      </c>
      <c r="J2506" s="2">
        <f t="shared" si="278"/>
        <v>-4.9273645355856377E-2</v>
      </c>
      <c r="K2506" s="2">
        <f t="shared" si="279"/>
        <v>6.2846053355856371E-2</v>
      </c>
      <c r="AD2506">
        <v>4.7699999999999999E-3</v>
      </c>
      <c r="AE2506">
        <v>6.7862039999999997E-3</v>
      </c>
      <c r="AF2506">
        <v>-4.9273645355856398E-2</v>
      </c>
      <c r="AG2506">
        <v>6.2846053355856399E-2</v>
      </c>
    </row>
    <row r="2507" spans="1:33" ht="22.5">
      <c r="A2507" s="3">
        <v>1989</v>
      </c>
      <c r="B2507" s="3">
        <v>11</v>
      </c>
      <c r="C2507" s="3">
        <v>27</v>
      </c>
      <c r="D2507" s="2">
        <v>4.6000000000000001E-4</v>
      </c>
      <c r="E2507" s="2">
        <f t="shared" si="273"/>
        <v>5.9394669999999995E-3</v>
      </c>
      <c r="F2507" s="2">
        <f t="shared" si="274"/>
        <v>-5.4794669999999992E-3</v>
      </c>
      <c r="G2507" s="2">
        <f t="shared" si="275"/>
        <v>3.0024558604088989E-5</v>
      </c>
      <c r="H2507" s="2">
        <f t="shared" si="276"/>
        <v>8.1138708284643707E-4</v>
      </c>
      <c r="I2507" s="2">
        <f t="shared" si="277"/>
        <v>2.8484857079621045E-2</v>
      </c>
      <c r="J2507" s="2">
        <f t="shared" si="278"/>
        <v>-4.9890852876057247E-2</v>
      </c>
      <c r="K2507" s="2">
        <f t="shared" si="279"/>
        <v>6.1769786876057241E-2</v>
      </c>
      <c r="AD2507">
        <v>4.6000000000000001E-4</v>
      </c>
      <c r="AE2507">
        <v>5.9394670000000004E-3</v>
      </c>
      <c r="AF2507">
        <v>-4.9890852876057303E-2</v>
      </c>
      <c r="AG2507">
        <v>6.1769786876057199E-2</v>
      </c>
    </row>
    <row r="2508" spans="1:33" ht="22.5">
      <c r="A2508" s="3">
        <v>1989</v>
      </c>
      <c r="B2508" s="3">
        <v>11</v>
      </c>
      <c r="C2508" s="3">
        <v>28</v>
      </c>
      <c r="D2508" s="2">
        <v>-6.28E-3</v>
      </c>
      <c r="E2508" s="2">
        <f t="shared" si="273"/>
        <v>5.6847629999999998E-3</v>
      </c>
      <c r="F2508" s="2">
        <f t="shared" si="274"/>
        <v>-1.1964763E-2</v>
      </c>
      <c r="G2508" s="2">
        <f t="shared" si="275"/>
        <v>1.4315555364616898E-4</v>
      </c>
      <c r="H2508" s="2">
        <f t="shared" si="276"/>
        <v>8.0813393272434117E-4</v>
      </c>
      <c r="I2508" s="2">
        <f t="shared" si="277"/>
        <v>2.8427696577885821E-2</v>
      </c>
      <c r="J2508" s="2">
        <f t="shared" si="278"/>
        <v>-5.0033522292656209E-2</v>
      </c>
      <c r="K2508" s="2">
        <f t="shared" si="279"/>
        <v>6.1403048292656214E-2</v>
      </c>
      <c r="AD2508">
        <v>-6.28E-3</v>
      </c>
      <c r="AE2508">
        <v>5.6847629999999998E-3</v>
      </c>
      <c r="AF2508">
        <v>-5.0033522292656202E-2</v>
      </c>
      <c r="AG2508">
        <v>6.14030482926562E-2</v>
      </c>
    </row>
    <row r="2509" spans="1:33" ht="22.5">
      <c r="A2509" s="3">
        <v>1989</v>
      </c>
      <c r="B2509" s="3">
        <v>11</v>
      </c>
      <c r="C2509" s="3">
        <v>29</v>
      </c>
      <c r="D2509" s="2">
        <v>6.96E-3</v>
      </c>
      <c r="E2509" s="2">
        <f t="shared" si="273"/>
        <v>5.3406889999999992E-3</v>
      </c>
      <c r="F2509" s="2">
        <f t="shared" si="274"/>
        <v>1.6193110000000009E-3</v>
      </c>
      <c r="G2509" s="2">
        <f t="shared" si="275"/>
        <v>2.6221681147210027E-6</v>
      </c>
      <c r="H2509" s="2">
        <f t="shared" si="276"/>
        <v>8.1645002296487255E-4</v>
      </c>
      <c r="I2509" s="2">
        <f t="shared" si="277"/>
        <v>2.8573589605873334E-2</v>
      </c>
      <c r="J2509" s="2">
        <f t="shared" si="278"/>
        <v>-5.0663546627511741E-2</v>
      </c>
      <c r="K2509" s="2">
        <f t="shared" si="279"/>
        <v>6.1344924627511732E-2</v>
      </c>
      <c r="AD2509">
        <v>6.96E-3</v>
      </c>
      <c r="AE2509">
        <v>5.340689E-3</v>
      </c>
      <c r="AF2509">
        <v>-5.0663546627511699E-2</v>
      </c>
      <c r="AG2509">
        <v>6.1344924627511697E-2</v>
      </c>
    </row>
    <row r="2510" spans="1:33" ht="22.5">
      <c r="A2510" s="3">
        <v>1989</v>
      </c>
      <c r="B2510" s="3">
        <v>12</v>
      </c>
      <c r="C2510" s="3">
        <v>30</v>
      </c>
      <c r="D2510" s="2">
        <v>1.341E-2</v>
      </c>
      <c r="E2510" s="2">
        <f t="shared" si="273"/>
        <v>7.2142059999999999E-3</v>
      </c>
      <c r="F2510" s="2">
        <f t="shared" si="274"/>
        <v>6.1957940000000001E-3</v>
      </c>
      <c r="G2510" s="2">
        <f t="shared" si="275"/>
        <v>3.8387863290436001E-5</v>
      </c>
      <c r="H2510" s="2">
        <f t="shared" si="276"/>
        <v>8.098349985180708E-4</v>
      </c>
      <c r="I2510" s="2">
        <f t="shared" si="277"/>
        <v>2.8457600013319304E-2</v>
      </c>
      <c r="J2510" s="2">
        <f t="shared" si="278"/>
        <v>-4.8562690026105831E-2</v>
      </c>
      <c r="K2510" s="2">
        <f t="shared" si="279"/>
        <v>6.2991102026105833E-2</v>
      </c>
      <c r="AD2510">
        <v>1.341E-2</v>
      </c>
      <c r="AE2510">
        <v>7.2142059999999999E-3</v>
      </c>
      <c r="AF2510">
        <v>-4.8562690026105797E-2</v>
      </c>
      <c r="AG2510">
        <v>6.2991102026105805E-2</v>
      </c>
    </row>
    <row r="2511" spans="1:33" ht="22.5">
      <c r="A2511" s="3">
        <v>1989</v>
      </c>
      <c r="B2511" s="3">
        <v>12</v>
      </c>
      <c r="C2511" s="3">
        <v>1</v>
      </c>
      <c r="D2511" s="2">
        <v>2.2200000000000002E-3</v>
      </c>
      <c r="E2511" s="2">
        <f t="shared" si="273"/>
        <v>8.3041520000000004E-3</v>
      </c>
      <c r="F2511" s="2">
        <f t="shared" si="274"/>
        <v>-6.0841520000000007E-3</v>
      </c>
      <c r="G2511" s="2">
        <f t="shared" si="275"/>
        <v>3.7016905559104007E-5</v>
      </c>
      <c r="H2511" s="2">
        <f t="shared" si="276"/>
        <v>8.0760880174616319E-4</v>
      </c>
      <c r="I2511" s="2">
        <f t="shared" si="277"/>
        <v>2.8418458820741198E-2</v>
      </c>
      <c r="J2511" s="2">
        <f t="shared" si="278"/>
        <v>-4.7396027288652748E-2</v>
      </c>
      <c r="K2511" s="2">
        <f t="shared" si="279"/>
        <v>6.4004331288652752E-2</v>
      </c>
      <c r="AD2511">
        <v>2.2200000000000002E-3</v>
      </c>
      <c r="AE2511">
        <v>8.3041520000000004E-3</v>
      </c>
      <c r="AF2511">
        <v>-4.7396027288652803E-2</v>
      </c>
      <c r="AG2511">
        <v>6.4004331288652794E-2</v>
      </c>
    </row>
    <row r="2512" spans="1:33" ht="22.5">
      <c r="A2512" s="3">
        <v>1989</v>
      </c>
      <c r="B2512" s="3">
        <v>12</v>
      </c>
      <c r="C2512" s="3">
        <v>4</v>
      </c>
      <c r="D2512" s="2">
        <v>-5.2100000000000002E-3</v>
      </c>
      <c r="E2512" s="2">
        <f t="shared" si="273"/>
        <v>5.519356999999999E-3</v>
      </c>
      <c r="F2512" s="2">
        <f t="shared" si="274"/>
        <v>-1.0729356999999998E-2</v>
      </c>
      <c r="G2512" s="2">
        <f t="shared" si="275"/>
        <v>1.1511910163344896E-4</v>
      </c>
      <c r="H2512" s="2">
        <f t="shared" si="276"/>
        <v>8.0553897479516219E-4</v>
      </c>
      <c r="I2512" s="2">
        <f t="shared" si="277"/>
        <v>2.8382018511641526E-2</v>
      </c>
      <c r="J2512" s="2">
        <f t="shared" si="278"/>
        <v>-5.0109399282817393E-2</v>
      </c>
      <c r="K2512" s="2">
        <f t="shared" si="279"/>
        <v>6.1148113282817385E-2</v>
      </c>
      <c r="AD2512">
        <v>-5.2100000000000002E-3</v>
      </c>
      <c r="AE2512">
        <v>5.5193569999999999E-3</v>
      </c>
      <c r="AF2512">
        <v>-5.01093992828174E-2</v>
      </c>
      <c r="AG2512">
        <v>6.1148113282817398E-2</v>
      </c>
    </row>
    <row r="2513" spans="1:33" ht="22.5">
      <c r="A2513" s="3">
        <v>1989</v>
      </c>
      <c r="B2513" s="3">
        <v>12</v>
      </c>
      <c r="C2513" s="3">
        <v>5</v>
      </c>
      <c r="D2513" s="2">
        <v>-2.9499999999999999E-3</v>
      </c>
      <c r="E2513" s="2">
        <f t="shared" si="273"/>
        <v>4.3287569999999999E-3</v>
      </c>
      <c r="F2513" s="2">
        <f t="shared" si="274"/>
        <v>-7.2787570000000003E-3</v>
      </c>
      <c r="G2513" s="2">
        <f t="shared" si="275"/>
        <v>5.2980303465049006E-5</v>
      </c>
      <c r="H2513" s="2">
        <f t="shared" si="276"/>
        <v>8.1143315450537016E-4</v>
      </c>
      <c r="I2513" s="2">
        <f t="shared" si="277"/>
        <v>2.8485665772549011E-2</v>
      </c>
      <c r="J2513" s="2">
        <f t="shared" si="278"/>
        <v>-5.1503147914196058E-2</v>
      </c>
      <c r="K2513" s="2">
        <f t="shared" si="279"/>
        <v>6.0160661914196063E-2</v>
      </c>
      <c r="AD2513">
        <v>-2.9499999999999999E-3</v>
      </c>
      <c r="AE2513">
        <v>4.3287569999999999E-3</v>
      </c>
      <c r="AF2513">
        <v>-5.15031479141961E-2</v>
      </c>
      <c r="AG2513">
        <v>6.0160661914196098E-2</v>
      </c>
    </row>
    <row r="2514" spans="1:33" ht="22.5">
      <c r="A2514" s="3">
        <v>1989</v>
      </c>
      <c r="B2514" s="3">
        <v>12</v>
      </c>
      <c r="C2514" s="3">
        <v>6</v>
      </c>
      <c r="D2514" s="2">
        <v>-2.7499999999999998E-3</v>
      </c>
      <c r="E2514" s="2">
        <f t="shared" si="273"/>
        <v>6.0876529999999993E-3</v>
      </c>
      <c r="F2514" s="2">
        <f t="shared" si="274"/>
        <v>-8.8376529999999991E-3</v>
      </c>
      <c r="G2514" s="2">
        <f t="shared" si="275"/>
        <v>7.8104110548408978E-5</v>
      </c>
      <c r="H2514" s="2">
        <f t="shared" si="276"/>
        <v>8.1043511447192454E-4</v>
      </c>
      <c r="I2514" s="2">
        <f t="shared" si="277"/>
        <v>2.8468142097297543E-2</v>
      </c>
      <c r="J2514" s="2">
        <f t="shared" si="278"/>
        <v>-4.9709905510703187E-2</v>
      </c>
      <c r="K2514" s="2">
        <f t="shared" si="279"/>
        <v>6.1885211510703184E-2</v>
      </c>
      <c r="AD2514">
        <v>-2.7499999999999998E-3</v>
      </c>
      <c r="AE2514">
        <v>6.0876530000000002E-3</v>
      </c>
      <c r="AF2514">
        <v>-4.9709905510703201E-2</v>
      </c>
      <c r="AG2514">
        <v>6.1885211510703197E-2</v>
      </c>
    </row>
    <row r="2515" spans="1:33" ht="22.5">
      <c r="A2515" s="3">
        <v>1989</v>
      </c>
      <c r="B2515" s="3">
        <v>12</v>
      </c>
      <c r="C2515" s="3">
        <v>7</v>
      </c>
      <c r="D2515" s="2">
        <v>3.16E-3</v>
      </c>
      <c r="E2515" s="2">
        <f t="shared" si="273"/>
        <v>6.9675979999999993E-3</v>
      </c>
      <c r="F2515" s="2">
        <f t="shared" si="274"/>
        <v>-3.8075979999999993E-3</v>
      </c>
      <c r="G2515" s="2">
        <f t="shared" si="275"/>
        <v>1.4497802529603995E-5</v>
      </c>
      <c r="H2515" s="2">
        <f t="shared" si="276"/>
        <v>8.1204241287656791E-4</v>
      </c>
      <c r="I2515" s="2">
        <f t="shared" si="277"/>
        <v>2.849635788792259E-2</v>
      </c>
      <c r="J2515" s="2">
        <f t="shared" si="278"/>
        <v>-4.8885263460328274E-2</v>
      </c>
      <c r="K2515" s="2">
        <f t="shared" si="279"/>
        <v>6.2820459460328271E-2</v>
      </c>
      <c r="AD2515">
        <v>3.16E-3</v>
      </c>
      <c r="AE2515">
        <v>6.9675980000000002E-3</v>
      </c>
      <c r="AF2515">
        <v>-4.8885263460328301E-2</v>
      </c>
      <c r="AG2515">
        <v>6.2820459460328298E-2</v>
      </c>
    </row>
    <row r="2516" spans="1:33" ht="22.5">
      <c r="A2516" s="3">
        <v>1989</v>
      </c>
      <c r="B2516" s="3">
        <v>12</v>
      </c>
      <c r="C2516" s="3">
        <v>8</v>
      </c>
      <c r="D2516" s="2">
        <v>-3.6999999999999999E-4</v>
      </c>
      <c r="E2516" s="2">
        <f t="shared" si="273"/>
        <v>7.2113319999999991E-3</v>
      </c>
      <c r="F2516" s="2">
        <f t="shared" si="274"/>
        <v>-7.5813319999999988E-3</v>
      </c>
      <c r="G2516" s="2">
        <f t="shared" si="275"/>
        <v>5.747659489422398E-5</v>
      </c>
      <c r="H2516" s="2">
        <f t="shared" si="276"/>
        <v>8.0717409458019114E-4</v>
      </c>
      <c r="I2516" s="2">
        <f t="shared" si="277"/>
        <v>2.8410809467176241E-2</v>
      </c>
      <c r="J2516" s="2">
        <f t="shared" si="278"/>
        <v>-4.8473854555665427E-2</v>
      </c>
      <c r="K2516" s="2">
        <f t="shared" si="279"/>
        <v>6.2896518555665429E-2</v>
      </c>
      <c r="AD2516">
        <v>-3.6999999999999999E-4</v>
      </c>
      <c r="AE2516">
        <v>7.211332E-3</v>
      </c>
      <c r="AF2516">
        <v>-4.8473854555665399E-2</v>
      </c>
      <c r="AG2516">
        <v>6.2896518555665401E-2</v>
      </c>
    </row>
    <row r="2517" spans="1:33" ht="22.5">
      <c r="A2517" s="3">
        <v>1989</v>
      </c>
      <c r="B2517" s="3">
        <v>12</v>
      </c>
      <c r="C2517" s="3">
        <v>11</v>
      </c>
      <c r="D2517" s="2">
        <v>9.0900000000000009E-3</v>
      </c>
      <c r="E2517" s="2">
        <f t="shared" si="273"/>
        <v>6.7305469999999999E-3</v>
      </c>
      <c r="F2517" s="2">
        <f t="shared" si="274"/>
        <v>2.3594530000000009E-3</v>
      </c>
      <c r="G2517" s="2">
        <f t="shared" si="275"/>
        <v>5.5670184592090041E-6</v>
      </c>
      <c r="H2517" s="2">
        <f t="shared" si="276"/>
        <v>8.0717645019672522E-4</v>
      </c>
      <c r="I2517" s="2">
        <f t="shared" si="277"/>
        <v>2.8410850923489165E-2</v>
      </c>
      <c r="J2517" s="2">
        <f t="shared" si="278"/>
        <v>-4.8954720810038765E-2</v>
      </c>
      <c r="K2517" s="2">
        <f t="shared" si="279"/>
        <v>6.2415814810038758E-2</v>
      </c>
      <c r="AD2517">
        <v>9.0900000000000009E-3</v>
      </c>
      <c r="AE2517">
        <v>6.7305469999999999E-3</v>
      </c>
      <c r="AF2517">
        <v>-4.89547208100388E-2</v>
      </c>
      <c r="AG2517">
        <v>6.24158148100388E-2</v>
      </c>
    </row>
    <row r="2518" spans="1:33" ht="22.5">
      <c r="A2518" s="3">
        <v>1989</v>
      </c>
      <c r="B2518" s="3">
        <v>12</v>
      </c>
      <c r="C2518" s="3">
        <v>12</v>
      </c>
      <c r="D2518" s="2">
        <v>2.8999999999999998E-3</v>
      </c>
      <c r="E2518" s="2">
        <f t="shared" si="273"/>
        <v>6.9300429999999994E-3</v>
      </c>
      <c r="F2518" s="2">
        <f t="shared" si="274"/>
        <v>-4.0300429999999996E-3</v>
      </c>
      <c r="G2518" s="2">
        <f t="shared" si="275"/>
        <v>1.6241246581848997E-5</v>
      </c>
      <c r="H2518" s="2">
        <f t="shared" si="276"/>
        <v>8.0206540418420599E-4</v>
      </c>
      <c r="I2518" s="2">
        <f t="shared" si="277"/>
        <v>2.8320759244487178E-2</v>
      </c>
      <c r="J2518" s="2">
        <f t="shared" si="278"/>
        <v>-4.8578645119194873E-2</v>
      </c>
      <c r="K2518" s="2">
        <f t="shared" si="279"/>
        <v>6.2438731119194867E-2</v>
      </c>
      <c r="AD2518">
        <v>2.8999999999999998E-3</v>
      </c>
      <c r="AE2518">
        <v>6.9300430000000003E-3</v>
      </c>
      <c r="AF2518">
        <v>-4.8578645119194901E-2</v>
      </c>
      <c r="AG2518">
        <v>6.2438731119194901E-2</v>
      </c>
    </row>
    <row r="2519" spans="1:33" ht="22.5">
      <c r="A2519" s="3">
        <v>1989</v>
      </c>
      <c r="B2519" s="3">
        <v>12</v>
      </c>
      <c r="C2519" s="3">
        <v>13</v>
      </c>
      <c r="D2519" s="2">
        <v>-5.1599999999999997E-3</v>
      </c>
      <c r="E2519" s="2">
        <f t="shared" si="273"/>
        <v>6.5870499999999997E-3</v>
      </c>
      <c r="F2519" s="2">
        <f t="shared" si="274"/>
        <v>-1.1747049999999998E-2</v>
      </c>
      <c r="G2519" s="2">
        <f t="shared" si="275"/>
        <v>1.3799318370249995E-4</v>
      </c>
      <c r="H2519" s="2">
        <f t="shared" si="276"/>
        <v>7.9867480556480549E-4</v>
      </c>
      <c r="I2519" s="2">
        <f t="shared" si="277"/>
        <v>2.8260835188734346E-2</v>
      </c>
      <c r="J2519" s="2">
        <f t="shared" si="278"/>
        <v>-4.8804186969919318E-2</v>
      </c>
      <c r="K2519" s="2">
        <f t="shared" si="279"/>
        <v>6.1978286969919312E-2</v>
      </c>
      <c r="AD2519">
        <v>-5.1599999999999997E-3</v>
      </c>
      <c r="AE2519">
        <v>6.5870499999999997E-3</v>
      </c>
      <c r="AF2519">
        <v>-4.8804186969919297E-2</v>
      </c>
      <c r="AG2519">
        <v>6.1978286969919298E-2</v>
      </c>
    </row>
    <row r="2520" spans="1:33" ht="22.5">
      <c r="A2520" s="3">
        <v>1989</v>
      </c>
      <c r="B2520" s="3">
        <v>12</v>
      </c>
      <c r="C2520" s="3">
        <v>14</v>
      </c>
      <c r="D2520" s="2">
        <v>-2.48E-3</v>
      </c>
      <c r="E2520" s="2">
        <f t="shared" si="273"/>
        <v>4.8496209999999984E-3</v>
      </c>
      <c r="F2520" s="2">
        <f t="shared" si="274"/>
        <v>-7.329620999999998E-3</v>
      </c>
      <c r="G2520" s="2">
        <f t="shared" si="275"/>
        <v>5.3723344003640969E-5</v>
      </c>
      <c r="H2520" s="2">
        <f t="shared" si="276"/>
        <v>8.0772060211106874E-4</v>
      </c>
      <c r="I2520" s="2">
        <f t="shared" si="277"/>
        <v>2.8420425790460436E-2</v>
      </c>
      <c r="J2520" s="2">
        <f t="shared" si="278"/>
        <v>-5.0854413549302452E-2</v>
      </c>
      <c r="K2520" s="2">
        <f t="shared" si="279"/>
        <v>6.0553655549302449E-2</v>
      </c>
      <c r="AD2520">
        <v>-2.48E-3</v>
      </c>
      <c r="AE2520">
        <v>4.8496210000000001E-3</v>
      </c>
      <c r="AF2520">
        <v>-5.08544135493025E-2</v>
      </c>
      <c r="AG2520">
        <v>6.0553655549302497E-2</v>
      </c>
    </row>
    <row r="2521" spans="1:33" ht="22.5">
      <c r="A2521" s="3">
        <v>1989</v>
      </c>
      <c r="B2521" s="3">
        <v>12</v>
      </c>
      <c r="C2521" s="3">
        <v>15</v>
      </c>
      <c r="D2521" s="2">
        <v>-1.8200000000000001E-2</v>
      </c>
      <c r="E2521" s="2">
        <f t="shared" si="273"/>
        <v>6.0445380000000003E-3</v>
      </c>
      <c r="F2521" s="2">
        <f t="shared" si="274"/>
        <v>-2.4244538000000003E-2</v>
      </c>
      <c r="G2521" s="2">
        <f t="shared" si="275"/>
        <v>5.8779762283344414E-4</v>
      </c>
      <c r="H2521" s="2">
        <f t="shared" si="276"/>
        <v>8.0728172467908841E-4</v>
      </c>
      <c r="I2521" s="2">
        <f t="shared" si="277"/>
        <v>2.8412703579193031E-2</v>
      </c>
      <c r="J2521" s="2">
        <f t="shared" si="278"/>
        <v>-4.9644361015218338E-2</v>
      </c>
      <c r="K2521" s="2">
        <f t="shared" si="279"/>
        <v>6.1733437015218343E-2</v>
      </c>
      <c r="AD2521">
        <v>-1.8200000000000001E-2</v>
      </c>
      <c r="AE2521">
        <v>6.0445380000000003E-3</v>
      </c>
      <c r="AF2521">
        <v>-4.9644361015218297E-2</v>
      </c>
      <c r="AG2521">
        <v>6.1733437015218301E-2</v>
      </c>
    </row>
    <row r="2522" spans="1:33" ht="22.5">
      <c r="A2522" s="3">
        <v>1989</v>
      </c>
      <c r="B2522" s="3">
        <v>12</v>
      </c>
      <c r="C2522" s="3">
        <v>18</v>
      </c>
      <c r="D2522" s="2">
        <v>-3.5799999999999998E-3</v>
      </c>
      <c r="E2522" s="2">
        <f t="shared" si="273"/>
        <v>5.5720599999999993E-3</v>
      </c>
      <c r="F2522" s="2">
        <f t="shared" si="274"/>
        <v>-9.1520600000000001E-3</v>
      </c>
      <c r="G2522" s="2">
        <f t="shared" si="275"/>
        <v>8.3760202243599998E-5</v>
      </c>
      <c r="H2522" s="2">
        <f t="shared" si="276"/>
        <v>8.5950661276769E-4</v>
      </c>
      <c r="I2522" s="2">
        <f t="shared" si="277"/>
        <v>2.931734320786401E-2</v>
      </c>
      <c r="J2522" s="2">
        <f t="shared" si="278"/>
        <v>-5.1889932687413459E-2</v>
      </c>
      <c r="K2522" s="2">
        <f t="shared" si="279"/>
        <v>6.3034052687413453E-2</v>
      </c>
      <c r="AD2522">
        <v>-3.5799999999999998E-3</v>
      </c>
      <c r="AE2522">
        <v>5.5720600000000002E-3</v>
      </c>
      <c r="AF2522">
        <v>-5.1889932687413501E-2</v>
      </c>
      <c r="AG2522">
        <v>6.3034052687413494E-2</v>
      </c>
    </row>
    <row r="2523" spans="1:33" ht="22.5">
      <c r="A2523" s="3">
        <v>1989</v>
      </c>
      <c r="B2523" s="3">
        <v>12</v>
      </c>
      <c r="C2523" s="3">
        <v>19</v>
      </c>
      <c r="D2523" s="2">
        <v>1.1100000000000001E-3</v>
      </c>
      <c r="E2523" s="2">
        <f t="shared" si="273"/>
        <v>6.9214279999999994E-3</v>
      </c>
      <c r="F2523" s="2">
        <f t="shared" si="274"/>
        <v>-5.8114279999999996E-3</v>
      </c>
      <c r="G2523" s="2">
        <f t="shared" si="275"/>
        <v>3.3772695399183998E-5</v>
      </c>
      <c r="H2523" s="2">
        <f t="shared" si="276"/>
        <v>8.5524757707739396E-4</v>
      </c>
      <c r="I2523" s="2">
        <f t="shared" si="277"/>
        <v>2.9244616206703652E-2</v>
      </c>
      <c r="J2523" s="2">
        <f t="shared" si="278"/>
        <v>-5.0398019765139156E-2</v>
      </c>
      <c r="K2523" s="2">
        <f t="shared" si="279"/>
        <v>6.4240875765139149E-2</v>
      </c>
      <c r="AD2523">
        <v>1.1100000000000001E-3</v>
      </c>
      <c r="AE2523">
        <v>6.9214280000000003E-3</v>
      </c>
      <c r="AF2523">
        <v>-5.0398019765139197E-2</v>
      </c>
      <c r="AG2523">
        <v>6.4240875765139205E-2</v>
      </c>
    </row>
    <row r="2524" spans="1:33" ht="22.5">
      <c r="A2524" s="3">
        <v>1989</v>
      </c>
      <c r="B2524" s="3">
        <v>12</v>
      </c>
      <c r="C2524" s="3">
        <v>20</v>
      </c>
      <c r="D2524" s="2">
        <v>5.6600000000000001E-3</v>
      </c>
      <c r="E2524" s="2">
        <f t="shared" si="273"/>
        <v>8.9286339999999995E-3</v>
      </c>
      <c r="F2524" s="2">
        <f t="shared" si="274"/>
        <v>-3.2686339999999994E-3</v>
      </c>
      <c r="G2524" s="2">
        <f t="shared" si="275"/>
        <v>1.0683968225955997E-5</v>
      </c>
      <c r="H2524" s="2">
        <f t="shared" si="276"/>
        <v>8.4662227973478265E-4</v>
      </c>
      <c r="I2524" s="2">
        <f t="shared" si="277"/>
        <v>2.909677438711691E-2</v>
      </c>
      <c r="J2524" s="2">
        <f t="shared" si="278"/>
        <v>-4.8101043798749146E-2</v>
      </c>
      <c r="K2524" s="2">
        <f t="shared" si="279"/>
        <v>6.5958311798749142E-2</v>
      </c>
      <c r="AD2524">
        <v>5.6600000000000001E-3</v>
      </c>
      <c r="AE2524">
        <v>8.9286339999999995E-3</v>
      </c>
      <c r="AF2524">
        <v>-4.8101043798749098E-2</v>
      </c>
      <c r="AG2524">
        <v>6.59583117987491E-2</v>
      </c>
    </row>
    <row r="2525" spans="1:33" ht="22.5">
      <c r="A2525" s="3">
        <v>1989</v>
      </c>
      <c r="B2525" s="3">
        <v>12</v>
      </c>
      <c r="C2525" s="3">
        <v>21</v>
      </c>
      <c r="D2525" s="2">
        <v>7.6600000000000001E-3</v>
      </c>
      <c r="E2525" s="2">
        <f t="shared" si="273"/>
        <v>7.4197569999999999E-3</v>
      </c>
      <c r="F2525" s="2">
        <f t="shared" si="274"/>
        <v>2.4024300000000023E-4</v>
      </c>
      <c r="G2525" s="2">
        <f t="shared" si="275"/>
        <v>5.7716699049000108E-8</v>
      </c>
      <c r="H2525" s="2">
        <f t="shared" si="276"/>
        <v>8.3685179418775636E-4</v>
      </c>
      <c r="I2525" s="2">
        <f t="shared" si="277"/>
        <v>2.8928390798448441E-2</v>
      </c>
      <c r="J2525" s="2">
        <f t="shared" si="278"/>
        <v>-4.9279888964958947E-2</v>
      </c>
      <c r="K2525" s="2">
        <f t="shared" si="279"/>
        <v>6.4119402964958952E-2</v>
      </c>
      <c r="AD2525">
        <v>7.6600000000000001E-3</v>
      </c>
      <c r="AE2525">
        <v>7.4197569999999999E-3</v>
      </c>
      <c r="AF2525">
        <v>-4.9279888964959002E-2</v>
      </c>
      <c r="AG2525">
        <v>6.4119402964958994E-2</v>
      </c>
    </row>
    <row r="2526" spans="1:33" ht="22.5">
      <c r="A2526" s="3">
        <v>1989</v>
      </c>
      <c r="B2526" s="3">
        <v>12</v>
      </c>
      <c r="C2526" s="3">
        <v>22</v>
      </c>
      <c r="D2526" s="2">
        <v>-1.7600000000000001E-3</v>
      </c>
      <c r="E2526" s="2">
        <f t="shared" si="273"/>
        <v>6.9111349999999997E-3</v>
      </c>
      <c r="F2526" s="2">
        <f t="shared" si="274"/>
        <v>-8.671135E-3</v>
      </c>
      <c r="G2526" s="2">
        <f t="shared" si="275"/>
        <v>7.5188582188224996E-5</v>
      </c>
      <c r="H2526" s="2">
        <f t="shared" si="276"/>
        <v>8.2731357942343532E-4</v>
      </c>
      <c r="I2526" s="2">
        <f t="shared" si="277"/>
        <v>2.8763059284843732E-2</v>
      </c>
      <c r="J2526" s="2">
        <f t="shared" si="278"/>
        <v>-4.9464461198293716E-2</v>
      </c>
      <c r="K2526" s="2">
        <f t="shared" si="279"/>
        <v>6.3286731198293714E-2</v>
      </c>
      <c r="AD2526">
        <v>-1.7600000000000001E-3</v>
      </c>
      <c r="AE2526">
        <v>6.9111349999999997E-3</v>
      </c>
      <c r="AF2526">
        <v>-4.9464461198293702E-2</v>
      </c>
      <c r="AG2526">
        <v>6.32867311982937E-2</v>
      </c>
    </row>
    <row r="2527" spans="1:33" ht="22.5">
      <c r="A2527" s="3">
        <v>1989</v>
      </c>
      <c r="B2527" s="3">
        <v>12</v>
      </c>
      <c r="C2527" s="3">
        <v>26</v>
      </c>
      <c r="D2527" s="2">
        <v>5.77E-3</v>
      </c>
      <c r="E2527" s="2">
        <f t="shared" si="273"/>
        <v>5.4620559999999999E-3</v>
      </c>
      <c r="F2527" s="2">
        <f t="shared" si="274"/>
        <v>3.079440000000001E-4</v>
      </c>
      <c r="G2527" s="2">
        <f t="shared" si="275"/>
        <v>9.4829507136000068E-8</v>
      </c>
      <c r="H2527" s="2">
        <f t="shared" si="276"/>
        <v>8.2642430722244776E-4</v>
      </c>
      <c r="I2527" s="2">
        <f t="shared" si="277"/>
        <v>2.8747596546884538E-2</v>
      </c>
      <c r="J2527" s="2">
        <f t="shared" si="278"/>
        <v>-5.0883233231893692E-2</v>
      </c>
      <c r="K2527" s="2">
        <f t="shared" si="279"/>
        <v>6.1807345231893691E-2</v>
      </c>
      <c r="AD2527">
        <v>5.77E-3</v>
      </c>
      <c r="AE2527">
        <v>5.4620559999999999E-3</v>
      </c>
      <c r="AF2527">
        <v>-5.0883233231893699E-2</v>
      </c>
      <c r="AG2527">
        <v>6.1807345231893698E-2</v>
      </c>
    </row>
    <row r="2528" spans="1:33" ht="22.5">
      <c r="A2528" s="3">
        <v>1989</v>
      </c>
      <c r="B2528" s="3">
        <v>12</v>
      </c>
      <c r="C2528" s="3">
        <v>27</v>
      </c>
      <c r="D2528" s="2">
        <v>5.3299999999999997E-3</v>
      </c>
      <c r="E2528" s="2">
        <f t="shared" si="273"/>
        <v>6.1122699999999986E-3</v>
      </c>
      <c r="F2528" s="2">
        <f t="shared" si="274"/>
        <v>-7.8226999999999897E-4</v>
      </c>
      <c r="G2528" s="2">
        <f t="shared" si="275"/>
        <v>6.1194635289999837E-7</v>
      </c>
      <c r="H2528" s="2">
        <f t="shared" si="276"/>
        <v>8.1825470611348228E-4</v>
      </c>
      <c r="I2528" s="2">
        <f t="shared" si="277"/>
        <v>2.8605151740787572E-2</v>
      </c>
      <c r="J2528" s="2">
        <f t="shared" si="278"/>
        <v>-4.9953827411943645E-2</v>
      </c>
      <c r="K2528" s="2">
        <f t="shared" si="279"/>
        <v>6.2178367411943637E-2</v>
      </c>
      <c r="AD2528">
        <v>5.3299999999999997E-3</v>
      </c>
      <c r="AE2528">
        <v>6.1122700000000004E-3</v>
      </c>
      <c r="AF2528">
        <v>-4.9953827411943597E-2</v>
      </c>
      <c r="AG2528">
        <v>6.2178367411943603E-2</v>
      </c>
    </row>
    <row r="2529" spans="1:33" ht="22.5">
      <c r="A2529" s="3">
        <v>1989</v>
      </c>
      <c r="B2529" s="3">
        <v>12</v>
      </c>
      <c r="C2529" s="3">
        <v>28</v>
      </c>
      <c r="D2529" s="2">
        <v>7.79E-3</v>
      </c>
      <c r="E2529" s="2">
        <f t="shared" si="273"/>
        <v>7.0545410000000001E-3</v>
      </c>
      <c r="F2529" s="2">
        <f t="shared" si="274"/>
        <v>7.3545899999999994E-4</v>
      </c>
      <c r="G2529" s="2">
        <f t="shared" si="275"/>
        <v>5.4089994068099996E-7</v>
      </c>
      <c r="H2529" s="2">
        <f t="shared" si="276"/>
        <v>8.1120544179898808E-4</v>
      </c>
      <c r="I2529" s="2">
        <f t="shared" si="277"/>
        <v>2.8481668522033397E-2</v>
      </c>
      <c r="J2529" s="2">
        <f t="shared" si="278"/>
        <v>-4.8769529303185462E-2</v>
      </c>
      <c r="K2529" s="2">
        <f t="shared" si="279"/>
        <v>6.2878611303185464E-2</v>
      </c>
      <c r="AD2529">
        <v>7.79E-3</v>
      </c>
      <c r="AE2529">
        <v>7.0545410000000001E-3</v>
      </c>
      <c r="AF2529">
        <v>-4.8769529303185503E-2</v>
      </c>
      <c r="AG2529">
        <v>6.2878611303185505E-2</v>
      </c>
    </row>
    <row r="2530" spans="1:33" ht="22.5">
      <c r="A2530" s="3">
        <v>1990</v>
      </c>
      <c r="B2530" s="3">
        <v>1</v>
      </c>
      <c r="C2530" s="3">
        <v>29</v>
      </c>
      <c r="D2530" s="2">
        <v>1.78E-2</v>
      </c>
      <c r="E2530" s="2">
        <f t="shared" si="273"/>
        <v>6.3560400000000003E-3</v>
      </c>
      <c r="F2530" s="2">
        <f t="shared" si="274"/>
        <v>1.144396E-2</v>
      </c>
      <c r="G2530" s="2">
        <f t="shared" si="275"/>
        <v>1.3096422048159998E-4</v>
      </c>
      <c r="H2530" s="2">
        <f t="shared" si="276"/>
        <v>8.0507192811165771E-4</v>
      </c>
      <c r="I2530" s="2">
        <f t="shared" si="277"/>
        <v>2.8373789456321439E-2</v>
      </c>
      <c r="J2530" s="2">
        <f t="shared" si="278"/>
        <v>-4.925658733439002E-2</v>
      </c>
      <c r="K2530" s="2">
        <f t="shared" si="279"/>
        <v>6.1968667334390021E-2</v>
      </c>
      <c r="AD2530">
        <v>1.78E-2</v>
      </c>
      <c r="AE2530">
        <v>6.3560400000000003E-3</v>
      </c>
      <c r="AF2530">
        <v>-4.9256587334389999E-2</v>
      </c>
      <c r="AG2530">
        <v>6.196866733439E-2</v>
      </c>
    </row>
    <row r="2531" spans="1:33" ht="22.5">
      <c r="A2531" s="3">
        <v>1990</v>
      </c>
      <c r="B2531" s="3">
        <v>1</v>
      </c>
      <c r="C2531" s="3">
        <v>2</v>
      </c>
      <c r="D2531" s="2">
        <v>-2.5899999999999999E-3</v>
      </c>
      <c r="E2531" s="2">
        <f t="shared" si="273"/>
        <v>7.244389999999999E-3</v>
      </c>
      <c r="F2531" s="2">
        <f t="shared" si="274"/>
        <v>-9.8343899999999984E-3</v>
      </c>
      <c r="G2531" s="2">
        <f t="shared" si="275"/>
        <v>9.6715226672099966E-5</v>
      </c>
      <c r="H2531" s="2">
        <f t="shared" si="276"/>
        <v>8.1258798843927924E-4</v>
      </c>
      <c r="I2531" s="2">
        <f t="shared" si="277"/>
        <v>2.8505929005020678E-2</v>
      </c>
      <c r="J2531" s="2">
        <f t="shared" si="278"/>
        <v>-4.8627230849840532E-2</v>
      </c>
      <c r="K2531" s="2">
        <f t="shared" si="279"/>
        <v>6.3116010849840531E-2</v>
      </c>
      <c r="AD2531">
        <v>-2.5899999999999999E-3</v>
      </c>
      <c r="AE2531">
        <v>7.2443899999999999E-3</v>
      </c>
      <c r="AF2531">
        <v>-4.8627230849840497E-2</v>
      </c>
      <c r="AG2531">
        <v>6.3116010849840504E-2</v>
      </c>
    </row>
    <row r="2532" spans="1:33" ht="22.5">
      <c r="A2532" s="3">
        <v>1990</v>
      </c>
      <c r="B2532" s="3">
        <v>1</v>
      </c>
      <c r="C2532" s="3">
        <v>3</v>
      </c>
      <c r="D2532" s="2">
        <v>-8.6099999999999996E-3</v>
      </c>
      <c r="E2532" s="2">
        <f t="shared" si="273"/>
        <v>4.8830449999999991E-3</v>
      </c>
      <c r="F2532" s="2">
        <f t="shared" si="274"/>
        <v>-1.3493044999999999E-2</v>
      </c>
      <c r="G2532" s="2">
        <f t="shared" si="275"/>
        <v>1.8206226337202496E-4</v>
      </c>
      <c r="H2532" s="2">
        <f t="shared" si="276"/>
        <v>8.1574667057977943E-4</v>
      </c>
      <c r="I2532" s="2">
        <f t="shared" si="277"/>
        <v>2.8561279218196432E-2</v>
      </c>
      <c r="J2532" s="2">
        <f t="shared" si="278"/>
        <v>-5.1097062267665E-2</v>
      </c>
      <c r="K2532" s="2">
        <f t="shared" si="279"/>
        <v>6.0863152267665005E-2</v>
      </c>
      <c r="AD2532">
        <v>-8.6099999999999996E-3</v>
      </c>
      <c r="AE2532">
        <v>4.8830449999999999E-3</v>
      </c>
      <c r="AF2532">
        <v>-5.1097062267665E-2</v>
      </c>
      <c r="AG2532">
        <v>6.0863152267664998E-2</v>
      </c>
    </row>
    <row r="2533" spans="1:33" ht="22.5">
      <c r="A2533" s="3">
        <v>1990</v>
      </c>
      <c r="B2533" s="3">
        <v>1</v>
      </c>
      <c r="C2533" s="3">
        <v>4</v>
      </c>
      <c r="D2533" s="2">
        <v>-9.7599999999999996E-3</v>
      </c>
      <c r="E2533" s="2">
        <f t="shared" si="273"/>
        <v>3.599148999999999E-3</v>
      </c>
      <c r="F2533" s="2">
        <f t="shared" si="274"/>
        <v>-1.3359148999999999E-2</v>
      </c>
      <c r="G2533" s="2">
        <f t="shared" si="275"/>
        <v>1.7846686200420096E-4</v>
      </c>
      <c r="H2533" s="2">
        <f t="shared" si="276"/>
        <v>8.268985643430307E-4</v>
      </c>
      <c r="I2533" s="2">
        <f t="shared" si="277"/>
        <v>2.8755844003315757E-2</v>
      </c>
      <c r="J2533" s="2">
        <f t="shared" si="278"/>
        <v>-5.2762305246498886E-2</v>
      </c>
      <c r="K2533" s="2">
        <f t="shared" si="279"/>
        <v>5.9960603246498878E-2</v>
      </c>
      <c r="AD2533">
        <v>-9.7599999999999996E-3</v>
      </c>
      <c r="AE2533">
        <v>3.5991489999999998E-3</v>
      </c>
      <c r="AF2533">
        <v>-5.27623052464989E-2</v>
      </c>
      <c r="AG2533">
        <v>5.9960603246498899E-2</v>
      </c>
    </row>
    <row r="2534" spans="1:33" ht="22.5">
      <c r="A2534" s="3">
        <v>1990</v>
      </c>
      <c r="B2534" s="3">
        <v>1</v>
      </c>
      <c r="C2534" s="3">
        <v>5</v>
      </c>
      <c r="D2534" s="2">
        <v>4.5100000000000001E-3</v>
      </c>
      <c r="E2534" s="2">
        <f t="shared" si="273"/>
        <v>6.1545339999999997E-3</v>
      </c>
      <c r="F2534" s="2">
        <f t="shared" si="274"/>
        <v>-1.6445339999999996E-3</v>
      </c>
      <c r="G2534" s="2">
        <f t="shared" si="275"/>
        <v>2.7044920771559985E-6</v>
      </c>
      <c r="H2534" s="2">
        <f t="shared" si="276"/>
        <v>8.3623652817794178E-4</v>
      </c>
      <c r="I2534" s="2">
        <f t="shared" si="277"/>
        <v>2.8917754549375747E-2</v>
      </c>
      <c r="J2534" s="2">
        <f t="shared" si="278"/>
        <v>-5.052426491677646E-2</v>
      </c>
      <c r="K2534" s="2">
        <f t="shared" si="279"/>
        <v>6.2833332916776466E-2</v>
      </c>
      <c r="AD2534">
        <v>4.5100000000000001E-3</v>
      </c>
      <c r="AE2534">
        <v>6.1545339999999997E-3</v>
      </c>
      <c r="AF2534">
        <v>-5.0524264916776501E-2</v>
      </c>
      <c r="AG2534">
        <v>6.2833332916776494E-2</v>
      </c>
    </row>
    <row r="2535" spans="1:33" ht="22.5">
      <c r="A2535" s="3">
        <v>1990</v>
      </c>
      <c r="B2535" s="3">
        <v>1</v>
      </c>
      <c r="C2535" s="3">
        <v>8</v>
      </c>
      <c r="D2535" s="2">
        <v>-1.179E-2</v>
      </c>
      <c r="E2535" s="2">
        <f t="shared" si="273"/>
        <v>8.1971690000000007E-3</v>
      </c>
      <c r="F2535" s="2">
        <f t="shared" si="274"/>
        <v>-1.9987168999999999E-2</v>
      </c>
      <c r="G2535" s="2">
        <f t="shared" si="275"/>
        <v>3.9948692463456098E-4</v>
      </c>
      <c r="H2535" s="2">
        <f t="shared" si="276"/>
        <v>8.2703955910904911E-4</v>
      </c>
      <c r="I2535" s="2">
        <f t="shared" si="277"/>
        <v>2.8758295483373993E-2</v>
      </c>
      <c r="J2535" s="2">
        <f t="shared" si="278"/>
        <v>-4.8169090147413024E-2</v>
      </c>
      <c r="K2535" s="2">
        <f t="shared" si="279"/>
        <v>6.4563428147413032E-2</v>
      </c>
      <c r="AD2535">
        <v>-1.179E-2</v>
      </c>
      <c r="AE2535">
        <v>8.1971690000000007E-3</v>
      </c>
      <c r="AF2535">
        <v>-4.8169090147413003E-2</v>
      </c>
      <c r="AG2535">
        <v>6.4563428147413005E-2</v>
      </c>
    </row>
    <row r="2536" spans="1:33" ht="22.5">
      <c r="A2536" s="3">
        <v>1990</v>
      </c>
      <c r="B2536" s="3">
        <v>1</v>
      </c>
      <c r="C2536" s="3">
        <v>9</v>
      </c>
      <c r="D2536" s="2">
        <v>-6.6100000000000004E-3</v>
      </c>
      <c r="E2536" s="2">
        <f t="shared" si="273"/>
        <v>6.543951000000001E-3</v>
      </c>
      <c r="F2536" s="2">
        <f t="shared" si="274"/>
        <v>-1.3153951000000001E-2</v>
      </c>
      <c r="G2536" s="2">
        <f t="shared" si="275"/>
        <v>1.7302642691040103E-4</v>
      </c>
      <c r="H2536" s="2">
        <f t="shared" si="276"/>
        <v>8.581295428981789E-4</v>
      </c>
      <c r="I2536" s="2">
        <f t="shared" si="277"/>
        <v>2.9293848209106615E-2</v>
      </c>
      <c r="J2536" s="2">
        <f t="shared" si="278"/>
        <v>-5.0871991489848965E-2</v>
      </c>
      <c r="K2536" s="2">
        <f t="shared" si="279"/>
        <v>6.3959893489848971E-2</v>
      </c>
      <c r="AD2536">
        <v>-6.6100000000000004E-3</v>
      </c>
      <c r="AE2536">
        <v>6.5439510000000001E-3</v>
      </c>
      <c r="AF2536">
        <v>-5.0871991489849E-2</v>
      </c>
      <c r="AG2536">
        <v>6.3959893489848998E-2</v>
      </c>
    </row>
    <row r="2537" spans="1:33" ht="22.5">
      <c r="A2537" s="3">
        <v>1990</v>
      </c>
      <c r="B2537" s="3">
        <v>1</v>
      </c>
      <c r="C2537" s="3">
        <v>10</v>
      </c>
      <c r="D2537" s="2">
        <v>3.5100000000000001E-3</v>
      </c>
      <c r="E2537" s="2">
        <f t="shared" si="273"/>
        <v>5.6360860000000002E-3</v>
      </c>
      <c r="F2537" s="2">
        <f t="shared" si="274"/>
        <v>-2.1260860000000001E-3</v>
      </c>
      <c r="G2537" s="2">
        <f t="shared" si="275"/>
        <v>4.5202416793960002E-6</v>
      </c>
      <c r="H2537" s="2">
        <f t="shared" si="276"/>
        <v>8.6284348878348175E-4</v>
      </c>
      <c r="I2537" s="2">
        <f t="shared" si="277"/>
        <v>2.9374197670463814E-2</v>
      </c>
      <c r="J2537" s="2">
        <f t="shared" si="278"/>
        <v>-5.1937341434109073E-2</v>
      </c>
      <c r="K2537" s="2">
        <f t="shared" si="279"/>
        <v>6.3209513434109077E-2</v>
      </c>
      <c r="AD2537">
        <v>3.5100000000000001E-3</v>
      </c>
      <c r="AE2537">
        <v>5.6360860000000002E-3</v>
      </c>
      <c r="AF2537">
        <v>-5.1937341434109101E-2</v>
      </c>
      <c r="AG2537">
        <v>6.3209513434109105E-2</v>
      </c>
    </row>
    <row r="2538" spans="1:33" ht="22.5">
      <c r="A2538" s="3">
        <v>1990</v>
      </c>
      <c r="B2538" s="3">
        <v>1</v>
      </c>
      <c r="C2538" s="3">
        <v>11</v>
      </c>
      <c r="D2538" s="2">
        <v>-2.4680000000000001E-2</v>
      </c>
      <c r="E2538" s="2">
        <f t="shared" si="273"/>
        <v>8.4247779999999991E-3</v>
      </c>
      <c r="F2538" s="2">
        <f t="shared" si="274"/>
        <v>-3.3104778000000001E-2</v>
      </c>
      <c r="G2538" s="2">
        <f t="shared" si="275"/>
        <v>1.0959263264292841E-3</v>
      </c>
      <c r="H2538" s="2">
        <f t="shared" si="276"/>
        <v>8.5034251990714449E-4</v>
      </c>
      <c r="I2538" s="2">
        <f t="shared" si="277"/>
        <v>2.9160633050521117E-2</v>
      </c>
      <c r="J2538" s="2">
        <f t="shared" si="278"/>
        <v>-4.8730062779021387E-2</v>
      </c>
      <c r="K2538" s="2">
        <f t="shared" si="279"/>
        <v>6.5579618779021381E-2</v>
      </c>
      <c r="AD2538">
        <v>-2.4680000000000001E-2</v>
      </c>
      <c r="AE2538">
        <v>8.4247780000000008E-3</v>
      </c>
      <c r="AF2538">
        <v>-4.8730062779021401E-2</v>
      </c>
      <c r="AG2538">
        <v>6.5579618779021395E-2</v>
      </c>
    </row>
    <row r="2539" spans="1:33" ht="22.5">
      <c r="A2539" s="3">
        <v>1990</v>
      </c>
      <c r="B2539" s="3">
        <v>1</v>
      </c>
      <c r="C2539" s="3">
        <v>12</v>
      </c>
      <c r="D2539" s="2">
        <v>-8.6199999999999992E-3</v>
      </c>
      <c r="E2539" s="2">
        <f t="shared" si="273"/>
        <v>5.0296679999999993E-3</v>
      </c>
      <c r="F2539" s="2">
        <f t="shared" si="274"/>
        <v>-1.3649667999999998E-2</v>
      </c>
      <c r="G2539" s="2">
        <f t="shared" si="275"/>
        <v>1.8631343651022395E-4</v>
      </c>
      <c r="H2539" s="2">
        <f t="shared" si="276"/>
        <v>9.4698142720458373E-4</v>
      </c>
      <c r="I2539" s="2">
        <f t="shared" si="277"/>
        <v>3.0773063338000391E-2</v>
      </c>
      <c r="J2539" s="2">
        <f t="shared" si="278"/>
        <v>-5.5285536142480766E-2</v>
      </c>
      <c r="K2539" s="2">
        <f t="shared" si="279"/>
        <v>6.5344872142480762E-2</v>
      </c>
      <c r="AD2539">
        <v>-8.6199999999999992E-3</v>
      </c>
      <c r="AE2539">
        <v>5.0296680000000002E-3</v>
      </c>
      <c r="AF2539">
        <v>-5.5285536142480801E-2</v>
      </c>
      <c r="AG2539">
        <v>6.5344872142480803E-2</v>
      </c>
    </row>
    <row r="2540" spans="1:33" ht="22.5">
      <c r="A2540" s="3">
        <v>1990</v>
      </c>
      <c r="B2540" s="3">
        <v>1</v>
      </c>
      <c r="C2540" s="3">
        <v>15</v>
      </c>
      <c r="D2540" s="2">
        <v>1.1129999999999999E-2</v>
      </c>
      <c r="E2540" s="2">
        <f t="shared" si="273"/>
        <v>5.8881649999999999E-3</v>
      </c>
      <c r="F2540" s="2">
        <f t="shared" si="274"/>
        <v>5.2418349999999994E-3</v>
      </c>
      <c r="G2540" s="2">
        <f t="shared" si="275"/>
        <v>2.7476834167224992E-5</v>
      </c>
      <c r="H2540" s="2">
        <f t="shared" si="276"/>
        <v>9.413734318797607E-4</v>
      </c>
      <c r="I2540" s="2">
        <f t="shared" si="277"/>
        <v>3.0681809462281731E-2</v>
      </c>
      <c r="J2540" s="2">
        <f t="shared" si="278"/>
        <v>-5.4248181546072194E-2</v>
      </c>
      <c r="K2540" s="2">
        <f t="shared" si="279"/>
        <v>6.6024511546072195E-2</v>
      </c>
      <c r="AD2540">
        <v>1.1129999999999999E-2</v>
      </c>
      <c r="AE2540">
        <v>5.8881649999999999E-3</v>
      </c>
      <c r="AF2540">
        <v>-5.4248181546072201E-2</v>
      </c>
      <c r="AG2540">
        <v>6.6024511546072195E-2</v>
      </c>
    </row>
    <row r="2541" spans="1:33" ht="22.5">
      <c r="A2541" s="3">
        <v>1990</v>
      </c>
      <c r="B2541" s="3">
        <v>1</v>
      </c>
      <c r="C2541" s="3">
        <v>16</v>
      </c>
      <c r="D2541" s="2">
        <v>-9.8300000000000002E-3</v>
      </c>
      <c r="E2541" s="2">
        <f t="shared" si="273"/>
        <v>1.0741858E-2</v>
      </c>
      <c r="F2541" s="2">
        <f t="shared" si="274"/>
        <v>-2.0571857999999998E-2</v>
      </c>
      <c r="G2541" s="2">
        <f t="shared" si="275"/>
        <v>4.2320134157216395E-4</v>
      </c>
      <c r="H2541" s="2">
        <f t="shared" si="276"/>
        <v>9.2085411781217172E-4</v>
      </c>
      <c r="I2541" s="2">
        <f t="shared" si="277"/>
        <v>3.0345578225042469E-2</v>
      </c>
      <c r="J2541" s="2">
        <f t="shared" si="278"/>
        <v>-4.8735475321083237E-2</v>
      </c>
      <c r="K2541" s="2">
        <f t="shared" si="279"/>
        <v>7.021919132108323E-2</v>
      </c>
      <c r="AD2541">
        <v>-9.8300000000000002E-3</v>
      </c>
      <c r="AE2541">
        <v>1.0741858E-2</v>
      </c>
      <c r="AF2541">
        <v>-4.8735475321083202E-2</v>
      </c>
      <c r="AG2541">
        <v>7.0219191321083202E-2</v>
      </c>
    </row>
    <row r="2542" spans="1:33" ht="22.5">
      <c r="A2542" s="3">
        <v>1990</v>
      </c>
      <c r="B2542" s="3">
        <v>1</v>
      </c>
      <c r="C2542" s="3">
        <v>17</v>
      </c>
      <c r="D2542" s="2">
        <v>2.3400000000000001E-3</v>
      </c>
      <c r="E2542" s="2">
        <f t="shared" si="273"/>
        <v>6.4200029999999996E-3</v>
      </c>
      <c r="F2542" s="2">
        <f t="shared" si="274"/>
        <v>-4.0800029999999996E-3</v>
      </c>
      <c r="G2542" s="2">
        <f t="shared" si="275"/>
        <v>1.6646424480008997E-5</v>
      </c>
      <c r="H2542" s="2">
        <f t="shared" si="276"/>
        <v>9.419996459354166E-4</v>
      </c>
      <c r="I2542" s="2">
        <f t="shared" si="277"/>
        <v>3.0692012738421322E-2</v>
      </c>
      <c r="J2542" s="2">
        <f t="shared" si="278"/>
        <v>-5.3736341967305791E-2</v>
      </c>
      <c r="K2542" s="2">
        <f t="shared" si="279"/>
        <v>6.6576347967305785E-2</v>
      </c>
      <c r="AD2542">
        <v>2.3400000000000001E-3</v>
      </c>
      <c r="AE2542">
        <v>6.4200029999999996E-3</v>
      </c>
      <c r="AF2542">
        <v>-5.3736341967305798E-2</v>
      </c>
      <c r="AG2542">
        <v>6.6576347967305799E-2</v>
      </c>
    </row>
    <row r="2543" spans="1:33" ht="22.5">
      <c r="A2543" s="3">
        <v>1990</v>
      </c>
      <c r="B2543" s="3">
        <v>1</v>
      </c>
      <c r="C2543" s="3">
        <v>18</v>
      </c>
      <c r="D2543" s="2">
        <v>2.8400000000000001E-3</v>
      </c>
      <c r="E2543" s="2">
        <f t="shared" si="273"/>
        <v>5.5713359999999996E-3</v>
      </c>
      <c r="F2543" s="2">
        <f t="shared" si="274"/>
        <v>-2.7313359999999996E-3</v>
      </c>
      <c r="G2543" s="2">
        <f t="shared" si="275"/>
        <v>7.4601963448959978E-6</v>
      </c>
      <c r="H2543" s="2">
        <f t="shared" si="276"/>
        <v>9.2033156509375145E-4</v>
      </c>
      <c r="I2543" s="2">
        <f t="shared" si="277"/>
        <v>3.033696697255267E-2</v>
      </c>
      <c r="J2543" s="2">
        <f t="shared" si="278"/>
        <v>-5.3889119266203239E-2</v>
      </c>
      <c r="K2543" s="2">
        <f t="shared" si="279"/>
        <v>6.5031791266203232E-2</v>
      </c>
      <c r="AD2543">
        <v>2.8400000000000001E-3</v>
      </c>
      <c r="AE2543">
        <v>5.5713359999999996E-3</v>
      </c>
      <c r="AF2543">
        <v>-5.3889119266203198E-2</v>
      </c>
      <c r="AG2543">
        <v>6.5031791266203204E-2</v>
      </c>
    </row>
    <row r="2544" spans="1:33" ht="22.5">
      <c r="A2544" s="3">
        <v>1990</v>
      </c>
      <c r="B2544" s="3">
        <v>1</v>
      </c>
      <c r="C2544" s="3">
        <v>19</v>
      </c>
      <c r="D2544" s="2">
        <v>-2.5860000000000001E-2</v>
      </c>
      <c r="E2544" s="2">
        <f t="shared" si="273"/>
        <v>7.9094409999999997E-3</v>
      </c>
      <c r="F2544" s="2">
        <f t="shared" si="274"/>
        <v>-3.3769440999999997E-2</v>
      </c>
      <c r="G2544" s="2">
        <f t="shared" si="275"/>
        <v>1.1403751454524809E-3</v>
      </c>
      <c r="H2544" s="2">
        <f t="shared" si="276"/>
        <v>9.0059499256295165E-4</v>
      </c>
      <c r="I2544" s="2">
        <f t="shared" si="277"/>
        <v>3.0009914904293743E-2</v>
      </c>
      <c r="J2544" s="2">
        <f t="shared" si="278"/>
        <v>-5.0909992212415739E-2</v>
      </c>
      <c r="K2544" s="2">
        <f t="shared" si="279"/>
        <v>6.6728874212415731E-2</v>
      </c>
      <c r="AD2544">
        <v>-2.5860000000000001E-2</v>
      </c>
      <c r="AE2544">
        <v>7.9094409999999997E-3</v>
      </c>
      <c r="AF2544">
        <v>-5.0909992212415697E-2</v>
      </c>
      <c r="AG2544">
        <v>6.6728874212415704E-2</v>
      </c>
    </row>
    <row r="2545" spans="1:33" ht="22.5">
      <c r="A2545" s="3">
        <v>1990</v>
      </c>
      <c r="B2545" s="3">
        <v>1</v>
      </c>
      <c r="C2545" s="3">
        <v>22</v>
      </c>
      <c r="D2545" s="2">
        <v>3.7200000000000002E-3</v>
      </c>
      <c r="E2545" s="2">
        <f t="shared" si="273"/>
        <v>3.8368899999999999E-3</v>
      </c>
      <c r="F2545" s="2">
        <f t="shared" si="274"/>
        <v>-1.168899999999997E-4</v>
      </c>
      <c r="G2545" s="2">
        <f t="shared" si="275"/>
        <v>1.3663272099999931E-8</v>
      </c>
      <c r="H2545" s="2">
        <f t="shared" si="276"/>
        <v>9.9503405986353069E-4</v>
      </c>
      <c r="I2545" s="2">
        <f t="shared" si="277"/>
        <v>3.1544160471686844E-2</v>
      </c>
      <c r="J2545" s="2">
        <f t="shared" si="278"/>
        <v>-5.7989664524506213E-2</v>
      </c>
      <c r="K2545" s="2">
        <f t="shared" si="279"/>
        <v>6.5663444524506218E-2</v>
      </c>
      <c r="AD2545">
        <v>3.7200000000000002E-3</v>
      </c>
      <c r="AE2545">
        <v>3.8368899999999999E-3</v>
      </c>
      <c r="AF2545">
        <v>-5.7989664524506199E-2</v>
      </c>
      <c r="AG2545">
        <v>6.5663444524506204E-2</v>
      </c>
    </row>
    <row r="2546" spans="1:33" ht="22.5">
      <c r="A2546" s="3">
        <v>1990</v>
      </c>
      <c r="B2546" s="3">
        <v>1</v>
      </c>
      <c r="C2546" s="3">
        <v>23</v>
      </c>
      <c r="D2546" s="2">
        <v>-4.0699999999999998E-3</v>
      </c>
      <c r="E2546" s="2">
        <f t="shared" si="273"/>
        <v>7.099705999999999E-3</v>
      </c>
      <c r="F2546" s="2">
        <f t="shared" si="274"/>
        <v>-1.1169705999999998E-2</v>
      </c>
      <c r="G2546" s="2">
        <f t="shared" si="275"/>
        <v>1.2476233212643597E-4</v>
      </c>
      <c r="H2546" s="2">
        <f t="shared" si="276"/>
        <v>9.6478544725969641E-4</v>
      </c>
      <c r="I2546" s="2">
        <f t="shared" si="277"/>
        <v>3.1060995593504347E-2</v>
      </c>
      <c r="J2546" s="2">
        <f t="shared" si="278"/>
        <v>-5.3779845363268519E-2</v>
      </c>
      <c r="K2546" s="2">
        <f t="shared" si="279"/>
        <v>6.7979257363268514E-2</v>
      </c>
      <c r="AD2546">
        <v>-4.0699999999999998E-3</v>
      </c>
      <c r="AE2546">
        <v>7.0997059999999999E-3</v>
      </c>
      <c r="AF2546">
        <v>-5.3779845363268498E-2</v>
      </c>
      <c r="AG2546">
        <v>6.79792573632685E-2</v>
      </c>
    </row>
    <row r="2547" spans="1:33" ht="22.5">
      <c r="A2547" s="3">
        <v>1990</v>
      </c>
      <c r="B2547" s="3">
        <v>1</v>
      </c>
      <c r="C2547" s="3">
        <v>24</v>
      </c>
      <c r="D2547" s="2">
        <v>-1.2659999999999999E-2</v>
      </c>
      <c r="E2547" s="2">
        <f t="shared" si="273"/>
        <v>9.2365859999999998E-3</v>
      </c>
      <c r="F2547" s="2">
        <f t="shared" si="274"/>
        <v>-2.1896585999999999E-2</v>
      </c>
      <c r="G2547" s="2">
        <f t="shared" si="275"/>
        <v>4.7946047845539598E-4</v>
      </c>
      <c r="H2547" s="2">
        <f t="shared" si="276"/>
        <v>9.5078412192785614E-4</v>
      </c>
      <c r="I2547" s="2">
        <f t="shared" si="277"/>
        <v>3.0834787528501897E-2</v>
      </c>
      <c r="J2547" s="2">
        <f t="shared" si="278"/>
        <v>-5.1199597555863723E-2</v>
      </c>
      <c r="K2547" s="2">
        <f t="shared" si="279"/>
        <v>6.9672769555863726E-2</v>
      </c>
      <c r="AD2547">
        <v>-1.2659999999999999E-2</v>
      </c>
      <c r="AE2547">
        <v>9.2365859999999998E-3</v>
      </c>
      <c r="AF2547">
        <v>-5.1199597555863702E-2</v>
      </c>
      <c r="AG2547">
        <v>6.9672769555863698E-2</v>
      </c>
    </row>
    <row r="2548" spans="1:33" ht="22.5">
      <c r="A2548" s="3">
        <v>1990</v>
      </c>
      <c r="B2548" s="3">
        <v>1</v>
      </c>
      <c r="C2548" s="3">
        <v>25</v>
      </c>
      <c r="D2548" s="2">
        <v>-8.5999999999999998E-4</v>
      </c>
      <c r="E2548" s="2">
        <f t="shared" si="273"/>
        <v>5.0093250000000002E-3</v>
      </c>
      <c r="F2548" s="2">
        <f t="shared" si="274"/>
        <v>-5.8693249999999999E-3</v>
      </c>
      <c r="G2548" s="2">
        <f t="shared" si="275"/>
        <v>3.4448975955624997E-5</v>
      </c>
      <c r="H2548" s="2">
        <f t="shared" si="276"/>
        <v>9.7355333749535625E-4</v>
      </c>
      <c r="I2548" s="2">
        <f t="shared" si="277"/>
        <v>3.1201816253150331E-2</v>
      </c>
      <c r="J2548" s="2">
        <f t="shared" si="278"/>
        <v>-5.6146234856174648E-2</v>
      </c>
      <c r="K2548" s="2">
        <f t="shared" si="279"/>
        <v>6.6164884856174652E-2</v>
      </c>
      <c r="AD2548">
        <v>-8.5999999999999998E-4</v>
      </c>
      <c r="AE2548">
        <v>5.0093250000000002E-3</v>
      </c>
      <c r="AF2548">
        <v>-5.6146234856174697E-2</v>
      </c>
      <c r="AG2548">
        <v>6.6164884856174694E-2</v>
      </c>
    </row>
    <row r="2549" spans="1:33" ht="22.5">
      <c r="A2549" s="3">
        <v>1990</v>
      </c>
      <c r="B2549" s="3">
        <v>1</v>
      </c>
      <c r="C2549" s="3">
        <v>26</v>
      </c>
      <c r="D2549" s="2">
        <v>-1.8400000000000001E-3</v>
      </c>
      <c r="E2549" s="2">
        <f t="shared" si="273"/>
        <v>7.2276930000000003E-3</v>
      </c>
      <c r="F2549" s="2">
        <f t="shared" si="274"/>
        <v>-9.0676929999999999E-3</v>
      </c>
      <c r="G2549" s="2">
        <f t="shared" si="275"/>
        <v>8.2223056342248997E-5</v>
      </c>
      <c r="H2549" s="2">
        <f t="shared" si="276"/>
        <v>9.4950842974884323E-4</v>
      </c>
      <c r="I2549" s="2">
        <f t="shared" si="277"/>
        <v>3.0814094660542003E-2</v>
      </c>
      <c r="J2549" s="2">
        <f t="shared" si="278"/>
        <v>-5.3167932534662322E-2</v>
      </c>
      <c r="K2549" s="2">
        <f t="shared" si="279"/>
        <v>6.762331853466233E-2</v>
      </c>
      <c r="AD2549">
        <v>-1.8400000000000001E-3</v>
      </c>
      <c r="AE2549">
        <v>7.2276930000000003E-3</v>
      </c>
      <c r="AF2549">
        <v>-5.3167932534662302E-2</v>
      </c>
      <c r="AG2549">
        <v>6.7623318534662302E-2</v>
      </c>
    </row>
    <row r="2550" spans="1:33" ht="22.5">
      <c r="A2550" s="3">
        <v>1990</v>
      </c>
      <c r="B2550" s="3">
        <v>1</v>
      </c>
      <c r="C2550" s="3">
        <v>29</v>
      </c>
      <c r="D2550" s="2">
        <v>-6.8300000000000001E-3</v>
      </c>
      <c r="E2550" s="2">
        <f t="shared" si="273"/>
        <v>7.9174039999999994E-3</v>
      </c>
      <c r="F2550" s="2">
        <f t="shared" si="274"/>
        <v>-1.4747403999999999E-2</v>
      </c>
      <c r="G2550" s="2">
        <f t="shared" si="275"/>
        <v>2.1748592473921596E-4</v>
      </c>
      <c r="H2550" s="2">
        <f t="shared" si="276"/>
        <v>9.3331674734443114E-4</v>
      </c>
      <c r="I2550" s="2">
        <f t="shared" si="277"/>
        <v>3.0550233179870021E-2</v>
      </c>
      <c r="J2550" s="2">
        <f t="shared" si="278"/>
        <v>-5.1961053032545237E-2</v>
      </c>
      <c r="K2550" s="2">
        <f t="shared" si="279"/>
        <v>6.7795861032545243E-2</v>
      </c>
      <c r="AD2550">
        <v>-6.8300000000000001E-3</v>
      </c>
      <c r="AE2550">
        <v>7.9174039999999994E-3</v>
      </c>
      <c r="AF2550">
        <v>-5.1961053032545203E-2</v>
      </c>
      <c r="AG2550">
        <v>6.7795861032545202E-2</v>
      </c>
    </row>
    <row r="2551" spans="1:33" ht="22.5">
      <c r="A2551" s="3">
        <v>1990</v>
      </c>
      <c r="B2551" s="3">
        <v>1</v>
      </c>
      <c r="C2551" s="3">
        <v>30</v>
      </c>
      <c r="D2551" s="2">
        <v>1.8890000000000001E-2</v>
      </c>
      <c r="E2551" s="2">
        <f t="shared" si="273"/>
        <v>6.0407780000000001E-3</v>
      </c>
      <c r="F2551" s="2">
        <f t="shared" si="274"/>
        <v>1.2849222E-2</v>
      </c>
      <c r="G2551" s="2">
        <f t="shared" si="275"/>
        <v>1.6510250600528401E-4</v>
      </c>
      <c r="H2551" s="2">
        <f t="shared" si="276"/>
        <v>9.3256794870385791E-4</v>
      </c>
      <c r="I2551" s="2">
        <f t="shared" si="277"/>
        <v>3.0537975517441526E-2</v>
      </c>
      <c r="J2551" s="2">
        <f t="shared" si="278"/>
        <v>-5.3813654014185391E-2</v>
      </c>
      <c r="K2551" s="2">
        <f t="shared" si="279"/>
        <v>6.5895210014185385E-2</v>
      </c>
      <c r="AD2551">
        <v>1.8890000000000001E-2</v>
      </c>
      <c r="AE2551">
        <v>6.0407780000000001E-3</v>
      </c>
      <c r="AF2551">
        <v>-5.3813654014185398E-2</v>
      </c>
      <c r="AG2551">
        <v>6.5895210014185399E-2</v>
      </c>
    </row>
    <row r="2552" spans="1:33" ht="22.5">
      <c r="A2552" s="3">
        <v>1990</v>
      </c>
      <c r="B2552" s="3">
        <v>2</v>
      </c>
      <c r="C2552" s="3">
        <v>31</v>
      </c>
      <c r="D2552" s="2">
        <v>-8.8000000000000003E-4</v>
      </c>
      <c r="E2552" s="2">
        <f t="shared" si="273"/>
        <v>8.5750970000000003E-3</v>
      </c>
      <c r="F2552" s="2">
        <f t="shared" si="274"/>
        <v>-9.4550970000000008E-3</v>
      </c>
      <c r="G2552" s="2">
        <f t="shared" si="275"/>
        <v>8.939885927940902E-5</v>
      </c>
      <c r="H2552" s="2">
        <f t="shared" si="276"/>
        <v>9.2675740106004331E-4</v>
      </c>
      <c r="I2552" s="2">
        <f t="shared" si="277"/>
        <v>3.0442690437279738E-2</v>
      </c>
      <c r="J2552" s="2">
        <f t="shared" si="278"/>
        <v>-5.1092576257068284E-2</v>
      </c>
      <c r="K2552" s="2">
        <f t="shared" si="279"/>
        <v>6.8242770257068291E-2</v>
      </c>
      <c r="AD2552">
        <v>-8.8000000000000003E-4</v>
      </c>
      <c r="AE2552">
        <v>8.5750970000000003E-3</v>
      </c>
      <c r="AF2552">
        <v>-5.1092576257068298E-2</v>
      </c>
      <c r="AG2552">
        <v>6.8242770257068305E-2</v>
      </c>
    </row>
    <row r="2553" spans="1:33" ht="22.5">
      <c r="A2553" s="3">
        <v>1990</v>
      </c>
      <c r="B2553" s="3">
        <v>2</v>
      </c>
      <c r="C2553" s="3">
        <v>1</v>
      </c>
      <c r="D2553" s="2">
        <v>6.4799999999999996E-3</v>
      </c>
      <c r="E2553" s="2">
        <f t="shared" si="273"/>
        <v>6.812172E-3</v>
      </c>
      <c r="F2553" s="2">
        <f t="shared" si="274"/>
        <v>-3.3217200000000037E-4</v>
      </c>
      <c r="G2553" s="2">
        <f t="shared" si="275"/>
        <v>1.1033823758400025E-7</v>
      </c>
      <c r="H2553" s="2">
        <f t="shared" si="276"/>
        <v>9.1425064490030549E-4</v>
      </c>
      <c r="I2553" s="2">
        <f t="shared" si="277"/>
        <v>3.0236577929724544E-2</v>
      </c>
      <c r="J2553" s="2">
        <f t="shared" si="278"/>
        <v>-5.2451520742260109E-2</v>
      </c>
      <c r="K2553" s="2">
        <f t="shared" si="279"/>
        <v>6.6075864742260113E-2</v>
      </c>
      <c r="AD2553">
        <v>6.4799999999999996E-3</v>
      </c>
      <c r="AE2553">
        <v>6.812172E-3</v>
      </c>
      <c r="AF2553">
        <v>-5.2451520742260102E-2</v>
      </c>
      <c r="AG2553">
        <v>6.6075864742260099E-2</v>
      </c>
    </row>
    <row r="2554" spans="1:33" ht="22.5">
      <c r="A2554" s="3">
        <v>1990</v>
      </c>
      <c r="B2554" s="3">
        <v>2</v>
      </c>
      <c r="C2554" s="3">
        <v>2</v>
      </c>
      <c r="D2554" s="2">
        <v>2.81E-3</v>
      </c>
      <c r="E2554" s="2">
        <f t="shared" si="273"/>
        <v>4.7699109999999991E-3</v>
      </c>
      <c r="F2554" s="2">
        <f t="shared" si="274"/>
        <v>-1.9599109999999991E-3</v>
      </c>
      <c r="G2554" s="2">
        <f t="shared" si="275"/>
        <v>3.8412511279209961E-6</v>
      </c>
      <c r="H2554" s="2">
        <f t="shared" si="276"/>
        <v>8.9458610379925755E-4</v>
      </c>
      <c r="I2554" s="2">
        <f t="shared" si="277"/>
        <v>2.9909632291274621E-2</v>
      </c>
      <c r="J2554" s="2">
        <f t="shared" si="278"/>
        <v>-5.3852968290898251E-2</v>
      </c>
      <c r="K2554" s="2">
        <f t="shared" si="279"/>
        <v>6.3392790290898254E-2</v>
      </c>
      <c r="AD2554">
        <v>2.81E-3</v>
      </c>
      <c r="AE2554">
        <v>4.7699109999999999E-3</v>
      </c>
      <c r="AF2554">
        <v>-5.38529682908983E-2</v>
      </c>
      <c r="AG2554">
        <v>6.3392790290898296E-2</v>
      </c>
    </row>
    <row r="2555" spans="1:33" ht="22.5">
      <c r="A2555" s="3">
        <v>1990</v>
      </c>
      <c r="B2555" s="3">
        <v>2</v>
      </c>
      <c r="C2555" s="3">
        <v>5</v>
      </c>
      <c r="D2555" s="2">
        <v>-6.6E-3</v>
      </c>
      <c r="E2555" s="2">
        <f t="shared" si="273"/>
        <v>6.7042839999999987E-3</v>
      </c>
      <c r="F2555" s="2">
        <f t="shared" si="274"/>
        <v>-1.3304284E-2</v>
      </c>
      <c r="G2555" s="2">
        <f t="shared" si="275"/>
        <v>1.77003972752656E-4</v>
      </c>
      <c r="H2555" s="2">
        <f t="shared" si="276"/>
        <v>8.7786314604803488E-4</v>
      </c>
      <c r="I2555" s="2">
        <f t="shared" si="277"/>
        <v>2.9628755391477971E-2</v>
      </c>
      <c r="J2555" s="2">
        <f t="shared" si="278"/>
        <v>-5.1368076567296826E-2</v>
      </c>
      <c r="K2555" s="2">
        <f t="shared" si="279"/>
        <v>6.4776644567296829E-2</v>
      </c>
      <c r="AD2555">
        <v>-6.6E-3</v>
      </c>
      <c r="AE2555">
        <v>6.7042839999999996E-3</v>
      </c>
      <c r="AF2555">
        <v>-5.1368076567296798E-2</v>
      </c>
      <c r="AG2555">
        <v>6.4776644567296801E-2</v>
      </c>
    </row>
    <row r="2556" spans="1:33" ht="22.5">
      <c r="A2556" s="3">
        <v>1990</v>
      </c>
      <c r="B2556" s="3">
        <v>2</v>
      </c>
      <c r="C2556" s="3">
        <v>6</v>
      </c>
      <c r="D2556" s="2">
        <v>1.2409999999999999E-2</v>
      </c>
      <c r="E2556" s="2">
        <f t="shared" si="273"/>
        <v>5.0451369999999999E-3</v>
      </c>
      <c r="F2556" s="2">
        <f t="shared" si="274"/>
        <v>7.3648629999999993E-3</v>
      </c>
      <c r="G2556" s="2">
        <f t="shared" si="275"/>
        <v>5.4241207008768991E-5</v>
      </c>
      <c r="H2556" s="2">
        <f t="shared" si="276"/>
        <v>8.803857515464837E-4</v>
      </c>
      <c r="I2556" s="2">
        <f t="shared" si="277"/>
        <v>2.9671295077001336E-2</v>
      </c>
      <c r="J2556" s="2">
        <f t="shared" si="278"/>
        <v>-5.3110601350922618E-2</v>
      </c>
      <c r="K2556" s="2">
        <f t="shared" si="279"/>
        <v>6.3200875350922614E-2</v>
      </c>
      <c r="AD2556">
        <v>1.2409999999999999E-2</v>
      </c>
      <c r="AE2556">
        <v>5.0451369999999999E-3</v>
      </c>
      <c r="AF2556">
        <v>-5.3110601350922597E-2</v>
      </c>
      <c r="AG2556">
        <v>6.32008753509226E-2</v>
      </c>
    </row>
    <row r="2557" spans="1:33" ht="22.5">
      <c r="A2557" s="3">
        <v>1990</v>
      </c>
      <c r="B2557" s="3">
        <v>2</v>
      </c>
      <c r="C2557" s="3">
        <v>7</v>
      </c>
      <c r="D2557" s="2">
        <v>-2.3700000000000001E-3</v>
      </c>
      <c r="E2557" s="2">
        <f t="shared" si="273"/>
        <v>7.4182390000000001E-3</v>
      </c>
      <c r="F2557" s="2">
        <f t="shared" si="274"/>
        <v>-9.7882390000000007E-3</v>
      </c>
      <c r="G2557" s="2">
        <f t="shared" si="275"/>
        <v>9.580962272112101E-5</v>
      </c>
      <c r="H2557" s="2">
        <f t="shared" si="276"/>
        <v>8.7048601555941277E-4</v>
      </c>
      <c r="I2557" s="2">
        <f t="shared" si="277"/>
        <v>2.9503999992533433E-2</v>
      </c>
      <c r="J2557" s="2">
        <f t="shared" si="278"/>
        <v>-5.0409600985365531E-2</v>
      </c>
      <c r="K2557" s="2">
        <f t="shared" si="279"/>
        <v>6.5246078985365524E-2</v>
      </c>
      <c r="AD2557">
        <v>-2.3700000000000001E-3</v>
      </c>
      <c r="AE2557">
        <v>7.4182390000000001E-3</v>
      </c>
      <c r="AF2557">
        <v>-5.0409600985365503E-2</v>
      </c>
      <c r="AG2557">
        <v>6.5246078985365497E-2</v>
      </c>
    </row>
    <row r="2558" spans="1:33" ht="22.5">
      <c r="A2558" s="3">
        <v>1990</v>
      </c>
      <c r="B2558" s="3">
        <v>2</v>
      </c>
      <c r="C2558" s="3">
        <v>8</v>
      </c>
      <c r="D2558" s="2">
        <v>1.98E-3</v>
      </c>
      <c r="E2558" s="2">
        <f t="shared" si="273"/>
        <v>6.8057769999999998E-3</v>
      </c>
      <c r="F2558" s="2">
        <f t="shared" si="274"/>
        <v>-4.8257769999999998E-3</v>
      </c>
      <c r="G2558" s="2">
        <f t="shared" si="275"/>
        <v>2.3288123653728998E-5</v>
      </c>
      <c r="H2558" s="2">
        <f t="shared" si="276"/>
        <v>8.659766439607161E-4</v>
      </c>
      <c r="I2558" s="2">
        <f t="shared" si="277"/>
        <v>2.9427481101186967E-2</v>
      </c>
      <c r="J2558" s="2">
        <f t="shared" si="278"/>
        <v>-5.0872085958326457E-2</v>
      </c>
      <c r="K2558" s="2">
        <f t="shared" si="279"/>
        <v>6.4483639958326455E-2</v>
      </c>
      <c r="AD2558">
        <v>1.98E-3</v>
      </c>
      <c r="AE2558">
        <v>6.8057769999999998E-3</v>
      </c>
      <c r="AF2558">
        <v>-5.0872085958326499E-2</v>
      </c>
      <c r="AG2558">
        <v>6.4483639958326497E-2</v>
      </c>
    </row>
    <row r="2559" spans="1:33" ht="22.5">
      <c r="A2559" s="3">
        <v>1990</v>
      </c>
      <c r="B2559" s="3">
        <v>2</v>
      </c>
      <c r="C2559" s="3">
        <v>9</v>
      </c>
      <c r="D2559" s="2">
        <v>-1.061E-2</v>
      </c>
      <c r="E2559" s="2">
        <f t="shared" si="273"/>
        <v>5.2031059999999999E-3</v>
      </c>
      <c r="F2559" s="2">
        <f t="shared" si="274"/>
        <v>-1.5813106E-2</v>
      </c>
      <c r="G2559" s="2">
        <f t="shared" si="275"/>
        <v>2.5005432136723603E-4</v>
      </c>
      <c r="H2559" s="2">
        <f t="shared" si="276"/>
        <v>8.5491418144615066E-4</v>
      </c>
      <c r="I2559" s="2">
        <f t="shared" si="277"/>
        <v>2.9238915531294089E-2</v>
      </c>
      <c r="J2559" s="2">
        <f t="shared" si="278"/>
        <v>-5.2105168441336412E-2</v>
      </c>
      <c r="K2559" s="2">
        <f t="shared" si="279"/>
        <v>6.2511380441336417E-2</v>
      </c>
      <c r="AD2559">
        <v>-1.061E-2</v>
      </c>
      <c r="AE2559">
        <v>5.2031059999999999E-3</v>
      </c>
      <c r="AF2559">
        <v>-5.2105168441336398E-2</v>
      </c>
      <c r="AG2559">
        <v>6.2511380441336403E-2</v>
      </c>
    </row>
    <row r="2560" spans="1:33" ht="22.5">
      <c r="A2560" s="3">
        <v>1990</v>
      </c>
      <c r="B2560" s="3">
        <v>2</v>
      </c>
      <c r="C2560" s="3">
        <v>12</v>
      </c>
      <c r="D2560" s="2">
        <v>2.8500000000000001E-3</v>
      </c>
      <c r="E2560" s="2">
        <f t="shared" si="273"/>
        <v>5.7984869999999997E-3</v>
      </c>
      <c r="F2560" s="2">
        <f t="shared" si="274"/>
        <v>-2.9484869999999996E-3</v>
      </c>
      <c r="G2560" s="2">
        <f t="shared" si="275"/>
        <v>8.6935755891689987E-6</v>
      </c>
      <c r="H2560" s="2">
        <f t="shared" si="276"/>
        <v>8.6763626574952229E-4</v>
      </c>
      <c r="I2560" s="2">
        <f t="shared" si="277"/>
        <v>2.9455666106023171E-2</v>
      </c>
      <c r="J2560" s="2">
        <f t="shared" si="278"/>
        <v>-5.1934618567805416E-2</v>
      </c>
      <c r="K2560" s="2">
        <f t="shared" si="279"/>
        <v>6.3531592567805412E-2</v>
      </c>
      <c r="AD2560">
        <v>2.8500000000000001E-3</v>
      </c>
      <c r="AE2560">
        <v>5.7984869999999997E-3</v>
      </c>
      <c r="AF2560">
        <v>-5.1934618567805402E-2</v>
      </c>
      <c r="AG2560">
        <v>6.3531592567805398E-2</v>
      </c>
    </row>
    <row r="2561" spans="1:33" ht="22.5">
      <c r="A2561" s="3">
        <v>1990</v>
      </c>
      <c r="B2561" s="3">
        <v>2</v>
      </c>
      <c r="C2561" s="3">
        <v>13</v>
      </c>
      <c r="D2561" s="2">
        <v>2.99E-3</v>
      </c>
      <c r="E2561" s="2">
        <f t="shared" si="273"/>
        <v>6.7636650000000003E-3</v>
      </c>
      <c r="F2561" s="2">
        <f t="shared" si="274"/>
        <v>-3.7736650000000003E-3</v>
      </c>
      <c r="G2561" s="2">
        <f t="shared" si="275"/>
        <v>1.4240547532225003E-5</v>
      </c>
      <c r="H2561" s="2">
        <f t="shared" si="276"/>
        <v>8.5491899575844302E-4</v>
      </c>
      <c r="I2561" s="2">
        <f t="shared" si="277"/>
        <v>2.9238997858313184E-2</v>
      </c>
      <c r="J2561" s="2">
        <f t="shared" si="278"/>
        <v>-5.0544770802293838E-2</v>
      </c>
      <c r="K2561" s="2">
        <f t="shared" si="279"/>
        <v>6.4072100802293835E-2</v>
      </c>
      <c r="AD2561">
        <v>2.99E-3</v>
      </c>
      <c r="AE2561">
        <v>6.7636650000000003E-3</v>
      </c>
      <c r="AF2561">
        <v>-5.0544770802293797E-2</v>
      </c>
      <c r="AG2561">
        <v>6.4072100802293794E-2</v>
      </c>
    </row>
    <row r="2562" spans="1:33" ht="22.5">
      <c r="A2562" s="3">
        <v>1990</v>
      </c>
      <c r="B2562" s="3">
        <v>2</v>
      </c>
      <c r="C2562" s="3">
        <v>14</v>
      </c>
      <c r="D2562" s="2">
        <v>8.6700000000000006E-3</v>
      </c>
      <c r="E2562" s="2">
        <f t="shared" si="273"/>
        <v>8.006806E-3</v>
      </c>
      <c r="F2562" s="2">
        <f t="shared" si="274"/>
        <v>6.6319400000000063E-4</v>
      </c>
      <c r="G2562" s="2">
        <f t="shared" si="275"/>
        <v>4.3982628163600083E-7</v>
      </c>
      <c r="H2562" s="2">
        <f t="shared" si="276"/>
        <v>8.4441279314558697E-4</v>
      </c>
      <c r="I2562" s="2">
        <f t="shared" si="277"/>
        <v>2.9058781687221282E-2</v>
      </c>
      <c r="J2562" s="2">
        <f t="shared" si="278"/>
        <v>-4.8948406106953717E-2</v>
      </c>
      <c r="K2562" s="2">
        <f t="shared" si="279"/>
        <v>6.496201810695372E-2</v>
      </c>
      <c r="AD2562">
        <v>8.6700000000000006E-3</v>
      </c>
      <c r="AE2562">
        <v>8.006806E-3</v>
      </c>
      <c r="AF2562">
        <v>-4.8948406106953703E-2</v>
      </c>
      <c r="AG2562">
        <v>6.4962018106953706E-2</v>
      </c>
    </row>
    <row r="2563" spans="1:33" ht="22.5">
      <c r="A2563" s="3">
        <v>1990</v>
      </c>
      <c r="B2563" s="3">
        <v>2</v>
      </c>
      <c r="C2563" s="3">
        <v>15</v>
      </c>
      <c r="D2563" s="2">
        <v>-6.4799999999999996E-3</v>
      </c>
      <c r="E2563" s="2">
        <f t="shared" si="273"/>
        <v>6.850498E-3</v>
      </c>
      <c r="F2563" s="2">
        <f t="shared" si="274"/>
        <v>-1.3330498E-2</v>
      </c>
      <c r="G2563" s="2">
        <f t="shared" si="275"/>
        <v>1.77702176928004E-4</v>
      </c>
      <c r="H2563" s="2">
        <f t="shared" si="276"/>
        <v>8.3392248141157073E-4</v>
      </c>
      <c r="I2563" s="2">
        <f t="shared" si="277"/>
        <v>2.8877716000604528E-2</v>
      </c>
      <c r="J2563" s="2">
        <f t="shared" si="278"/>
        <v>-4.9749825361184871E-2</v>
      </c>
      <c r="K2563" s="2">
        <f t="shared" si="279"/>
        <v>6.3450821361184878E-2</v>
      </c>
      <c r="AD2563">
        <v>-6.4799999999999996E-3</v>
      </c>
      <c r="AE2563">
        <v>6.850498E-3</v>
      </c>
      <c r="AF2563">
        <v>-4.9749825361184899E-2</v>
      </c>
      <c r="AG2563">
        <v>6.3450821361184906E-2</v>
      </c>
    </row>
    <row r="2564" spans="1:33" ht="22.5">
      <c r="A2564" s="3">
        <v>1990</v>
      </c>
      <c r="B2564" s="3">
        <v>2</v>
      </c>
      <c r="C2564" s="3">
        <v>16</v>
      </c>
      <c r="D2564" s="2">
        <v>-1.422E-2</v>
      </c>
      <c r="E2564" s="2">
        <f t="shared" si="273"/>
        <v>5.3461039999999991E-3</v>
      </c>
      <c r="F2564" s="2">
        <f t="shared" si="274"/>
        <v>-1.9566104000000001E-2</v>
      </c>
      <c r="G2564" s="2">
        <f t="shared" si="275"/>
        <v>3.8283242573881605E-4</v>
      </c>
      <c r="H2564" s="2">
        <f t="shared" si="276"/>
        <v>8.4226569302220454E-4</v>
      </c>
      <c r="I2564" s="2">
        <f t="shared" si="277"/>
        <v>2.9021814089098645E-2</v>
      </c>
      <c r="J2564" s="2">
        <f t="shared" si="278"/>
        <v>-5.1536651614633347E-2</v>
      </c>
      <c r="K2564" s="2">
        <f t="shared" si="279"/>
        <v>6.2228859614633342E-2</v>
      </c>
      <c r="AD2564">
        <v>-1.422E-2</v>
      </c>
      <c r="AE2564">
        <v>5.346104E-3</v>
      </c>
      <c r="AF2564">
        <v>-5.1536651614633402E-2</v>
      </c>
      <c r="AG2564">
        <v>6.22288596146333E-2</v>
      </c>
    </row>
    <row r="2565" spans="1:33" ht="22.5">
      <c r="A2565" s="3">
        <v>1990</v>
      </c>
      <c r="B2565" s="3">
        <v>2</v>
      </c>
      <c r="C2565" s="3">
        <v>20</v>
      </c>
      <c r="D2565" s="2">
        <v>-9.7999999999999997E-4</v>
      </c>
      <c r="E2565" s="2">
        <f t="shared" ref="E2565:E2628" si="280">$N$2+$N$3*D2564+$N$4*D2563+$N$5*D2562</f>
        <v>4.3174370000000004E-3</v>
      </c>
      <c r="F2565" s="2">
        <f t="shared" ref="F2565:F2628" si="281">D2565-E2565</f>
        <v>-5.2974370000000003E-3</v>
      </c>
      <c r="G2565" s="2">
        <f t="shared" ref="G2565:G2628" si="282">F2565^2</f>
        <v>2.8062838768969004E-5</v>
      </c>
      <c r="H2565" s="2">
        <f t="shared" ref="H2565:H2628" si="283">$P$2+$P$3*G2564+$P$4*H2564</f>
        <v>8.6972210774087142E-4</v>
      </c>
      <c r="I2565" s="2">
        <f t="shared" ref="I2565:I2628" si="284">SQRT(H2565)</f>
        <v>2.9491051316303925E-2</v>
      </c>
      <c r="J2565" s="2">
        <f t="shared" ref="J2565:J2628" si="285">E2565-$L$3*I2565</f>
        <v>-5.3485023579955694E-2</v>
      </c>
      <c r="K2565" s="2">
        <f t="shared" ref="K2565:K2628" si="286">E2565+$L$3*I2565</f>
        <v>6.2119897579955695E-2</v>
      </c>
      <c r="AD2565">
        <v>-9.7999999999999997E-4</v>
      </c>
      <c r="AE2565">
        <v>4.3174370000000004E-3</v>
      </c>
      <c r="AF2565">
        <v>-5.3485023579955701E-2</v>
      </c>
      <c r="AG2565">
        <v>6.2119897579955702E-2</v>
      </c>
    </row>
    <row r="2566" spans="1:33" ht="22.5">
      <c r="A2566" s="3">
        <v>1990</v>
      </c>
      <c r="B2566" s="3">
        <v>2</v>
      </c>
      <c r="C2566" s="3">
        <v>21</v>
      </c>
      <c r="D2566" s="2">
        <v>-6.0099999999999997E-3</v>
      </c>
      <c r="E2566" s="2">
        <f t="shared" si="280"/>
        <v>7.551426E-3</v>
      </c>
      <c r="F2566" s="2">
        <f t="shared" si="281"/>
        <v>-1.3561426E-2</v>
      </c>
      <c r="G2566" s="2">
        <f t="shared" si="282"/>
        <v>1.8391227515347598E-4</v>
      </c>
      <c r="H2566" s="2">
        <f t="shared" si="283"/>
        <v>8.5863967345633477E-4</v>
      </c>
      <c r="I2566" s="2">
        <f t="shared" si="284"/>
        <v>2.9302554043228634E-2</v>
      </c>
      <c r="J2566" s="2">
        <f t="shared" si="285"/>
        <v>-4.9881579924728123E-2</v>
      </c>
      <c r="K2566" s="2">
        <f t="shared" si="286"/>
        <v>6.4984431924728123E-2</v>
      </c>
      <c r="AD2566">
        <v>-6.0099999999999997E-3</v>
      </c>
      <c r="AE2566">
        <v>7.551426E-3</v>
      </c>
      <c r="AF2566">
        <v>-4.9881579924728102E-2</v>
      </c>
      <c r="AG2566">
        <v>6.4984431924728095E-2</v>
      </c>
    </row>
    <row r="2567" spans="1:33" ht="22.5">
      <c r="A2567" s="3">
        <v>1990</v>
      </c>
      <c r="B2567" s="3">
        <v>2</v>
      </c>
      <c r="C2567" s="3">
        <v>22</v>
      </c>
      <c r="D2567" s="2">
        <v>-4.7600000000000003E-3</v>
      </c>
      <c r="E2567" s="2">
        <f t="shared" si="280"/>
        <v>7.7406560000000003E-3</v>
      </c>
      <c r="F2567" s="2">
        <f t="shared" si="281"/>
        <v>-1.2500656000000001E-2</v>
      </c>
      <c r="G2567" s="2">
        <f t="shared" si="282"/>
        <v>1.5626640043033601E-4</v>
      </c>
      <c r="H2567" s="2">
        <f t="shared" si="283"/>
        <v>8.6435909930351797E-4</v>
      </c>
      <c r="I2567" s="2">
        <f t="shared" si="284"/>
        <v>2.9399984682028629E-2</v>
      </c>
      <c r="J2567" s="2">
        <f t="shared" si="285"/>
        <v>-4.988331397677611E-2</v>
      </c>
      <c r="K2567" s="2">
        <f t="shared" si="286"/>
        <v>6.5364625976776114E-2</v>
      </c>
      <c r="AD2567">
        <v>-4.7600000000000003E-3</v>
      </c>
      <c r="AE2567">
        <v>7.7406560000000003E-3</v>
      </c>
      <c r="AF2567">
        <v>-4.9883313976776103E-2</v>
      </c>
      <c r="AG2567">
        <v>6.53646259767761E-2</v>
      </c>
    </row>
    <row r="2568" spans="1:33" ht="22.5">
      <c r="A2568" s="3">
        <v>1990</v>
      </c>
      <c r="B2568" s="3">
        <v>2</v>
      </c>
      <c r="C2568" s="3">
        <v>23</v>
      </c>
      <c r="D2568" s="2">
        <v>1.3939999999999999E-2</v>
      </c>
      <c r="E2568" s="2">
        <f t="shared" si="280"/>
        <v>6.3398810000000003E-3</v>
      </c>
      <c r="F2568" s="2">
        <f t="shared" si="281"/>
        <v>7.6001189999999989E-3</v>
      </c>
      <c r="G2568" s="2">
        <f t="shared" si="282"/>
        <v>5.7761808814160983E-5</v>
      </c>
      <c r="H2568" s="2">
        <f t="shared" si="283"/>
        <v>8.6660673364707551E-4</v>
      </c>
      <c r="I2568" s="2">
        <f t="shared" si="284"/>
        <v>2.9438184958435795E-2</v>
      </c>
      <c r="J2568" s="2">
        <f t="shared" si="285"/>
        <v>-5.1358961518534162E-2</v>
      </c>
      <c r="K2568" s="2">
        <f t="shared" si="286"/>
        <v>6.4038723518534166E-2</v>
      </c>
      <c r="AD2568">
        <v>1.3939999999999999E-2</v>
      </c>
      <c r="AE2568">
        <v>6.3398810000000003E-3</v>
      </c>
      <c r="AF2568">
        <v>-5.1358961518534203E-2</v>
      </c>
      <c r="AG2568">
        <v>6.4038723518534194E-2</v>
      </c>
    </row>
    <row r="2569" spans="1:33" ht="22.5">
      <c r="A2569" s="3">
        <v>1990</v>
      </c>
      <c r="B2569" s="3">
        <v>2</v>
      </c>
      <c r="C2569" s="3">
        <v>26</v>
      </c>
      <c r="D2569" s="2">
        <v>4.8399999999999997E-3</v>
      </c>
      <c r="E2569" s="2">
        <f t="shared" si="280"/>
        <v>8.5982450000000009E-3</v>
      </c>
      <c r="F2569" s="2">
        <f t="shared" si="281"/>
        <v>-3.7582450000000012E-3</v>
      </c>
      <c r="G2569" s="2">
        <f t="shared" si="282"/>
        <v>1.412440548002501E-5</v>
      </c>
      <c r="H2569" s="2">
        <f t="shared" si="283"/>
        <v>8.5885745038086821E-4</v>
      </c>
      <c r="I2569" s="2">
        <f t="shared" si="284"/>
        <v>2.9306269813486469E-2</v>
      </c>
      <c r="J2569" s="2">
        <f t="shared" si="285"/>
        <v>-4.8842043834433482E-2</v>
      </c>
      <c r="K2569" s="2">
        <f t="shared" si="286"/>
        <v>6.6038533834433477E-2</v>
      </c>
      <c r="AD2569">
        <v>4.8399999999999997E-3</v>
      </c>
      <c r="AE2569">
        <v>8.5982449999999992E-3</v>
      </c>
      <c r="AF2569">
        <v>-4.8842043834433503E-2</v>
      </c>
      <c r="AG2569">
        <v>6.6038533834433505E-2</v>
      </c>
    </row>
    <row r="2570" spans="1:33" ht="22.5">
      <c r="A2570" s="3">
        <v>1990</v>
      </c>
      <c r="B2570" s="3">
        <v>2</v>
      </c>
      <c r="C2570" s="3">
        <v>27</v>
      </c>
      <c r="D2570" s="2">
        <v>4.9399999999999999E-3</v>
      </c>
      <c r="E2570" s="2">
        <f t="shared" si="280"/>
        <v>7.1854699999999994E-3</v>
      </c>
      <c r="F2570" s="2">
        <f t="shared" si="281"/>
        <v>-2.2454699999999994E-3</v>
      </c>
      <c r="G2570" s="2">
        <f t="shared" si="282"/>
        <v>5.0421355208999976E-6</v>
      </c>
      <c r="H2570" s="2">
        <f t="shared" si="283"/>
        <v>8.4782426406579501E-4</v>
      </c>
      <c r="I2570" s="2">
        <f t="shared" si="284"/>
        <v>2.9117422002399095E-2</v>
      </c>
      <c r="J2570" s="2">
        <f t="shared" si="285"/>
        <v>-4.9884677124702223E-2</v>
      </c>
      <c r="K2570" s="2">
        <f t="shared" si="286"/>
        <v>6.4255617124702222E-2</v>
      </c>
      <c r="AD2570">
        <v>4.9399999999999999E-3</v>
      </c>
      <c r="AE2570">
        <v>7.1854700000000002E-3</v>
      </c>
      <c r="AF2570">
        <v>-4.9884677124702202E-2</v>
      </c>
      <c r="AG2570">
        <v>6.4255617124702194E-2</v>
      </c>
    </row>
    <row r="2571" spans="1:33" ht="22.5">
      <c r="A2571" s="3">
        <v>1990</v>
      </c>
      <c r="B2571" s="3">
        <v>3</v>
      </c>
      <c r="C2571" s="3">
        <v>28</v>
      </c>
      <c r="D2571" s="2">
        <v>2.5600000000000002E-3</v>
      </c>
      <c r="E2571" s="2">
        <f t="shared" si="280"/>
        <v>5.1061699999999993E-3</v>
      </c>
      <c r="F2571" s="2">
        <f t="shared" si="281"/>
        <v>-2.5461699999999991E-3</v>
      </c>
      <c r="G2571" s="2">
        <f t="shared" si="282"/>
        <v>6.482981668899995E-6</v>
      </c>
      <c r="H2571" s="2">
        <f t="shared" si="283"/>
        <v>8.373407182483911E-4</v>
      </c>
      <c r="I2571" s="2">
        <f t="shared" si="284"/>
        <v>2.8936840156596075E-2</v>
      </c>
      <c r="J2571" s="2">
        <f t="shared" si="285"/>
        <v>-5.1610036706928306E-2</v>
      </c>
      <c r="K2571" s="2">
        <f t="shared" si="286"/>
        <v>6.1822376706928306E-2</v>
      </c>
      <c r="AD2571">
        <v>2.5600000000000002E-3</v>
      </c>
      <c r="AE2571">
        <v>5.1061700000000002E-3</v>
      </c>
      <c r="AF2571">
        <v>-5.1610036706928299E-2</v>
      </c>
      <c r="AG2571">
        <v>6.1822376706928299E-2</v>
      </c>
    </row>
    <row r="2572" spans="1:33" ht="22.5">
      <c r="A2572" s="3">
        <v>1990</v>
      </c>
      <c r="B2572" s="3">
        <v>3</v>
      </c>
      <c r="C2572" s="3">
        <v>1</v>
      </c>
      <c r="D2572" s="2">
        <v>8.4100000000000008E-3</v>
      </c>
      <c r="E2572" s="2">
        <f t="shared" si="280"/>
        <v>6.0135140000000002E-3</v>
      </c>
      <c r="F2572" s="2">
        <f t="shared" si="281"/>
        <v>2.3964860000000006E-3</v>
      </c>
      <c r="G2572" s="2">
        <f t="shared" si="282"/>
        <v>5.7431451481960026E-6</v>
      </c>
      <c r="H2572" s="2">
        <f t="shared" si="283"/>
        <v>8.2837139192406335E-4</v>
      </c>
      <c r="I2572" s="2">
        <f t="shared" si="284"/>
        <v>2.878144179717311E-2</v>
      </c>
      <c r="J2572" s="2">
        <f t="shared" si="285"/>
        <v>-5.0398111922459299E-2</v>
      </c>
      <c r="K2572" s="2">
        <f t="shared" si="286"/>
        <v>6.2425139922459294E-2</v>
      </c>
      <c r="AD2572">
        <v>8.4100000000000008E-3</v>
      </c>
      <c r="AE2572">
        <v>6.0135140000000002E-3</v>
      </c>
      <c r="AF2572">
        <v>-5.0398111922459299E-2</v>
      </c>
      <c r="AG2572">
        <v>6.2425139922459301E-2</v>
      </c>
    </row>
    <row r="2573" spans="1:33" ht="22.5">
      <c r="A2573" s="3">
        <v>1990</v>
      </c>
      <c r="B2573" s="3">
        <v>3</v>
      </c>
      <c r="C2573" s="3">
        <v>2</v>
      </c>
      <c r="D2573" s="2">
        <v>-5.3600000000000002E-3</v>
      </c>
      <c r="E2573" s="2">
        <f t="shared" si="280"/>
        <v>6.5798860000000001E-3</v>
      </c>
      <c r="F2573" s="2">
        <f t="shared" si="281"/>
        <v>-1.1939886E-2</v>
      </c>
      <c r="G2573" s="2">
        <f t="shared" si="282"/>
        <v>1.4256087769299602E-4</v>
      </c>
      <c r="H2573" s="2">
        <f t="shared" si="283"/>
        <v>8.2050327651830076E-4</v>
      </c>
      <c r="I2573" s="2">
        <f t="shared" si="284"/>
        <v>2.8644428367804807E-2</v>
      </c>
      <c r="J2573" s="2">
        <f t="shared" si="285"/>
        <v>-4.9563193600897421E-2</v>
      </c>
      <c r="K2573" s="2">
        <f t="shared" si="286"/>
        <v>6.2722965600897421E-2</v>
      </c>
      <c r="AD2573">
        <v>-5.3600000000000002E-3</v>
      </c>
      <c r="AE2573">
        <v>6.5798860000000001E-3</v>
      </c>
      <c r="AF2573">
        <v>-4.95631936008974E-2</v>
      </c>
      <c r="AG2573">
        <v>6.2722965600897407E-2</v>
      </c>
    </row>
    <row r="2574" spans="1:33" ht="22.5">
      <c r="A2574" s="3">
        <v>1990</v>
      </c>
      <c r="B2574" s="3">
        <v>3</v>
      </c>
      <c r="C2574" s="3">
        <v>5</v>
      </c>
      <c r="D2574" s="2">
        <v>1.255E-2</v>
      </c>
      <c r="E2574" s="2">
        <f t="shared" si="280"/>
        <v>5.5052409999999993E-3</v>
      </c>
      <c r="F2574" s="2">
        <f t="shared" si="281"/>
        <v>7.0447590000000011E-3</v>
      </c>
      <c r="G2574" s="2">
        <f t="shared" si="282"/>
        <v>4.9628629368081014E-5</v>
      </c>
      <c r="H2574" s="2">
        <f t="shared" si="283"/>
        <v>8.2714164407481528E-4</v>
      </c>
      <c r="I2574" s="2">
        <f t="shared" si="284"/>
        <v>2.8760070307195275E-2</v>
      </c>
      <c r="J2574" s="2">
        <f t="shared" si="285"/>
        <v>-5.0864496802102734E-2</v>
      </c>
      <c r="K2574" s="2">
        <f t="shared" si="286"/>
        <v>6.1874978802102736E-2</v>
      </c>
      <c r="AD2574">
        <v>1.255E-2</v>
      </c>
      <c r="AE2574">
        <v>5.5052410000000001E-3</v>
      </c>
      <c r="AF2574">
        <v>-5.0864496802102699E-2</v>
      </c>
      <c r="AG2574">
        <v>6.1874978802102701E-2</v>
      </c>
    </row>
    <row r="2575" spans="1:33" ht="22.5">
      <c r="A2575" s="3">
        <v>1990</v>
      </c>
      <c r="B2575" s="3">
        <v>3</v>
      </c>
      <c r="C2575" s="3">
        <v>6</v>
      </c>
      <c r="D2575" s="2">
        <v>-2.8999999999999998E-3</v>
      </c>
      <c r="E2575" s="2">
        <f t="shared" si="280"/>
        <v>6.710611E-3</v>
      </c>
      <c r="F2575" s="2">
        <f t="shared" si="281"/>
        <v>-9.6106109999999998E-3</v>
      </c>
      <c r="G2575" s="2">
        <f t="shared" si="282"/>
        <v>9.2363843793320991E-5</v>
      </c>
      <c r="H2575" s="2">
        <f t="shared" si="283"/>
        <v>8.2375722285817792E-4</v>
      </c>
      <c r="I2575" s="2">
        <f t="shared" si="284"/>
        <v>2.8701171106039869E-2</v>
      </c>
      <c r="J2575" s="2">
        <f t="shared" si="285"/>
        <v>-4.9543684367838146E-2</v>
      </c>
      <c r="K2575" s="2">
        <f t="shared" si="286"/>
        <v>6.296490636783815E-2</v>
      </c>
      <c r="AD2575">
        <v>-2.8999999999999998E-3</v>
      </c>
      <c r="AE2575">
        <v>6.710611E-3</v>
      </c>
      <c r="AF2575">
        <v>-4.9543684367838098E-2</v>
      </c>
      <c r="AG2575">
        <v>6.2964906367838205E-2</v>
      </c>
    </row>
    <row r="2576" spans="1:33" ht="22.5">
      <c r="A2576" s="3">
        <v>1990</v>
      </c>
      <c r="B2576" s="3">
        <v>3</v>
      </c>
      <c r="C2576" s="3">
        <v>7</v>
      </c>
      <c r="D2576" s="2">
        <v>9.8499999999999994E-3</v>
      </c>
      <c r="E2576" s="2">
        <f t="shared" si="280"/>
        <v>6.6022629999999997E-3</v>
      </c>
      <c r="F2576" s="2">
        <f t="shared" si="281"/>
        <v>3.2477369999999997E-3</v>
      </c>
      <c r="G2576" s="2">
        <f t="shared" si="282"/>
        <v>1.0547795621168998E-5</v>
      </c>
      <c r="H2576" s="2">
        <f t="shared" si="283"/>
        <v>8.2502524099968457E-4</v>
      </c>
      <c r="I2576" s="2">
        <f t="shared" si="284"/>
        <v>2.8723252618735304E-2</v>
      </c>
      <c r="J2576" s="2">
        <f t="shared" si="285"/>
        <v>-4.9695312132721201E-2</v>
      </c>
      <c r="K2576" s="2">
        <f t="shared" si="286"/>
        <v>6.2899838132721195E-2</v>
      </c>
      <c r="AD2576">
        <v>9.8499999999999994E-3</v>
      </c>
      <c r="AE2576">
        <v>6.6022629999999997E-3</v>
      </c>
      <c r="AF2576">
        <v>-4.9695312132721201E-2</v>
      </c>
      <c r="AG2576">
        <v>6.2899838132721195E-2</v>
      </c>
    </row>
    <row r="2577" spans="1:33" ht="22.5">
      <c r="A2577" s="3">
        <v>1990</v>
      </c>
      <c r="B2577" s="3">
        <v>3</v>
      </c>
      <c r="C2577" s="3">
        <v>8</v>
      </c>
      <c r="D2577" s="2">
        <v>-6.8799999999999998E-3</v>
      </c>
      <c r="E2577" s="2">
        <f t="shared" si="280"/>
        <v>5.9005150000000003E-3</v>
      </c>
      <c r="F2577" s="2">
        <f t="shared" si="281"/>
        <v>-1.2780514999999999E-2</v>
      </c>
      <c r="G2577" s="2">
        <f t="shared" si="282"/>
        <v>1.6334156366522499E-4</v>
      </c>
      <c r="H2577" s="2">
        <f t="shared" si="283"/>
        <v>8.1806839482151091E-4</v>
      </c>
      <c r="I2577" s="2">
        <f t="shared" si="284"/>
        <v>2.8601894951585129E-2</v>
      </c>
      <c r="J2577" s="2">
        <f t="shared" si="285"/>
        <v>-5.0159199105106848E-2</v>
      </c>
      <c r="K2577" s="2">
        <f t="shared" si="286"/>
        <v>6.1960229105106852E-2</v>
      </c>
      <c r="AD2577">
        <v>-6.8799999999999998E-3</v>
      </c>
      <c r="AE2577">
        <v>5.9005150000000003E-3</v>
      </c>
      <c r="AF2577">
        <v>-5.0159199105106897E-2</v>
      </c>
      <c r="AG2577">
        <v>6.1960229105106901E-2</v>
      </c>
    </row>
    <row r="2578" spans="1:33" ht="22.5">
      <c r="A2578" s="3">
        <v>1990</v>
      </c>
      <c r="B2578" s="3">
        <v>3</v>
      </c>
      <c r="C2578" s="3">
        <v>9</v>
      </c>
      <c r="D2578" s="2">
        <v>2.1900000000000001E-3</v>
      </c>
      <c r="E2578" s="2">
        <f t="shared" si="280"/>
        <v>6.0084589999999998E-3</v>
      </c>
      <c r="F2578" s="2">
        <f t="shared" si="281"/>
        <v>-3.8184589999999997E-3</v>
      </c>
      <c r="G2578" s="2">
        <f t="shared" si="282"/>
        <v>1.4580629134680998E-5</v>
      </c>
      <c r="H2578" s="2">
        <f t="shared" si="283"/>
        <v>8.270723859603998E-4</v>
      </c>
      <c r="I2578" s="2">
        <f t="shared" si="284"/>
        <v>2.8758866214793653E-2</v>
      </c>
      <c r="J2578" s="2">
        <f t="shared" si="285"/>
        <v>-5.0358918780995555E-2</v>
      </c>
      <c r="K2578" s="2">
        <f t="shared" si="286"/>
        <v>6.2375836780995557E-2</v>
      </c>
      <c r="AD2578">
        <v>2.1900000000000001E-3</v>
      </c>
      <c r="AE2578">
        <v>6.0084589999999998E-3</v>
      </c>
      <c r="AF2578">
        <v>-5.0358918780995597E-2</v>
      </c>
      <c r="AG2578">
        <v>6.2375836780995599E-2</v>
      </c>
    </row>
    <row r="2579" spans="1:33" ht="22.5">
      <c r="A2579" s="3">
        <v>1990</v>
      </c>
      <c r="B2579" s="3">
        <v>3</v>
      </c>
      <c r="C2579" s="3">
        <v>12</v>
      </c>
      <c r="D2579" s="2">
        <v>-7.8799999999999999E-3</v>
      </c>
      <c r="E2579" s="2">
        <f t="shared" si="280"/>
        <v>5.6452749999999991E-3</v>
      </c>
      <c r="F2579" s="2">
        <f t="shared" si="281"/>
        <v>-1.3525275E-2</v>
      </c>
      <c r="G2579" s="2">
        <f t="shared" si="282"/>
        <v>1.8293306382562499E-4</v>
      </c>
      <c r="H2579" s="2">
        <f t="shared" si="283"/>
        <v>8.2024480260794964E-4</v>
      </c>
      <c r="I2579" s="2">
        <f t="shared" si="284"/>
        <v>2.8639916246524705E-2</v>
      </c>
      <c r="J2579" s="2">
        <f t="shared" si="285"/>
        <v>-5.0488960843188421E-2</v>
      </c>
      <c r="K2579" s="2">
        <f t="shared" si="286"/>
        <v>6.1779510843188418E-2</v>
      </c>
      <c r="AD2579">
        <v>-7.8799999999999999E-3</v>
      </c>
      <c r="AE2579">
        <v>5.6452749999999999E-3</v>
      </c>
      <c r="AF2579">
        <v>-5.04889608431884E-2</v>
      </c>
      <c r="AG2579">
        <v>6.1779510843188397E-2</v>
      </c>
    </row>
    <row r="2580" spans="1:33" ht="22.5">
      <c r="A2580" s="3">
        <v>1990</v>
      </c>
      <c r="B2580" s="3">
        <v>3</v>
      </c>
      <c r="C2580" s="3">
        <v>13</v>
      </c>
      <c r="D2580" s="2">
        <v>2.5899999999999999E-3</v>
      </c>
      <c r="E2580" s="2">
        <f t="shared" si="280"/>
        <v>6.5930670000000002E-3</v>
      </c>
      <c r="F2580" s="2">
        <f t="shared" si="281"/>
        <v>-4.0030670000000008E-3</v>
      </c>
      <c r="G2580" s="2">
        <f t="shared" si="282"/>
        <v>1.6024545406489006E-5</v>
      </c>
      <c r="H2580" s="2">
        <f t="shared" si="283"/>
        <v>8.308936647333932E-4</v>
      </c>
      <c r="I2580" s="2">
        <f t="shared" si="284"/>
        <v>2.8825226187029186E-2</v>
      </c>
      <c r="J2580" s="2">
        <f t="shared" si="285"/>
        <v>-4.9904376326577203E-2</v>
      </c>
      <c r="K2580" s="2">
        <f t="shared" si="286"/>
        <v>6.3090510326577198E-2</v>
      </c>
      <c r="AD2580">
        <v>2.5899999999999999E-3</v>
      </c>
      <c r="AE2580">
        <v>6.5930670000000002E-3</v>
      </c>
      <c r="AF2580">
        <v>-4.9904376326577203E-2</v>
      </c>
      <c r="AG2580">
        <v>6.3090510326577198E-2</v>
      </c>
    </row>
    <row r="2581" spans="1:33" ht="22.5">
      <c r="A2581" s="3">
        <v>1990</v>
      </c>
      <c r="B2581" s="3">
        <v>3</v>
      </c>
      <c r="C2581" s="3">
        <v>14</v>
      </c>
      <c r="D2581" s="2">
        <v>3.5599999999999998E-3</v>
      </c>
      <c r="E2581" s="2">
        <f t="shared" si="280"/>
        <v>6.6493330000000003E-3</v>
      </c>
      <c r="F2581" s="2">
        <f t="shared" si="281"/>
        <v>-3.0893330000000005E-3</v>
      </c>
      <c r="G2581" s="2">
        <f t="shared" si="282"/>
        <v>9.5439783848890034E-6</v>
      </c>
      <c r="H2581" s="2">
        <f t="shared" si="283"/>
        <v>8.2370810174233118E-4</v>
      </c>
      <c r="I2581" s="2">
        <f t="shared" si="284"/>
        <v>2.8700315359632047E-2</v>
      </c>
      <c r="J2581" s="2">
        <f t="shared" si="285"/>
        <v>-4.9603285104878811E-2</v>
      </c>
      <c r="K2581" s="2">
        <f t="shared" si="286"/>
        <v>6.2901951104878812E-2</v>
      </c>
      <c r="AD2581">
        <v>3.5599999999999998E-3</v>
      </c>
      <c r="AE2581">
        <v>6.6493330000000003E-3</v>
      </c>
      <c r="AF2581">
        <v>-4.9603285104878797E-2</v>
      </c>
      <c r="AG2581">
        <v>6.2901951104878798E-2</v>
      </c>
    </row>
    <row r="2582" spans="1:33" ht="22.5">
      <c r="A2582" s="3">
        <v>1990</v>
      </c>
      <c r="B2582" s="3">
        <v>3</v>
      </c>
      <c r="C2582" s="3">
        <v>15</v>
      </c>
      <c r="D2582" s="2">
        <v>1.136E-2</v>
      </c>
      <c r="E2582" s="2">
        <f t="shared" si="280"/>
        <v>7.7272549999999997E-3</v>
      </c>
      <c r="F2582" s="2">
        <f t="shared" si="281"/>
        <v>3.6327450000000006E-3</v>
      </c>
      <c r="G2582" s="2">
        <f t="shared" si="282"/>
        <v>1.3196836235025004E-5</v>
      </c>
      <c r="H2582" s="2">
        <f t="shared" si="283"/>
        <v>8.1682479309517163E-4</v>
      </c>
      <c r="I2582" s="2">
        <f t="shared" si="284"/>
        <v>2.8580146834737776E-2</v>
      </c>
      <c r="J2582" s="2">
        <f t="shared" si="285"/>
        <v>-4.8289832796086035E-2</v>
      </c>
      <c r="K2582" s="2">
        <f t="shared" si="286"/>
        <v>6.374434279608604E-2</v>
      </c>
      <c r="AD2582">
        <v>1.136E-2</v>
      </c>
      <c r="AE2582">
        <v>7.7272549999999997E-3</v>
      </c>
      <c r="AF2582">
        <v>-4.8289832796086E-2</v>
      </c>
      <c r="AG2582">
        <v>6.3744342796085998E-2</v>
      </c>
    </row>
    <row r="2583" spans="1:33" ht="22.5">
      <c r="A2583" s="3">
        <v>1990</v>
      </c>
      <c r="B2583" s="3">
        <v>3</v>
      </c>
      <c r="C2583" s="3">
        <v>16</v>
      </c>
      <c r="D2583" s="2">
        <v>4.7400000000000003E-3</v>
      </c>
      <c r="E2583" s="2">
        <f t="shared" si="280"/>
        <v>7.1088809999999992E-3</v>
      </c>
      <c r="F2583" s="2">
        <f t="shared" si="281"/>
        <v>-2.3688809999999989E-3</v>
      </c>
      <c r="G2583" s="2">
        <f t="shared" si="282"/>
        <v>5.6115971921609945E-6</v>
      </c>
      <c r="H2583" s="2">
        <f t="shared" si="283"/>
        <v>8.1120231604816357E-4</v>
      </c>
      <c r="I2583" s="2">
        <f t="shared" si="284"/>
        <v>2.8481613648951905E-2</v>
      </c>
      <c r="J2583" s="2">
        <f t="shared" si="285"/>
        <v>-4.8715081751945735E-2</v>
      </c>
      <c r="K2583" s="2">
        <f t="shared" si="286"/>
        <v>6.293284375194573E-2</v>
      </c>
      <c r="AD2583">
        <v>4.7400000000000003E-3</v>
      </c>
      <c r="AE2583">
        <v>7.1088810000000001E-3</v>
      </c>
      <c r="AF2583">
        <v>-4.8715081751945701E-2</v>
      </c>
      <c r="AG2583">
        <v>6.2932843751945702E-2</v>
      </c>
    </row>
    <row r="2584" spans="1:33" ht="22.5">
      <c r="A2584" s="3">
        <v>1990</v>
      </c>
      <c r="B2584" s="3">
        <v>3</v>
      </c>
      <c r="C2584" s="3">
        <v>19</v>
      </c>
      <c r="D2584" s="2">
        <v>-5.7099999999999998E-3</v>
      </c>
      <c r="E2584" s="2">
        <f t="shared" si="280"/>
        <v>6.2123560000000005E-3</v>
      </c>
      <c r="F2584" s="2">
        <f t="shared" si="281"/>
        <v>-1.1922356E-2</v>
      </c>
      <c r="G2584" s="2">
        <f t="shared" si="282"/>
        <v>1.42142572590736E-4</v>
      </c>
      <c r="H2584" s="2">
        <f t="shared" si="283"/>
        <v>8.0556867520088673E-4</v>
      </c>
      <c r="I2584" s="2">
        <f t="shared" si="284"/>
        <v>2.8382541732566637E-2</v>
      </c>
      <c r="J2584" s="2">
        <f t="shared" si="285"/>
        <v>-4.9417425795830604E-2</v>
      </c>
      <c r="K2584" s="2">
        <f t="shared" si="286"/>
        <v>6.1842137795830608E-2</v>
      </c>
      <c r="AD2584">
        <v>-5.7099999999999998E-3</v>
      </c>
      <c r="AE2584">
        <v>6.2123559999999996E-3</v>
      </c>
      <c r="AF2584">
        <v>-4.9417425795830597E-2</v>
      </c>
      <c r="AG2584">
        <v>6.1842137795830601E-2</v>
      </c>
    </row>
    <row r="2585" spans="1:33" ht="22.5">
      <c r="A2585" s="3">
        <v>1990</v>
      </c>
      <c r="B2585" s="3">
        <v>3</v>
      </c>
      <c r="C2585" s="3">
        <v>20</v>
      </c>
      <c r="D2585" s="2">
        <v>-5.3600000000000002E-3</v>
      </c>
      <c r="E2585" s="2">
        <f t="shared" si="280"/>
        <v>4.4766939999999998E-3</v>
      </c>
      <c r="F2585" s="2">
        <f t="shared" si="281"/>
        <v>-9.836694E-3</v>
      </c>
      <c r="G2585" s="2">
        <f t="shared" si="282"/>
        <v>9.6760548849636002E-5</v>
      </c>
      <c r="H2585" s="2">
        <f t="shared" si="283"/>
        <v>8.1412077901727809E-4</v>
      </c>
      <c r="I2585" s="2">
        <f t="shared" si="284"/>
        <v>2.8532801808046789E-2</v>
      </c>
      <c r="J2585" s="2">
        <f t="shared" si="285"/>
        <v>-5.1447597543771706E-2</v>
      </c>
      <c r="K2585" s="2">
        <f t="shared" si="286"/>
        <v>6.0400985543771712E-2</v>
      </c>
      <c r="AD2585">
        <v>-5.3600000000000002E-3</v>
      </c>
      <c r="AE2585">
        <v>4.4766939999999998E-3</v>
      </c>
      <c r="AF2585">
        <v>-5.1447597543771699E-2</v>
      </c>
      <c r="AG2585">
        <v>6.0400985543771699E-2</v>
      </c>
    </row>
    <row r="2586" spans="1:33" ht="22.5">
      <c r="A2586" s="3">
        <v>1990</v>
      </c>
      <c r="B2586" s="3">
        <v>3</v>
      </c>
      <c r="C2586" s="3">
        <v>21</v>
      </c>
      <c r="D2586" s="2">
        <v>-1.192E-2</v>
      </c>
      <c r="E2586" s="2">
        <f t="shared" si="280"/>
        <v>5.5739149999999996E-3</v>
      </c>
      <c r="F2586" s="2">
        <f t="shared" si="281"/>
        <v>-1.7493914999999999E-2</v>
      </c>
      <c r="G2586" s="2">
        <f t="shared" si="282"/>
        <v>3.0603706202722493E-4</v>
      </c>
      <c r="H2586" s="2">
        <f t="shared" si="283"/>
        <v>8.170832831056055E-4</v>
      </c>
      <c r="I2586" s="2">
        <f t="shared" si="284"/>
        <v>2.8584668672307634E-2</v>
      </c>
      <c r="J2586" s="2">
        <f t="shared" si="285"/>
        <v>-5.0452035597722961E-2</v>
      </c>
      <c r="K2586" s="2">
        <f t="shared" si="286"/>
        <v>6.1599865597722958E-2</v>
      </c>
      <c r="AD2586">
        <v>-1.192E-2</v>
      </c>
      <c r="AE2586">
        <v>5.5739149999999996E-3</v>
      </c>
      <c r="AF2586">
        <v>-5.0452035597723002E-2</v>
      </c>
      <c r="AG2586">
        <v>6.1599865597723E-2</v>
      </c>
    </row>
    <row r="2587" spans="1:33" ht="22.5">
      <c r="A2587" s="3">
        <v>1990</v>
      </c>
      <c r="B2587" s="3">
        <v>3</v>
      </c>
      <c r="C2587" s="3">
        <v>22</v>
      </c>
      <c r="D2587" s="2">
        <v>4.5599999999999998E-3</v>
      </c>
      <c r="E2587" s="2">
        <f t="shared" si="280"/>
        <v>6.2688829999999994E-3</v>
      </c>
      <c r="F2587" s="2">
        <f t="shared" si="281"/>
        <v>-1.7088829999999996E-3</v>
      </c>
      <c r="G2587" s="2">
        <f t="shared" si="282"/>
        <v>2.9202811076889986E-6</v>
      </c>
      <c r="H2587" s="2">
        <f t="shared" si="283"/>
        <v>8.4027173195676339E-4</v>
      </c>
      <c r="I2587" s="2">
        <f t="shared" si="284"/>
        <v>2.898744093494221E-2</v>
      </c>
      <c r="J2587" s="2">
        <f t="shared" si="285"/>
        <v>-5.0546501232486732E-2</v>
      </c>
      <c r="K2587" s="2">
        <f t="shared" si="286"/>
        <v>6.3084267232486724E-2</v>
      </c>
      <c r="AD2587">
        <v>4.5599999999999998E-3</v>
      </c>
      <c r="AE2587">
        <v>6.2688830000000003E-3</v>
      </c>
      <c r="AF2587">
        <v>-5.0546501232486697E-2</v>
      </c>
      <c r="AG2587">
        <v>6.3084267232486696E-2</v>
      </c>
    </row>
    <row r="2588" spans="1:33" ht="22.5">
      <c r="A2588" s="3">
        <v>1990</v>
      </c>
      <c r="B2588" s="3">
        <v>3</v>
      </c>
      <c r="C2588" s="3">
        <v>23</v>
      </c>
      <c r="D2588" s="2">
        <v>1.2199999999999999E-3</v>
      </c>
      <c r="E2588" s="2">
        <f t="shared" si="280"/>
        <v>7.8525279999999992E-3</v>
      </c>
      <c r="F2588" s="2">
        <f t="shared" si="281"/>
        <v>-6.6325279999999995E-3</v>
      </c>
      <c r="G2588" s="2">
        <f t="shared" si="282"/>
        <v>4.399042767078399E-5</v>
      </c>
      <c r="H2588" s="2">
        <f t="shared" si="283"/>
        <v>8.3056780993273041E-4</v>
      </c>
      <c r="I2588" s="2">
        <f t="shared" si="284"/>
        <v>2.8819573382212485E-2</v>
      </c>
      <c r="J2588" s="2">
        <f t="shared" si="285"/>
        <v>-4.8633835829136475E-2</v>
      </c>
      <c r="K2588" s="2">
        <f t="shared" si="286"/>
        <v>6.4338891829136477E-2</v>
      </c>
      <c r="AD2588">
        <v>1.2199999999999999E-3</v>
      </c>
      <c r="AE2588">
        <v>7.8525279999999992E-3</v>
      </c>
      <c r="AF2588">
        <v>-4.8633835829136503E-2</v>
      </c>
      <c r="AG2588">
        <v>6.4338891829136505E-2</v>
      </c>
    </row>
    <row r="2589" spans="1:33" ht="22.5">
      <c r="A2589" s="3">
        <v>1990</v>
      </c>
      <c r="B2589" s="3">
        <v>3</v>
      </c>
      <c r="C2589" s="3">
        <v>26</v>
      </c>
      <c r="D2589" s="2">
        <v>1.146E-2</v>
      </c>
      <c r="E2589" s="2">
        <f t="shared" si="280"/>
        <v>7.969575999999999E-3</v>
      </c>
      <c r="F2589" s="2">
        <f t="shared" si="281"/>
        <v>3.4904240000000007E-3</v>
      </c>
      <c r="G2589" s="2">
        <f t="shared" si="282"/>
        <v>1.2183059699776005E-5</v>
      </c>
      <c r="H2589" s="2">
        <f t="shared" si="283"/>
        <v>8.2617954073810828E-4</v>
      </c>
      <c r="I2589" s="2">
        <f t="shared" si="284"/>
        <v>2.8743339067305806E-2</v>
      </c>
      <c r="J2589" s="2">
        <f t="shared" si="285"/>
        <v>-4.8367368571919381E-2</v>
      </c>
      <c r="K2589" s="2">
        <f t="shared" si="286"/>
        <v>6.4306520571919379E-2</v>
      </c>
      <c r="AD2589">
        <v>1.146E-2</v>
      </c>
      <c r="AE2589">
        <v>7.9695760000000008E-3</v>
      </c>
      <c r="AF2589">
        <v>-4.8367368571919402E-2</v>
      </c>
      <c r="AG2589">
        <v>6.4306520571919407E-2</v>
      </c>
    </row>
    <row r="2590" spans="1:33" ht="22.5">
      <c r="A2590" s="3">
        <v>1990</v>
      </c>
      <c r="B2590" s="3">
        <v>3</v>
      </c>
      <c r="C2590" s="3">
        <v>27</v>
      </c>
      <c r="D2590" s="2">
        <v>1.4599999999999999E-3</v>
      </c>
      <c r="E2590" s="2">
        <f t="shared" si="280"/>
        <v>6.930826000000001E-3</v>
      </c>
      <c r="F2590" s="2">
        <f t="shared" si="281"/>
        <v>-5.4708260000000015E-3</v>
      </c>
      <c r="G2590" s="2">
        <f t="shared" si="282"/>
        <v>2.9929937122276017E-5</v>
      </c>
      <c r="H2590" s="2">
        <f t="shared" si="283"/>
        <v>8.192326702359178E-4</v>
      </c>
      <c r="I2590" s="2">
        <f t="shared" si="284"/>
        <v>2.8622240831841204E-2</v>
      </c>
      <c r="J2590" s="2">
        <f t="shared" si="285"/>
        <v>-4.9168766030408755E-2</v>
      </c>
      <c r="K2590" s="2">
        <f t="shared" si="286"/>
        <v>6.3030418030408764E-2</v>
      </c>
      <c r="AD2590">
        <v>1.4599999999999999E-3</v>
      </c>
      <c r="AE2590">
        <v>6.9308260000000002E-3</v>
      </c>
      <c r="AF2590">
        <v>-4.9168766030408803E-2</v>
      </c>
      <c r="AG2590">
        <v>6.3030418030408805E-2</v>
      </c>
    </row>
    <row r="2591" spans="1:33" ht="22.5">
      <c r="A2591" s="3">
        <v>1990</v>
      </c>
      <c r="B2591" s="3">
        <v>3</v>
      </c>
      <c r="C2591" s="3">
        <v>28</v>
      </c>
      <c r="D2591" s="2">
        <v>-3.5400000000000002E-3</v>
      </c>
      <c r="E2591" s="2">
        <f t="shared" si="280"/>
        <v>6.2059119999999992E-3</v>
      </c>
      <c r="F2591" s="2">
        <f t="shared" si="281"/>
        <v>-9.7459119999999989E-3</v>
      </c>
      <c r="G2591" s="2">
        <f t="shared" si="282"/>
        <v>9.4982800711743986E-5</v>
      </c>
      <c r="H2591" s="2">
        <f t="shared" si="283"/>
        <v>8.1494321250858033E-4</v>
      </c>
      <c r="I2591" s="2">
        <f t="shared" si="284"/>
        <v>2.8547210240382166E-2</v>
      </c>
      <c r="J2591" s="2">
        <f t="shared" si="285"/>
        <v>-4.9746620071149043E-2</v>
      </c>
      <c r="K2591" s="2">
        <f t="shared" si="286"/>
        <v>6.2158444071149045E-2</v>
      </c>
      <c r="AD2591">
        <v>-3.5400000000000002E-3</v>
      </c>
      <c r="AE2591">
        <v>6.2059120000000001E-3</v>
      </c>
      <c r="AF2591">
        <v>-4.9746620071149002E-2</v>
      </c>
      <c r="AG2591">
        <v>6.2158444071148997E-2</v>
      </c>
    </row>
    <row r="2592" spans="1:33" ht="22.5">
      <c r="A2592" s="3">
        <v>1990</v>
      </c>
      <c r="B2592" s="3">
        <v>3</v>
      </c>
      <c r="C2592" s="3">
        <v>29</v>
      </c>
      <c r="D2592" s="2">
        <v>-2.49E-3</v>
      </c>
      <c r="E2592" s="2">
        <f t="shared" si="280"/>
        <v>4.7363199999999996E-3</v>
      </c>
      <c r="F2592" s="2">
        <f t="shared" si="281"/>
        <v>-7.2263199999999996E-3</v>
      </c>
      <c r="G2592" s="2">
        <f t="shared" si="282"/>
        <v>5.2219700742399995E-5</v>
      </c>
      <c r="H2592" s="2">
        <f t="shared" si="283"/>
        <v>8.1762295186131389E-4</v>
      </c>
      <c r="I2592" s="2">
        <f t="shared" si="284"/>
        <v>2.8594106942887967E-2</v>
      </c>
      <c r="J2592" s="2">
        <f t="shared" si="285"/>
        <v>-5.1308129608060409E-2</v>
      </c>
      <c r="K2592" s="2">
        <f t="shared" si="286"/>
        <v>6.0780769608060413E-2</v>
      </c>
      <c r="AD2592">
        <v>-2.49E-3</v>
      </c>
      <c r="AE2592">
        <v>4.7363199999999996E-3</v>
      </c>
      <c r="AF2592">
        <v>-5.1308129608060402E-2</v>
      </c>
      <c r="AG2592">
        <v>6.0780769608060399E-2</v>
      </c>
    </row>
    <row r="2593" spans="1:33" ht="22.5">
      <c r="A2593" s="3">
        <v>1990</v>
      </c>
      <c r="B2593" s="3">
        <v>4</v>
      </c>
      <c r="C2593" s="3">
        <v>30</v>
      </c>
      <c r="D2593" s="2">
        <v>-3.65E-3</v>
      </c>
      <c r="E2593" s="2">
        <f t="shared" si="280"/>
        <v>6.1824799999999997E-3</v>
      </c>
      <c r="F2593" s="2">
        <f t="shared" si="281"/>
        <v>-9.8324799999999993E-3</v>
      </c>
      <c r="G2593" s="2">
        <f t="shared" si="282"/>
        <v>9.667766295039999E-5</v>
      </c>
      <c r="H2593" s="2">
        <f t="shared" si="283"/>
        <v>8.1573974798579429E-4</v>
      </c>
      <c r="I2593" s="2">
        <f t="shared" si="284"/>
        <v>2.8561158029495132E-2</v>
      </c>
      <c r="J2593" s="2">
        <f t="shared" si="285"/>
        <v>-4.9797389737810463E-2</v>
      </c>
      <c r="K2593" s="2">
        <f t="shared" si="286"/>
        <v>6.2162349737810457E-2</v>
      </c>
      <c r="AD2593">
        <v>-3.65E-3</v>
      </c>
      <c r="AE2593">
        <v>6.1824799999999997E-3</v>
      </c>
      <c r="AF2593">
        <v>-4.9797389737810498E-2</v>
      </c>
      <c r="AG2593">
        <v>6.2162349737810499E-2</v>
      </c>
    </row>
    <row r="2594" spans="1:33" ht="22.5">
      <c r="A2594" s="3">
        <v>1990</v>
      </c>
      <c r="B2594" s="3">
        <v>4</v>
      </c>
      <c r="C2594" s="3">
        <v>2</v>
      </c>
      <c r="D2594" s="2">
        <v>1.4590000000000001E-2</v>
      </c>
      <c r="E2594" s="2">
        <f t="shared" si="280"/>
        <v>6.670413E-3</v>
      </c>
      <c r="F2594" s="2">
        <f t="shared" si="281"/>
        <v>7.9195870000000005E-3</v>
      </c>
      <c r="G2594" s="2">
        <f t="shared" si="282"/>
        <v>6.2719858250569009E-5</v>
      </c>
      <c r="H2594" s="2">
        <f t="shared" si="283"/>
        <v>8.184821647750682E-4</v>
      </c>
      <c r="I2594" s="2">
        <f t="shared" si="284"/>
        <v>2.8609127298382733E-2</v>
      </c>
      <c r="J2594" s="2">
        <f t="shared" si="285"/>
        <v>-4.9403476504830159E-2</v>
      </c>
      <c r="K2594" s="2">
        <f t="shared" si="286"/>
        <v>6.2744302504830152E-2</v>
      </c>
      <c r="AD2594">
        <v>1.4590000000000001E-2</v>
      </c>
      <c r="AE2594">
        <v>6.670413E-3</v>
      </c>
      <c r="AF2594">
        <v>-4.94034765048302E-2</v>
      </c>
      <c r="AG2594">
        <v>6.2744302504830193E-2</v>
      </c>
    </row>
    <row r="2595" spans="1:33" ht="22.5">
      <c r="A2595" s="3">
        <v>1990</v>
      </c>
      <c r="B2595" s="3">
        <v>4</v>
      </c>
      <c r="C2595" s="3">
        <v>3</v>
      </c>
      <c r="D2595" s="2">
        <v>-7.4200000000000004E-3</v>
      </c>
      <c r="E2595" s="2">
        <f t="shared" si="280"/>
        <v>8.1956800000000003E-3</v>
      </c>
      <c r="F2595" s="2">
        <f t="shared" si="281"/>
        <v>-1.561568E-2</v>
      </c>
      <c r="G2595" s="2">
        <f t="shared" si="282"/>
        <v>2.438494618624E-4</v>
      </c>
      <c r="H2595" s="2">
        <f t="shared" si="283"/>
        <v>8.1752075544369281E-4</v>
      </c>
      <c r="I2595" s="2">
        <f t="shared" si="284"/>
        <v>2.8592319868169017E-2</v>
      </c>
      <c r="J2595" s="2">
        <f t="shared" si="285"/>
        <v>-4.7845266941611272E-2</v>
      </c>
      <c r="K2595" s="2">
        <f t="shared" si="286"/>
        <v>6.423662694161128E-2</v>
      </c>
      <c r="AD2595">
        <v>-7.4200000000000004E-3</v>
      </c>
      <c r="AE2595">
        <v>8.1956800000000003E-3</v>
      </c>
      <c r="AF2595">
        <v>-4.78452669416113E-2</v>
      </c>
      <c r="AG2595">
        <v>6.4236626941611294E-2</v>
      </c>
    </row>
    <row r="2596" spans="1:33" ht="22.5">
      <c r="A2596" s="3">
        <v>1990</v>
      </c>
      <c r="B2596" s="3">
        <v>4</v>
      </c>
      <c r="C2596" s="3">
        <v>4</v>
      </c>
      <c r="D2596" s="2">
        <v>-1.06E-3</v>
      </c>
      <c r="E2596" s="2">
        <f t="shared" si="280"/>
        <v>5.9394800000000005E-3</v>
      </c>
      <c r="F2596" s="2">
        <f t="shared" si="281"/>
        <v>-6.9994800000000006E-3</v>
      </c>
      <c r="G2596" s="2">
        <f t="shared" si="282"/>
        <v>4.8992720270400006E-5</v>
      </c>
      <c r="H2596" s="2">
        <f t="shared" si="283"/>
        <v>8.3452646054955979E-4</v>
      </c>
      <c r="I2596" s="2">
        <f t="shared" si="284"/>
        <v>2.8888171637359811E-2</v>
      </c>
      <c r="J2596" s="2">
        <f t="shared" si="285"/>
        <v>-5.0681336409225231E-2</v>
      </c>
      <c r="K2596" s="2">
        <f t="shared" si="286"/>
        <v>6.2560296409225225E-2</v>
      </c>
      <c r="AD2596">
        <v>-1.06E-3</v>
      </c>
      <c r="AE2596">
        <v>5.9394799999999996E-3</v>
      </c>
      <c r="AF2596">
        <v>-5.0681336409225203E-2</v>
      </c>
      <c r="AG2596">
        <v>6.2560296409225197E-2</v>
      </c>
    </row>
    <row r="2597" spans="1:33" ht="22.5">
      <c r="A2597" s="3">
        <v>1990</v>
      </c>
      <c r="B2597" s="3">
        <v>4</v>
      </c>
      <c r="C2597" s="3">
        <v>5</v>
      </c>
      <c r="D2597" s="2">
        <v>-1.91E-3</v>
      </c>
      <c r="E2597" s="2">
        <f t="shared" si="280"/>
        <v>4.7838389999999989E-3</v>
      </c>
      <c r="F2597" s="2">
        <f t="shared" si="281"/>
        <v>-6.6938389999999992E-3</v>
      </c>
      <c r="G2597" s="2">
        <f t="shared" si="282"/>
        <v>4.4807480557920991E-5</v>
      </c>
      <c r="H2597" s="2">
        <f t="shared" si="283"/>
        <v>8.3011272981025675E-4</v>
      </c>
      <c r="I2597" s="2">
        <f t="shared" si="284"/>
        <v>2.8811676969767948E-2</v>
      </c>
      <c r="J2597" s="2">
        <f t="shared" si="285"/>
        <v>-5.1687047860745176E-2</v>
      </c>
      <c r="K2597" s="2">
        <f t="shared" si="286"/>
        <v>6.1254725860745173E-2</v>
      </c>
      <c r="AD2597">
        <v>-1.91E-3</v>
      </c>
      <c r="AE2597">
        <v>4.7838389999999998E-3</v>
      </c>
      <c r="AF2597">
        <v>-5.1687047860745197E-2</v>
      </c>
      <c r="AG2597">
        <v>6.12547258607452E-2</v>
      </c>
    </row>
    <row r="2598" spans="1:33" ht="22.5">
      <c r="A2598" s="3">
        <v>1990</v>
      </c>
      <c r="B2598" s="3">
        <v>4</v>
      </c>
      <c r="C2598" s="3">
        <v>6</v>
      </c>
      <c r="D2598" s="2">
        <v>3.79E-3</v>
      </c>
      <c r="E2598" s="2">
        <f t="shared" si="280"/>
        <v>7.2698479999999998E-3</v>
      </c>
      <c r="F2598" s="2">
        <f t="shared" si="281"/>
        <v>-3.4798479999999998E-3</v>
      </c>
      <c r="G2598" s="2">
        <f t="shared" si="282"/>
        <v>1.2109342103103999E-5</v>
      </c>
      <c r="H2598" s="2">
        <f t="shared" si="283"/>
        <v>8.2586451031304935E-4</v>
      </c>
      <c r="I2598" s="2">
        <f t="shared" si="284"/>
        <v>2.8737858485159421E-2</v>
      </c>
      <c r="J2598" s="2">
        <f t="shared" si="285"/>
        <v>-4.9056354630912465E-2</v>
      </c>
      <c r="K2598" s="2">
        <f t="shared" si="286"/>
        <v>6.3596050630912462E-2</v>
      </c>
      <c r="AD2598">
        <v>3.79E-3</v>
      </c>
      <c r="AE2598">
        <v>7.2698479999999998E-3</v>
      </c>
      <c r="AF2598">
        <v>-4.9056354630912499E-2</v>
      </c>
      <c r="AG2598">
        <v>6.3596050630912504E-2</v>
      </c>
    </row>
    <row r="2599" spans="1:33" ht="22.5">
      <c r="A2599" s="3">
        <v>1990</v>
      </c>
      <c r="B2599" s="3">
        <v>4</v>
      </c>
      <c r="C2599" s="3">
        <v>9</v>
      </c>
      <c r="D2599" s="2">
        <v>2.0500000000000002E-3</v>
      </c>
      <c r="E2599" s="2">
        <f t="shared" si="280"/>
        <v>7.0144150000000004E-3</v>
      </c>
      <c r="F2599" s="2">
        <f t="shared" si="281"/>
        <v>-4.9644149999999998E-3</v>
      </c>
      <c r="G2599" s="2">
        <f t="shared" si="282"/>
        <v>2.4645416292224998E-5</v>
      </c>
      <c r="H2599" s="2">
        <f t="shared" si="283"/>
        <v>8.1895161611022691E-4</v>
      </c>
      <c r="I2599" s="2">
        <f t="shared" si="284"/>
        <v>2.8617330695056568E-2</v>
      </c>
      <c r="J2599" s="2">
        <f t="shared" si="285"/>
        <v>-4.9075553162310867E-2</v>
      </c>
      <c r="K2599" s="2">
        <f t="shared" si="286"/>
        <v>6.3104383162310873E-2</v>
      </c>
      <c r="AD2599">
        <v>2.0500000000000002E-3</v>
      </c>
      <c r="AE2599">
        <v>7.0144150000000004E-3</v>
      </c>
      <c r="AF2599">
        <v>-4.9075553162310902E-2</v>
      </c>
      <c r="AG2599">
        <v>6.3104383162310901E-2</v>
      </c>
    </row>
    <row r="2600" spans="1:33" ht="22.5">
      <c r="A2600" s="3">
        <v>1990</v>
      </c>
      <c r="B2600" s="3">
        <v>4</v>
      </c>
      <c r="C2600" s="3">
        <v>10</v>
      </c>
      <c r="D2600" s="2">
        <v>-4.4000000000000002E-4</v>
      </c>
      <c r="E2600" s="2">
        <f t="shared" si="280"/>
        <v>6.8277819999999993E-3</v>
      </c>
      <c r="F2600" s="2">
        <f t="shared" si="281"/>
        <v>-7.2677819999999995E-3</v>
      </c>
      <c r="G2600" s="2">
        <f t="shared" si="282"/>
        <v>5.2820655199523995E-5</v>
      </c>
      <c r="H2600" s="2">
        <f t="shared" si="283"/>
        <v>8.1417842306618228E-4</v>
      </c>
      <c r="I2600" s="2">
        <f t="shared" si="284"/>
        <v>2.8533811926663117E-2</v>
      </c>
      <c r="J2600" s="2">
        <f t="shared" si="285"/>
        <v>-4.9098489376259713E-2</v>
      </c>
      <c r="K2600" s="2">
        <f t="shared" si="286"/>
        <v>6.2754053376259708E-2</v>
      </c>
      <c r="AD2600">
        <v>-4.4000000000000002E-4</v>
      </c>
      <c r="AE2600">
        <v>6.8277820000000001E-3</v>
      </c>
      <c r="AF2600">
        <v>-4.9098489376259699E-2</v>
      </c>
      <c r="AG2600">
        <v>6.2754053376259694E-2</v>
      </c>
    </row>
    <row r="2601" spans="1:33" ht="22.5">
      <c r="A2601" s="3">
        <v>1990</v>
      </c>
      <c r="B2601" s="3">
        <v>4</v>
      </c>
      <c r="C2601" s="3">
        <v>11</v>
      </c>
      <c r="D2601" s="2">
        <v>7.0800000000000004E-3</v>
      </c>
      <c r="E2601" s="2">
        <f t="shared" si="280"/>
        <v>5.9444499999999996E-3</v>
      </c>
      <c r="F2601" s="2">
        <f t="shared" si="281"/>
        <v>1.1355500000000008E-3</v>
      </c>
      <c r="G2601" s="2">
        <f t="shared" si="282"/>
        <v>1.2894738025000018E-6</v>
      </c>
      <c r="H2601" s="2">
        <f t="shared" si="283"/>
        <v>8.1280530202397212E-4</v>
      </c>
      <c r="I2601" s="2">
        <f t="shared" si="284"/>
        <v>2.8509740476264811E-2</v>
      </c>
      <c r="J2601" s="2">
        <f t="shared" si="285"/>
        <v>-4.9934641333479031E-2</v>
      </c>
      <c r="K2601" s="2">
        <f t="shared" si="286"/>
        <v>6.1823541333479025E-2</v>
      </c>
      <c r="AD2601">
        <v>7.0800000000000004E-3</v>
      </c>
      <c r="AE2601">
        <v>5.9444500000000004E-3</v>
      </c>
      <c r="AF2601">
        <v>-4.9934641333479003E-2</v>
      </c>
      <c r="AG2601">
        <v>6.1823541333478997E-2</v>
      </c>
    </row>
    <row r="2602" spans="1:33" ht="22.5">
      <c r="A2602" s="3">
        <v>1990</v>
      </c>
      <c r="B2602" s="3">
        <v>4</v>
      </c>
      <c r="C2602" s="3">
        <v>12</v>
      </c>
      <c r="D2602" s="2">
        <v>1.16E-3</v>
      </c>
      <c r="E2602" s="2">
        <f t="shared" si="280"/>
        <v>6.889287E-3</v>
      </c>
      <c r="F2602" s="2">
        <f t="shared" si="281"/>
        <v>-5.7292869999999996E-3</v>
      </c>
      <c r="G2602" s="2">
        <f t="shared" si="282"/>
        <v>3.2824729528368992E-5</v>
      </c>
      <c r="H2602" s="2">
        <f t="shared" si="283"/>
        <v>8.0653610115858049E-4</v>
      </c>
      <c r="I2602" s="2">
        <f t="shared" si="284"/>
        <v>2.8399579242632811E-2</v>
      </c>
      <c r="J2602" s="2">
        <f t="shared" si="285"/>
        <v>-4.8773888315560308E-2</v>
      </c>
      <c r="K2602" s="2">
        <f t="shared" si="286"/>
        <v>6.2552462315560303E-2</v>
      </c>
      <c r="AD2602">
        <v>1.16E-3</v>
      </c>
      <c r="AE2602">
        <v>6.889287E-3</v>
      </c>
      <c r="AF2602">
        <v>-4.8773888315560301E-2</v>
      </c>
      <c r="AG2602">
        <v>6.2552462315560303E-2</v>
      </c>
    </row>
    <row r="2603" spans="1:33" ht="22.5">
      <c r="A2603" s="3">
        <v>1990</v>
      </c>
      <c r="B2603" s="3">
        <v>4</v>
      </c>
      <c r="C2603" s="3">
        <v>16</v>
      </c>
      <c r="D2603" s="2">
        <v>-1.7000000000000001E-4</v>
      </c>
      <c r="E2603" s="2">
        <f t="shared" si="280"/>
        <v>6.4885120000000001E-3</v>
      </c>
      <c r="F2603" s="2">
        <f t="shared" si="281"/>
        <v>-6.6585120000000001E-3</v>
      </c>
      <c r="G2603" s="2">
        <f t="shared" si="282"/>
        <v>4.4335782054144E-5</v>
      </c>
      <c r="H2603" s="2">
        <f t="shared" si="283"/>
        <v>8.0419376137546672E-4</v>
      </c>
      <c r="I2603" s="2">
        <f t="shared" si="284"/>
        <v>2.8358310270103659E-2</v>
      </c>
      <c r="J2603" s="2">
        <f t="shared" si="285"/>
        <v>-4.9093776129403167E-2</v>
      </c>
      <c r="K2603" s="2">
        <f t="shared" si="286"/>
        <v>6.2070800129403171E-2</v>
      </c>
      <c r="AD2603">
        <v>-1.7000000000000001E-4</v>
      </c>
      <c r="AE2603">
        <v>6.4885120000000001E-3</v>
      </c>
      <c r="AF2603">
        <v>-4.9093776129403202E-2</v>
      </c>
      <c r="AG2603">
        <v>6.2070800129403199E-2</v>
      </c>
    </row>
    <row r="2604" spans="1:33" ht="22.5">
      <c r="A2604" s="3">
        <v>1990</v>
      </c>
      <c r="B2604" s="3">
        <v>4</v>
      </c>
      <c r="C2604" s="3">
        <v>17</v>
      </c>
      <c r="D2604" s="2">
        <v>-1.149E-2</v>
      </c>
      <c r="E2604" s="2">
        <f t="shared" si="280"/>
        <v>5.5841479999999997E-3</v>
      </c>
      <c r="F2604" s="2">
        <f t="shared" si="281"/>
        <v>-1.7074148000000001E-2</v>
      </c>
      <c r="G2604" s="2">
        <f t="shared" si="282"/>
        <v>2.9152652992590401E-4</v>
      </c>
      <c r="H2604" s="2">
        <f t="shared" si="283"/>
        <v>8.0329187254375126E-4</v>
      </c>
      <c r="I2604" s="2">
        <f t="shared" si="284"/>
        <v>2.8342404141916952E-2</v>
      </c>
      <c r="J2604" s="2">
        <f t="shared" si="285"/>
        <v>-4.996696411815723E-2</v>
      </c>
      <c r="K2604" s="2">
        <f t="shared" si="286"/>
        <v>6.1135260118157224E-2</v>
      </c>
      <c r="AD2604">
        <v>-1.149E-2</v>
      </c>
      <c r="AE2604">
        <v>5.5841479999999997E-3</v>
      </c>
      <c r="AF2604">
        <v>-4.9966964118157202E-2</v>
      </c>
      <c r="AG2604">
        <v>6.1135260118157203E-2</v>
      </c>
    </row>
    <row r="2605" spans="1:33" ht="22.5">
      <c r="A2605" s="3">
        <v>1990</v>
      </c>
      <c r="B2605" s="3">
        <v>4</v>
      </c>
      <c r="C2605" s="3">
        <v>18</v>
      </c>
      <c r="D2605" s="2">
        <v>-7.7200000000000003E-3</v>
      </c>
      <c r="E2605" s="2">
        <f t="shared" si="280"/>
        <v>5.3361270000000004E-3</v>
      </c>
      <c r="F2605" s="2">
        <f t="shared" si="281"/>
        <v>-1.3056127000000001E-2</v>
      </c>
      <c r="G2605" s="2">
        <f t="shared" si="282"/>
        <v>1.7046245224012902E-4</v>
      </c>
      <c r="H2605" s="2">
        <f t="shared" si="283"/>
        <v>8.2685632962547573E-4</v>
      </c>
      <c r="I2605" s="2">
        <f t="shared" si="284"/>
        <v>2.8755109626385982E-2</v>
      </c>
      <c r="J2605" s="2">
        <f t="shared" si="285"/>
        <v>-5.1023887867716521E-2</v>
      </c>
      <c r="K2605" s="2">
        <f t="shared" si="286"/>
        <v>6.1696141867716527E-2</v>
      </c>
      <c r="AD2605">
        <v>-7.7200000000000003E-3</v>
      </c>
      <c r="AE2605">
        <v>5.3361270000000004E-3</v>
      </c>
      <c r="AF2605">
        <v>-5.10238878677165E-2</v>
      </c>
      <c r="AG2605">
        <v>6.1696141867716499E-2</v>
      </c>
    </row>
    <row r="2606" spans="1:33" ht="22.5">
      <c r="A2606" s="3">
        <v>1990</v>
      </c>
      <c r="B2606" s="3">
        <v>4</v>
      </c>
      <c r="C2606" s="3">
        <v>19</v>
      </c>
      <c r="D2606" s="2">
        <v>-8.7799999999999996E-3</v>
      </c>
      <c r="E2606" s="2">
        <f t="shared" si="280"/>
        <v>6.1069480000000001E-3</v>
      </c>
      <c r="F2606" s="2">
        <f t="shared" si="281"/>
        <v>-1.4886948000000001E-2</v>
      </c>
      <c r="G2606" s="2">
        <f t="shared" si="282"/>
        <v>2.2162122075470401E-4</v>
      </c>
      <c r="H2606" s="2">
        <f t="shared" si="283"/>
        <v>8.3541138762315372E-4</v>
      </c>
      <c r="I2606" s="2">
        <f t="shared" si="284"/>
        <v>2.8903484004928433E-2</v>
      </c>
      <c r="J2606" s="2">
        <f t="shared" si="285"/>
        <v>-5.0543880649659728E-2</v>
      </c>
      <c r="K2606" s="2">
        <f t="shared" si="286"/>
        <v>6.275777664965973E-2</v>
      </c>
      <c r="AD2606">
        <v>-8.7799999999999996E-3</v>
      </c>
      <c r="AE2606">
        <v>6.1069480000000001E-3</v>
      </c>
      <c r="AF2606">
        <v>-5.05438806496597E-2</v>
      </c>
      <c r="AG2606">
        <v>6.2757776649659702E-2</v>
      </c>
    </row>
    <row r="2607" spans="1:33" ht="22.5">
      <c r="A2607" s="3">
        <v>1990</v>
      </c>
      <c r="B2607" s="3">
        <v>4</v>
      </c>
      <c r="C2607" s="3">
        <v>20</v>
      </c>
      <c r="D2607" s="2">
        <v>-1.214E-2</v>
      </c>
      <c r="E2607" s="2">
        <f t="shared" si="280"/>
        <v>7.3180490000000001E-3</v>
      </c>
      <c r="F2607" s="2">
        <f t="shared" si="281"/>
        <v>-1.9458048999999998E-2</v>
      </c>
      <c r="G2607" s="2">
        <f t="shared" si="282"/>
        <v>3.7861567088640091E-4</v>
      </c>
      <c r="H2607" s="2">
        <f t="shared" si="283"/>
        <v>8.4788572722762127E-4</v>
      </c>
      <c r="I2607" s="2">
        <f t="shared" si="284"/>
        <v>2.9118477419460331E-2</v>
      </c>
      <c r="J2607" s="2">
        <f t="shared" si="285"/>
        <v>-4.9754166742142246E-2</v>
      </c>
      <c r="K2607" s="2">
        <f t="shared" si="286"/>
        <v>6.4390264742142239E-2</v>
      </c>
      <c r="AD2607">
        <v>-1.214E-2</v>
      </c>
      <c r="AE2607">
        <v>7.3180490000000001E-3</v>
      </c>
      <c r="AF2607">
        <v>-4.9754166742142197E-2</v>
      </c>
      <c r="AG2607">
        <v>6.4390264742142198E-2</v>
      </c>
    </row>
    <row r="2608" spans="1:33" ht="22.5">
      <c r="A2608" s="3">
        <v>1990</v>
      </c>
      <c r="B2608" s="3">
        <v>4</v>
      </c>
      <c r="C2608" s="3">
        <v>23</v>
      </c>
      <c r="D2608" s="2">
        <v>-2.0799999999999998E-3</v>
      </c>
      <c r="E2608" s="2">
        <f t="shared" si="280"/>
        <v>6.5788299999999999E-3</v>
      </c>
      <c r="F2608" s="2">
        <f t="shared" si="281"/>
        <v>-8.6588299999999993E-3</v>
      </c>
      <c r="G2608" s="2">
        <f t="shared" si="282"/>
        <v>7.4975336968899987E-5</v>
      </c>
      <c r="H2608" s="2">
        <f t="shared" si="283"/>
        <v>8.7419112911583615E-4</v>
      </c>
      <c r="I2608" s="2">
        <f t="shared" si="284"/>
        <v>2.9566723340874894E-2</v>
      </c>
      <c r="J2608" s="2">
        <f t="shared" si="285"/>
        <v>-5.1371947748114793E-2</v>
      </c>
      <c r="K2608" s="2">
        <f t="shared" si="286"/>
        <v>6.4529607748114795E-2</v>
      </c>
      <c r="AD2608">
        <v>-2.0799999999999998E-3</v>
      </c>
      <c r="AE2608">
        <v>6.5788299999999999E-3</v>
      </c>
      <c r="AF2608">
        <v>-5.13719477481148E-2</v>
      </c>
      <c r="AG2608">
        <v>6.4529607748114795E-2</v>
      </c>
    </row>
    <row r="2609" spans="1:33" ht="22.5">
      <c r="A2609" s="3">
        <v>1990</v>
      </c>
      <c r="B2609" s="3">
        <v>4</v>
      </c>
      <c r="C2609" s="3">
        <v>24</v>
      </c>
      <c r="D2609" s="2">
        <v>5.0600000000000003E-3</v>
      </c>
      <c r="E2609" s="2">
        <f t="shared" si="280"/>
        <v>7.6871839999999997E-3</v>
      </c>
      <c r="F2609" s="2">
        <f t="shared" si="281"/>
        <v>-2.6271839999999994E-3</v>
      </c>
      <c r="G2609" s="2">
        <f t="shared" si="282"/>
        <v>6.9020957698559968E-6</v>
      </c>
      <c r="H2609" s="2">
        <f t="shared" si="283"/>
        <v>8.6714458100600983E-4</v>
      </c>
      <c r="I2609" s="2">
        <f t="shared" si="284"/>
        <v>2.9447318740523896E-2</v>
      </c>
      <c r="J2609" s="2">
        <f t="shared" si="285"/>
        <v>-5.0029560731426836E-2</v>
      </c>
      <c r="K2609" s="2">
        <f t="shared" si="286"/>
        <v>6.5403928731426836E-2</v>
      </c>
      <c r="AD2609">
        <v>5.0600000000000003E-3</v>
      </c>
      <c r="AE2609">
        <v>7.6871839999999997E-3</v>
      </c>
      <c r="AF2609">
        <v>-5.0029560731426802E-2</v>
      </c>
      <c r="AG2609">
        <v>6.5403928731426794E-2</v>
      </c>
    </row>
    <row r="2610" spans="1:33" ht="22.5">
      <c r="A2610" s="3">
        <v>1990</v>
      </c>
      <c r="B2610" s="3">
        <v>4</v>
      </c>
      <c r="C2610" s="3">
        <v>25</v>
      </c>
      <c r="D2610" s="2">
        <v>2.6800000000000001E-3</v>
      </c>
      <c r="E2610" s="2">
        <f t="shared" si="280"/>
        <v>8.4979260000000011E-3</v>
      </c>
      <c r="F2610" s="2">
        <f t="shared" si="281"/>
        <v>-5.817926000000001E-3</v>
      </c>
      <c r="G2610" s="2">
        <f t="shared" si="282"/>
        <v>3.3848262941476011E-5</v>
      </c>
      <c r="H2610" s="2">
        <f t="shared" si="283"/>
        <v>8.5431521178565392E-4</v>
      </c>
      <c r="I2610" s="2">
        <f t="shared" si="284"/>
        <v>2.9228671057467768E-2</v>
      </c>
      <c r="J2610" s="2">
        <f t="shared" si="285"/>
        <v>-4.879026927263682E-2</v>
      </c>
      <c r="K2610" s="2">
        <f t="shared" si="286"/>
        <v>6.5786121272636819E-2</v>
      </c>
      <c r="AD2610">
        <v>2.6800000000000001E-3</v>
      </c>
      <c r="AE2610">
        <v>8.4979259999999994E-3</v>
      </c>
      <c r="AF2610">
        <v>-4.8790269272636799E-2</v>
      </c>
      <c r="AG2610">
        <v>6.5786121272636805E-2</v>
      </c>
    </row>
    <row r="2611" spans="1:33" ht="22.5">
      <c r="A2611" s="3">
        <v>1990</v>
      </c>
      <c r="B2611" s="3">
        <v>4</v>
      </c>
      <c r="C2611" s="3">
        <v>26</v>
      </c>
      <c r="D2611" s="2">
        <v>-1.1440000000000001E-2</v>
      </c>
      <c r="E2611" s="2">
        <f t="shared" si="280"/>
        <v>6.8745859999999994E-3</v>
      </c>
      <c r="F2611" s="2">
        <f t="shared" si="281"/>
        <v>-1.8314586000000001E-2</v>
      </c>
      <c r="G2611" s="2">
        <f t="shared" si="282"/>
        <v>3.3542406035139605E-4</v>
      </c>
      <c r="H2611" s="2">
        <f t="shared" si="283"/>
        <v>8.4581940446264723E-4</v>
      </c>
      <c r="I2611" s="2">
        <f t="shared" si="284"/>
        <v>2.9082974477564142E-2</v>
      </c>
      <c r="J2611" s="2">
        <f t="shared" si="285"/>
        <v>-5.0128043976025716E-2</v>
      </c>
      <c r="K2611" s="2">
        <f t="shared" si="286"/>
        <v>6.387721597602572E-2</v>
      </c>
      <c r="AD2611">
        <v>-1.1440000000000001E-2</v>
      </c>
      <c r="AE2611">
        <v>6.8745860000000002E-3</v>
      </c>
      <c r="AF2611">
        <v>-5.0128043976025702E-2</v>
      </c>
      <c r="AG2611">
        <v>6.3877215976025706E-2</v>
      </c>
    </row>
    <row r="2612" spans="1:33" ht="22.5">
      <c r="A2612" s="3">
        <v>1990</v>
      </c>
      <c r="B2612" s="3">
        <v>4</v>
      </c>
      <c r="C2612" s="3">
        <v>27</v>
      </c>
      <c r="D2612" s="2">
        <v>5.1399999999999996E-3</v>
      </c>
      <c r="E2612" s="2">
        <f t="shared" si="280"/>
        <v>4.791601999999999E-3</v>
      </c>
      <c r="F2612" s="2">
        <f t="shared" si="281"/>
        <v>3.4839800000000063E-4</v>
      </c>
      <c r="G2612" s="2">
        <f t="shared" si="282"/>
        <v>1.2138116640400045E-7</v>
      </c>
      <c r="H2612" s="2">
        <f t="shared" si="283"/>
        <v>8.6814091436309923E-4</v>
      </c>
      <c r="I2612" s="2">
        <f t="shared" si="284"/>
        <v>2.9464231100829685E-2</v>
      </c>
      <c r="J2612" s="2">
        <f t="shared" si="285"/>
        <v>-5.2958290957626185E-2</v>
      </c>
      <c r="K2612" s="2">
        <f t="shared" si="286"/>
        <v>6.2541494957626176E-2</v>
      </c>
      <c r="AD2612">
        <v>5.1399999999999996E-3</v>
      </c>
      <c r="AE2612">
        <v>4.7916019999999998E-3</v>
      </c>
      <c r="AF2612">
        <v>-5.2958290957626199E-2</v>
      </c>
      <c r="AG2612">
        <v>6.2541494957626204E-2</v>
      </c>
    </row>
    <row r="2613" spans="1:33" ht="22.5">
      <c r="A2613" s="3">
        <v>1990</v>
      </c>
      <c r="B2613" s="3">
        <v>5</v>
      </c>
      <c r="C2613" s="3">
        <v>30</v>
      </c>
      <c r="D2613" s="2">
        <v>4.3800000000000002E-3</v>
      </c>
      <c r="E2613" s="2">
        <f t="shared" si="280"/>
        <v>6.9014599999999999E-3</v>
      </c>
      <c r="F2613" s="2">
        <f t="shared" si="281"/>
        <v>-2.5214599999999997E-3</v>
      </c>
      <c r="G2613" s="2">
        <f t="shared" si="282"/>
        <v>6.3577605315999988E-6</v>
      </c>
      <c r="H2613" s="2">
        <f t="shared" si="283"/>
        <v>8.5451322471786031E-4</v>
      </c>
      <c r="I2613" s="2">
        <f t="shared" si="284"/>
        <v>2.9232058167666886E-2</v>
      </c>
      <c r="J2613" s="2">
        <f t="shared" si="285"/>
        <v>-5.0393374008627097E-2</v>
      </c>
      <c r="K2613" s="2">
        <f t="shared" si="286"/>
        <v>6.41962940086271E-2</v>
      </c>
      <c r="AD2613">
        <v>4.3800000000000002E-3</v>
      </c>
      <c r="AE2613">
        <v>6.9014599999999999E-3</v>
      </c>
      <c r="AF2613">
        <v>-5.0393374008627097E-2</v>
      </c>
      <c r="AG2613">
        <v>6.41962940086271E-2</v>
      </c>
    </row>
    <row r="2614" spans="1:33" ht="22.5">
      <c r="A2614" s="3">
        <v>1990</v>
      </c>
      <c r="B2614" s="3">
        <v>5</v>
      </c>
      <c r="C2614" s="3">
        <v>1</v>
      </c>
      <c r="D2614" s="2">
        <v>6.7099999999999998E-3</v>
      </c>
      <c r="E2614" s="2">
        <f t="shared" si="280"/>
        <v>8.1784019999999995E-3</v>
      </c>
      <c r="F2614" s="2">
        <f t="shared" si="281"/>
        <v>-1.4684019999999997E-3</v>
      </c>
      <c r="G2614" s="2">
        <f t="shared" si="282"/>
        <v>2.1562044336039994E-6</v>
      </c>
      <c r="H2614" s="2">
        <f t="shared" si="283"/>
        <v>8.4328368301465494E-4</v>
      </c>
      <c r="I2614" s="2">
        <f t="shared" si="284"/>
        <v>2.9039347152004898E-2</v>
      </c>
      <c r="J2614" s="2">
        <f t="shared" si="285"/>
        <v>-4.8738718417929601E-2</v>
      </c>
      <c r="K2614" s="2">
        <f t="shared" si="286"/>
        <v>6.5095522417929597E-2</v>
      </c>
      <c r="AD2614">
        <v>6.7099999999999998E-3</v>
      </c>
      <c r="AE2614">
        <v>8.1784019999999995E-3</v>
      </c>
      <c r="AF2614">
        <v>-4.8738718417929601E-2</v>
      </c>
      <c r="AG2614">
        <v>6.5095522417929597E-2</v>
      </c>
    </row>
    <row r="2615" spans="1:33" ht="22.5">
      <c r="A2615" s="3">
        <v>1990</v>
      </c>
      <c r="B2615" s="3">
        <v>5</v>
      </c>
      <c r="C2615" s="3">
        <v>2</v>
      </c>
      <c r="D2615" s="2">
        <v>3.2599999999999999E-3</v>
      </c>
      <c r="E2615" s="2">
        <f t="shared" si="280"/>
        <v>6.3600879999999999E-3</v>
      </c>
      <c r="F2615" s="2">
        <f t="shared" si="281"/>
        <v>-3.100088E-3</v>
      </c>
      <c r="G2615" s="2">
        <f t="shared" si="282"/>
        <v>9.6105456077440004E-6</v>
      </c>
      <c r="H2615" s="2">
        <f t="shared" si="283"/>
        <v>8.3311023504474655E-4</v>
      </c>
      <c r="I2615" s="2">
        <f t="shared" si="284"/>
        <v>2.8863649025110228E-2</v>
      </c>
      <c r="J2615" s="2">
        <f t="shared" si="285"/>
        <v>-5.0212664089216048E-2</v>
      </c>
      <c r="K2615" s="2">
        <f t="shared" si="286"/>
        <v>6.2932840089216041E-2</v>
      </c>
      <c r="AD2615">
        <v>3.2599999999999999E-3</v>
      </c>
      <c r="AE2615">
        <v>6.3600879999999999E-3</v>
      </c>
      <c r="AF2615">
        <v>-5.0212664089216097E-2</v>
      </c>
      <c r="AG2615">
        <v>6.2932840089215999E-2</v>
      </c>
    </row>
    <row r="2616" spans="1:33" ht="22.5">
      <c r="A2616" s="3">
        <v>1990</v>
      </c>
      <c r="B2616" s="3">
        <v>5</v>
      </c>
      <c r="C2616" s="3">
        <v>3</v>
      </c>
      <c r="D2616" s="2">
        <v>8.3999999999999995E-3</v>
      </c>
      <c r="E2616" s="2">
        <f t="shared" si="280"/>
        <v>6.090369E-3</v>
      </c>
      <c r="F2616" s="2">
        <f t="shared" si="281"/>
        <v>2.3096309999999995E-3</v>
      </c>
      <c r="G2616" s="2">
        <f t="shared" si="282"/>
        <v>5.3343953561609979E-6</v>
      </c>
      <c r="H2616" s="2">
        <f t="shared" si="283"/>
        <v>8.2500274401975198E-4</v>
      </c>
      <c r="I2616" s="2">
        <f t="shared" si="284"/>
        <v>2.8722860999903056E-2</v>
      </c>
      <c r="J2616" s="2">
        <f t="shared" si="285"/>
        <v>-5.0206438559809989E-2</v>
      </c>
      <c r="K2616" s="2">
        <f t="shared" si="286"/>
        <v>6.2387176559809986E-2</v>
      </c>
      <c r="AD2616">
        <v>8.3999999999999995E-3</v>
      </c>
      <c r="AE2616">
        <v>6.090369E-3</v>
      </c>
      <c r="AF2616">
        <v>-5.0206438559810003E-2</v>
      </c>
      <c r="AG2616">
        <v>6.2387176559809999E-2</v>
      </c>
    </row>
    <row r="2617" spans="1:33" ht="22.5">
      <c r="A2617" s="3">
        <v>1990</v>
      </c>
      <c r="B2617" s="3">
        <v>5</v>
      </c>
      <c r="C2617" s="3">
        <v>4</v>
      </c>
      <c r="D2617" s="2">
        <v>6.3200000000000001E-3</v>
      </c>
      <c r="E2617" s="2">
        <f t="shared" si="280"/>
        <v>6.344022999999999E-3</v>
      </c>
      <c r="F2617" s="2">
        <f t="shared" si="281"/>
        <v>-2.4022999999998886E-5</v>
      </c>
      <c r="G2617" s="2">
        <f t="shared" si="282"/>
        <v>5.7710452899994641E-10</v>
      </c>
      <c r="H2617" s="2">
        <f t="shared" si="283"/>
        <v>8.1753532277014838E-4</v>
      </c>
      <c r="I2617" s="2">
        <f t="shared" si="284"/>
        <v>2.8592574608981059E-2</v>
      </c>
      <c r="J2617" s="2">
        <f t="shared" si="285"/>
        <v>-4.9697423233602878E-2</v>
      </c>
      <c r="K2617" s="2">
        <f t="shared" si="286"/>
        <v>6.2385469233602872E-2</v>
      </c>
      <c r="AD2617">
        <v>6.3200000000000001E-3</v>
      </c>
      <c r="AE2617">
        <v>6.3440229999999998E-3</v>
      </c>
      <c r="AF2617">
        <v>-4.9697423233602898E-2</v>
      </c>
      <c r="AG2617">
        <v>6.23854692336029E-2</v>
      </c>
    </row>
    <row r="2618" spans="1:33" ht="22.5">
      <c r="A2618" s="3">
        <v>1990</v>
      </c>
      <c r="B2618" s="3">
        <v>5</v>
      </c>
      <c r="C2618" s="3">
        <v>7</v>
      </c>
      <c r="D2618" s="2">
        <v>4.3499999999999997E-3</v>
      </c>
      <c r="E2618" s="2">
        <f t="shared" si="280"/>
        <v>6.4610259999999991E-3</v>
      </c>
      <c r="F2618" s="2">
        <f t="shared" si="281"/>
        <v>-2.1110259999999994E-3</v>
      </c>
      <c r="G2618" s="2">
        <f t="shared" si="282"/>
        <v>4.4564307726759971E-6</v>
      </c>
      <c r="H2618" s="2">
        <f t="shared" si="283"/>
        <v>8.1052000586433214E-4</v>
      </c>
      <c r="I2618" s="2">
        <f t="shared" si="284"/>
        <v>2.8469633047588306E-2</v>
      </c>
      <c r="J2618" s="2">
        <f t="shared" si="285"/>
        <v>-4.9339454773273075E-2</v>
      </c>
      <c r="K2618" s="2">
        <f t="shared" si="286"/>
        <v>6.2261506773273079E-2</v>
      </c>
      <c r="AD2618">
        <v>4.3499999999999997E-3</v>
      </c>
      <c r="AE2618">
        <v>6.4610259999999999E-3</v>
      </c>
      <c r="AF2618">
        <v>-4.9339454773273103E-2</v>
      </c>
      <c r="AG2618">
        <v>6.22615067732731E-2</v>
      </c>
    </row>
    <row r="2619" spans="1:33" ht="22.5">
      <c r="A2619" s="3">
        <v>1990</v>
      </c>
      <c r="B2619" s="3">
        <v>5</v>
      </c>
      <c r="C2619" s="3">
        <v>8</v>
      </c>
      <c r="D2619" s="2">
        <v>2.49E-3</v>
      </c>
      <c r="E2619" s="2">
        <f t="shared" si="280"/>
        <v>5.7012520000000004E-3</v>
      </c>
      <c r="F2619" s="2">
        <f t="shared" si="281"/>
        <v>-3.2112520000000004E-3</v>
      </c>
      <c r="G2619" s="2">
        <f t="shared" si="282"/>
        <v>1.0312139407504003E-5</v>
      </c>
      <c r="H2619" s="2">
        <f t="shared" si="283"/>
        <v>8.0486189552779963E-4</v>
      </c>
      <c r="I2619" s="2">
        <f t="shared" si="284"/>
        <v>2.8370088042299051E-2</v>
      </c>
      <c r="J2619" s="2">
        <f t="shared" si="285"/>
        <v>-4.9904120562906135E-2</v>
      </c>
      <c r="K2619" s="2">
        <f t="shared" si="286"/>
        <v>6.1306624562906142E-2</v>
      </c>
      <c r="AD2619">
        <v>2.49E-3</v>
      </c>
      <c r="AE2619">
        <v>5.7012520000000004E-3</v>
      </c>
      <c r="AF2619">
        <v>-4.99041205629061E-2</v>
      </c>
      <c r="AG2619">
        <v>6.1306624562906101E-2</v>
      </c>
    </row>
    <row r="2620" spans="1:33" ht="22.5">
      <c r="A2620" s="3">
        <v>1990</v>
      </c>
      <c r="B2620" s="3">
        <v>5</v>
      </c>
      <c r="C2620" s="3">
        <v>9</v>
      </c>
      <c r="D2620" s="2">
        <v>2.8E-3</v>
      </c>
      <c r="E2620" s="2">
        <f t="shared" si="280"/>
        <v>5.8388870000000001E-3</v>
      </c>
      <c r="F2620" s="2">
        <f t="shared" si="281"/>
        <v>-3.0388870000000001E-3</v>
      </c>
      <c r="G2620" s="2">
        <f t="shared" si="282"/>
        <v>9.2348341987689999E-6</v>
      </c>
      <c r="H2620" s="2">
        <f t="shared" si="283"/>
        <v>8.0052121913484981E-4</v>
      </c>
      <c r="I2620" s="2">
        <f t="shared" si="284"/>
        <v>2.8293483686793498E-2</v>
      </c>
      <c r="J2620" s="2">
        <f t="shared" si="285"/>
        <v>-4.9616341026115257E-2</v>
      </c>
      <c r="K2620" s="2">
        <f t="shared" si="286"/>
        <v>6.1294115026115259E-2</v>
      </c>
      <c r="AD2620">
        <v>2.8E-3</v>
      </c>
      <c r="AE2620">
        <v>5.8388870000000001E-3</v>
      </c>
      <c r="AF2620">
        <v>-4.9616341026115299E-2</v>
      </c>
      <c r="AG2620">
        <v>6.1294115026115301E-2</v>
      </c>
    </row>
    <row r="2621" spans="1:33" ht="22.5">
      <c r="A2621" s="3">
        <v>1990</v>
      </c>
      <c r="B2621" s="3">
        <v>5</v>
      </c>
      <c r="C2621" s="3">
        <v>10</v>
      </c>
      <c r="D2621" s="2">
        <v>2.3789999999999999E-2</v>
      </c>
      <c r="E2621" s="2">
        <f t="shared" si="280"/>
        <v>6.153894E-3</v>
      </c>
      <c r="F2621" s="2">
        <f t="shared" si="281"/>
        <v>1.7636105999999999E-2</v>
      </c>
      <c r="G2621" s="2">
        <f t="shared" si="282"/>
        <v>3.1103223484323594E-4</v>
      </c>
      <c r="H2621" s="2">
        <f t="shared" si="283"/>
        <v>7.9664262271867661E-4</v>
      </c>
      <c r="I2621" s="2">
        <f t="shared" si="284"/>
        <v>2.8224858240896031E-2</v>
      </c>
      <c r="J2621" s="2">
        <f t="shared" si="285"/>
        <v>-4.9166828152156221E-2</v>
      </c>
      <c r="K2621" s="2">
        <f t="shared" si="286"/>
        <v>6.1474616152156221E-2</v>
      </c>
      <c r="AD2621">
        <v>2.3789999999999999E-2</v>
      </c>
      <c r="AE2621">
        <v>6.153894E-3</v>
      </c>
      <c r="AF2621">
        <v>-4.91668281521562E-2</v>
      </c>
      <c r="AG2621">
        <v>6.14746161521562E-2</v>
      </c>
    </row>
    <row r="2622" spans="1:33" ht="22.5">
      <c r="A2622" s="3">
        <v>1990</v>
      </c>
      <c r="B2622" s="3">
        <v>5</v>
      </c>
      <c r="C2622" s="3">
        <v>11</v>
      </c>
      <c r="D2622" s="2">
        <v>7.8100000000000001E-3</v>
      </c>
      <c r="E2622" s="2">
        <f t="shared" si="280"/>
        <v>8.2481310000000006E-3</v>
      </c>
      <c r="F2622" s="2">
        <f t="shared" si="281"/>
        <v>-4.3813100000000046E-4</v>
      </c>
      <c r="G2622" s="2">
        <f t="shared" si="282"/>
        <v>1.919587731610004E-7</v>
      </c>
      <c r="H2622" s="2">
        <f t="shared" si="283"/>
        <v>8.2299877853686055E-4</v>
      </c>
      <c r="I2622" s="2">
        <f t="shared" si="284"/>
        <v>2.8687955286789968E-2</v>
      </c>
      <c r="J2622" s="2">
        <f t="shared" si="285"/>
        <v>-4.798026136210834E-2</v>
      </c>
      <c r="K2622" s="2">
        <f t="shared" si="286"/>
        <v>6.4476523362108337E-2</v>
      </c>
      <c r="AD2622">
        <v>7.8100000000000001E-3</v>
      </c>
      <c r="AE2622">
        <v>8.2481310000000006E-3</v>
      </c>
      <c r="AF2622">
        <v>-4.7980261362108298E-2</v>
      </c>
      <c r="AG2622">
        <v>6.4476523362108296E-2</v>
      </c>
    </row>
    <row r="2623" spans="1:33" ht="22.5">
      <c r="A2623" s="3">
        <v>1990</v>
      </c>
      <c r="B2623" s="3">
        <v>5</v>
      </c>
      <c r="C2623" s="3">
        <v>14</v>
      </c>
      <c r="D2623" s="2">
        <v>-1.32E-3</v>
      </c>
      <c r="E2623" s="2">
        <f t="shared" si="280"/>
        <v>6.2828309999999991E-3</v>
      </c>
      <c r="F2623" s="2">
        <f t="shared" si="281"/>
        <v>-7.6028309999999991E-3</v>
      </c>
      <c r="G2623" s="2">
        <f t="shared" si="282"/>
        <v>5.780303921456099E-5</v>
      </c>
      <c r="H2623" s="2">
        <f t="shared" si="283"/>
        <v>8.1528714636554191E-4</v>
      </c>
      <c r="I2623" s="2">
        <f t="shared" si="284"/>
        <v>2.8553233553584467E-2</v>
      </c>
      <c r="J2623" s="2">
        <f t="shared" si="285"/>
        <v>-4.9681506765025557E-2</v>
      </c>
      <c r="K2623" s="2">
        <f t="shared" si="286"/>
        <v>6.2247168765025548E-2</v>
      </c>
      <c r="AD2623">
        <v>-1.32E-3</v>
      </c>
      <c r="AE2623">
        <v>6.282831E-3</v>
      </c>
      <c r="AF2623">
        <v>-4.9681506765025599E-2</v>
      </c>
      <c r="AG2623">
        <v>6.2247168765025597E-2</v>
      </c>
    </row>
    <row r="2624" spans="1:33" ht="22.5">
      <c r="A2624" s="3">
        <v>1990</v>
      </c>
      <c r="B2624" s="3">
        <v>5</v>
      </c>
      <c r="C2624" s="3">
        <v>15</v>
      </c>
      <c r="D2624" s="2">
        <v>-7.9000000000000001E-4</v>
      </c>
      <c r="E2624" s="2">
        <f t="shared" si="280"/>
        <v>3.2622899999999997E-3</v>
      </c>
      <c r="F2624" s="2">
        <f t="shared" si="281"/>
        <v>-4.0522900000000001E-3</v>
      </c>
      <c r="G2624" s="2">
        <f t="shared" si="282"/>
        <v>1.64210542441E-5</v>
      </c>
      <c r="H2624" s="2">
        <f t="shared" si="283"/>
        <v>8.1425965826892679E-4</v>
      </c>
      <c r="I2624" s="2">
        <f t="shared" si="284"/>
        <v>2.8535235381347862E-2</v>
      </c>
      <c r="J2624" s="2">
        <f t="shared" si="285"/>
        <v>-5.2666771347441806E-2</v>
      </c>
      <c r="K2624" s="2">
        <f t="shared" si="286"/>
        <v>5.9191351347441808E-2</v>
      </c>
      <c r="AD2624">
        <v>-7.9000000000000001E-4</v>
      </c>
      <c r="AE2624">
        <v>3.2622900000000002E-3</v>
      </c>
      <c r="AF2624">
        <v>-5.2666771347441799E-2</v>
      </c>
      <c r="AG2624">
        <v>5.9191351347441801E-2</v>
      </c>
    </row>
    <row r="2625" spans="1:33" ht="22.5">
      <c r="A2625" s="3">
        <v>1990</v>
      </c>
      <c r="B2625" s="3">
        <v>5</v>
      </c>
      <c r="C2625" s="3">
        <v>16</v>
      </c>
      <c r="D2625" s="2">
        <v>1.33E-3</v>
      </c>
      <c r="E2625" s="2">
        <f t="shared" si="280"/>
        <v>5.4981070000000003E-3</v>
      </c>
      <c r="F2625" s="2">
        <f t="shared" si="281"/>
        <v>-4.1681070000000008E-3</v>
      </c>
      <c r="G2625" s="2">
        <f t="shared" si="282"/>
        <v>1.7373115963449006E-5</v>
      </c>
      <c r="H2625" s="2">
        <f t="shared" si="283"/>
        <v>8.0929054284456807E-4</v>
      </c>
      <c r="I2625" s="2">
        <f t="shared" si="284"/>
        <v>2.8448032319381391E-2</v>
      </c>
      <c r="J2625" s="2">
        <f t="shared" si="285"/>
        <v>-5.0260036345987524E-2</v>
      </c>
      <c r="K2625" s="2">
        <f t="shared" si="286"/>
        <v>6.1256250345987528E-2</v>
      </c>
      <c r="AD2625">
        <v>1.33E-3</v>
      </c>
      <c r="AE2625">
        <v>5.4981070000000003E-3</v>
      </c>
      <c r="AF2625">
        <v>-5.0260036345987497E-2</v>
      </c>
      <c r="AG2625">
        <v>6.1256250345987501E-2</v>
      </c>
    </row>
    <row r="2626" spans="1:33" ht="22.5">
      <c r="A2626" s="3">
        <v>1990</v>
      </c>
      <c r="B2626" s="3">
        <v>5</v>
      </c>
      <c r="C2626" s="3">
        <v>17</v>
      </c>
      <c r="D2626" s="2">
        <v>4.8000000000000001E-4</v>
      </c>
      <c r="E2626" s="2">
        <f t="shared" si="280"/>
        <v>6.8002729999999999E-3</v>
      </c>
      <c r="F2626" s="2">
        <f t="shared" si="281"/>
        <v>-6.3202729999999995E-3</v>
      </c>
      <c r="G2626" s="2">
        <f t="shared" si="282"/>
        <v>3.9945850794528997E-5</v>
      </c>
      <c r="H2626" s="2">
        <f t="shared" si="283"/>
        <v>8.0506566270861378E-4</v>
      </c>
      <c r="I2626" s="2">
        <f t="shared" si="284"/>
        <v>2.8373679047818488E-2</v>
      </c>
      <c r="J2626" s="2">
        <f t="shared" si="285"/>
        <v>-4.8812137933724235E-2</v>
      </c>
      <c r="K2626" s="2">
        <f t="shared" si="286"/>
        <v>6.241268393372424E-2</v>
      </c>
      <c r="AD2626">
        <v>4.8000000000000001E-4</v>
      </c>
      <c r="AE2626">
        <v>6.8002729999999999E-3</v>
      </c>
      <c r="AF2626">
        <v>-4.8812137933724201E-2</v>
      </c>
      <c r="AG2626">
        <v>6.2412683933724199E-2</v>
      </c>
    </row>
    <row r="2627" spans="1:33" ht="22.5">
      <c r="A2627" s="3">
        <v>1990</v>
      </c>
      <c r="B2627" s="3">
        <v>5</v>
      </c>
      <c r="C2627" s="3">
        <v>18</v>
      </c>
      <c r="D2627" s="2">
        <v>9.4699999999999993E-3</v>
      </c>
      <c r="E2627" s="2">
        <f t="shared" si="280"/>
        <v>6.6084359999999997E-3</v>
      </c>
      <c r="F2627" s="2">
        <f t="shared" si="281"/>
        <v>2.8615639999999996E-3</v>
      </c>
      <c r="G2627" s="2">
        <f t="shared" si="282"/>
        <v>8.1885485260959981E-6</v>
      </c>
      <c r="H2627" s="2">
        <f t="shared" si="283"/>
        <v>8.0361723376331737E-4</v>
      </c>
      <c r="I2627" s="2">
        <f t="shared" si="284"/>
        <v>2.8348143391822282E-2</v>
      </c>
      <c r="J2627" s="2">
        <f t="shared" si="285"/>
        <v>-4.8953925047971671E-2</v>
      </c>
      <c r="K2627" s="2">
        <f t="shared" si="286"/>
        <v>6.2170797047971675E-2</v>
      </c>
      <c r="AD2627">
        <v>9.4699999999999993E-3</v>
      </c>
      <c r="AE2627">
        <v>6.6084359999999997E-3</v>
      </c>
      <c r="AF2627">
        <v>-4.8953925047971698E-2</v>
      </c>
      <c r="AG2627">
        <v>6.2170797047971703E-2</v>
      </c>
    </row>
    <row r="2628" spans="1:33" ht="22.5">
      <c r="A2628" s="3">
        <v>1990</v>
      </c>
      <c r="B2628" s="3">
        <v>5</v>
      </c>
      <c r="C2628" s="3">
        <v>21</v>
      </c>
      <c r="D2628" s="2">
        <v>1.1999999999999999E-3</v>
      </c>
      <c r="E2628" s="2">
        <f t="shared" si="280"/>
        <v>7.1692629999999995E-3</v>
      </c>
      <c r="F2628" s="2">
        <f t="shared" si="281"/>
        <v>-5.9692629999999998E-3</v>
      </c>
      <c r="G2628" s="2">
        <f t="shared" si="282"/>
        <v>3.5632100763168995E-5</v>
      </c>
      <c r="H2628" s="2">
        <f t="shared" si="283"/>
        <v>7.9923030989351954E-4</v>
      </c>
      <c r="I2628" s="2">
        <f t="shared" si="284"/>
        <v>2.8270661645839128E-2</v>
      </c>
      <c r="J2628" s="2">
        <f t="shared" si="285"/>
        <v>-4.8241233825844686E-2</v>
      </c>
      <c r="K2628" s="2">
        <f t="shared" si="286"/>
        <v>6.2579759825844683E-2</v>
      </c>
      <c r="AD2628">
        <v>1.1999999999999999E-3</v>
      </c>
      <c r="AE2628">
        <v>7.1692630000000004E-3</v>
      </c>
      <c r="AF2628">
        <v>-4.82412338258447E-2</v>
      </c>
      <c r="AG2628">
        <v>6.2579759825844697E-2</v>
      </c>
    </row>
    <row r="2629" spans="1:33" ht="22.5">
      <c r="A2629" s="3">
        <v>1990</v>
      </c>
      <c r="B2629" s="3">
        <v>5</v>
      </c>
      <c r="C2629" s="3">
        <v>22</v>
      </c>
      <c r="D2629" s="2">
        <v>2.3999999999999998E-3</v>
      </c>
      <c r="E2629" s="2">
        <f t="shared" ref="E2629:E2692" si="287">$N$2+$N$3*D2628+$N$4*D2627+$N$5*D2626</f>
        <v>6.321522999999999E-3</v>
      </c>
      <c r="F2629" s="2">
        <f t="shared" ref="F2629:F2692" si="288">D2629-E2629</f>
        <v>-3.9215229999999997E-3</v>
      </c>
      <c r="G2629" s="2">
        <f t="shared" ref="G2629:G2692" si="289">F2629^2</f>
        <v>1.5378342639528997E-5</v>
      </c>
      <c r="H2629" s="2">
        <f t="shared" ref="H2629:H2692" si="290">$P$2+$P$3*G2628+$P$4*H2628</f>
        <v>7.9812082425363001E-4</v>
      </c>
      <c r="I2629" s="2">
        <f t="shared" ref="I2629:I2692" si="291">SQRT(H2629)</f>
        <v>2.8251032268815063E-2</v>
      </c>
      <c r="J2629" s="2">
        <f t="shared" ref="J2629:J2692" si="292">E2629-$L$3*I2629</f>
        <v>-4.9050500246877529E-2</v>
      </c>
      <c r="K2629" s="2">
        <f t="shared" ref="K2629:K2692" si="293">E2629+$L$3*I2629</f>
        <v>6.169354624687752E-2</v>
      </c>
      <c r="AD2629">
        <v>2.3999999999999998E-3</v>
      </c>
      <c r="AE2629">
        <v>6.3215229999999999E-3</v>
      </c>
      <c r="AF2629">
        <v>-4.9050500246877501E-2</v>
      </c>
      <c r="AG2629">
        <v>6.1693546246877499E-2</v>
      </c>
    </row>
    <row r="2630" spans="1:33" ht="22.5">
      <c r="A2630" s="3">
        <v>1990</v>
      </c>
      <c r="B2630" s="3">
        <v>5</v>
      </c>
      <c r="C2630" s="3">
        <v>23</v>
      </c>
      <c r="D2630" s="2">
        <v>-2.4499999999999999E-3</v>
      </c>
      <c r="E2630" s="2">
        <f t="shared" si="287"/>
        <v>5.5177490000000006E-3</v>
      </c>
      <c r="F2630" s="2">
        <f t="shared" si="288"/>
        <v>-7.9677489999999997E-3</v>
      </c>
      <c r="G2630" s="2">
        <f t="shared" si="289"/>
        <v>6.3485024127000995E-5</v>
      </c>
      <c r="H2630" s="2">
        <f t="shared" si="290"/>
        <v>7.9516157510882348E-4</v>
      </c>
      <c r="I2630" s="2">
        <f t="shared" si="291"/>
        <v>2.819860945346106E-2</v>
      </c>
      <c r="J2630" s="2">
        <f t="shared" si="292"/>
        <v>-4.9751525528783674E-2</v>
      </c>
      <c r="K2630" s="2">
        <f t="shared" si="293"/>
        <v>6.0787023528783679E-2</v>
      </c>
      <c r="AD2630">
        <v>-2.4499999999999999E-3</v>
      </c>
      <c r="AE2630">
        <v>5.5177489999999997E-3</v>
      </c>
      <c r="AF2630">
        <v>-4.9751525528783702E-2</v>
      </c>
      <c r="AG2630">
        <v>6.07870235287837E-2</v>
      </c>
    </row>
    <row r="2631" spans="1:33" ht="22.5">
      <c r="A2631" s="3">
        <v>1990</v>
      </c>
      <c r="B2631" s="3">
        <v>5</v>
      </c>
      <c r="C2631" s="3">
        <v>24</v>
      </c>
      <c r="D2631" s="2">
        <v>-1.069E-2</v>
      </c>
      <c r="E2631" s="2">
        <f t="shared" si="287"/>
        <v>6.0761399999999998E-3</v>
      </c>
      <c r="F2631" s="2">
        <f t="shared" si="288"/>
        <v>-1.6766139999999999E-2</v>
      </c>
      <c r="G2631" s="2">
        <f t="shared" si="289"/>
        <v>2.8110345049959997E-4</v>
      </c>
      <c r="H2631" s="2">
        <f t="shared" si="290"/>
        <v>7.973281998035881E-4</v>
      </c>
      <c r="I2631" s="2">
        <f t="shared" si="291"/>
        <v>2.8237000545447248E-2</v>
      </c>
      <c r="J2631" s="2">
        <f t="shared" si="292"/>
        <v>-4.9268381069076606E-2</v>
      </c>
      <c r="K2631" s="2">
        <f t="shared" si="293"/>
        <v>6.1420661069076607E-2</v>
      </c>
      <c r="AD2631">
        <v>-1.069E-2</v>
      </c>
      <c r="AE2631">
        <v>6.0761399999999998E-3</v>
      </c>
      <c r="AF2631">
        <v>-4.9268381069076599E-2</v>
      </c>
      <c r="AG2631">
        <v>6.14206610690766E-2</v>
      </c>
    </row>
    <row r="2632" spans="1:33" ht="22.5">
      <c r="A2632" s="3">
        <v>1990</v>
      </c>
      <c r="B2632" s="3">
        <v>5</v>
      </c>
      <c r="C2632" s="3">
        <v>25</v>
      </c>
      <c r="D2632" s="2">
        <v>1.712E-2</v>
      </c>
      <c r="E2632" s="2">
        <f t="shared" si="287"/>
        <v>5.3090869999999997E-3</v>
      </c>
      <c r="F2632" s="2">
        <f t="shared" si="288"/>
        <v>1.1810912999999999E-2</v>
      </c>
      <c r="G2632" s="2">
        <f t="shared" si="289"/>
        <v>1.3949766589356897E-4</v>
      </c>
      <c r="H2632" s="2">
        <f t="shared" si="290"/>
        <v>8.2064662832350907E-4</v>
      </c>
      <c r="I2632" s="2">
        <f t="shared" si="291"/>
        <v>2.8646930521846647E-2</v>
      </c>
      <c r="J2632" s="2">
        <f t="shared" si="292"/>
        <v>-5.0838896822819432E-2</v>
      </c>
      <c r="K2632" s="2">
        <f t="shared" si="293"/>
        <v>6.1457070822819426E-2</v>
      </c>
      <c r="AD2632">
        <v>1.712E-2</v>
      </c>
      <c r="AE2632">
        <v>5.3090869999999997E-3</v>
      </c>
      <c r="AF2632">
        <v>-5.0838896822819397E-2</v>
      </c>
      <c r="AG2632">
        <v>6.1457070822819398E-2</v>
      </c>
    </row>
    <row r="2633" spans="1:33" ht="22.5">
      <c r="A2633" s="3">
        <v>1990</v>
      </c>
      <c r="B2633" s="3">
        <v>5</v>
      </c>
      <c r="C2633" s="3">
        <v>29</v>
      </c>
      <c r="D2633" s="2">
        <v>5.8E-4</v>
      </c>
      <c r="E2633" s="2">
        <f t="shared" si="287"/>
        <v>8.5846800000000008E-3</v>
      </c>
      <c r="F2633" s="2">
        <f t="shared" si="288"/>
        <v>-8.0046800000000001E-3</v>
      </c>
      <c r="G2633" s="2">
        <f t="shared" si="289"/>
        <v>6.4074901902399996E-5</v>
      </c>
      <c r="H2633" s="2">
        <f t="shared" si="290"/>
        <v>8.269645047664782E-4</v>
      </c>
      <c r="I2633" s="2">
        <f t="shared" si="291"/>
        <v>2.8756990537371574E-2</v>
      </c>
      <c r="J2633" s="2">
        <f t="shared" si="292"/>
        <v>-4.7779021453248277E-2</v>
      </c>
      <c r="K2633" s="2">
        <f t="shared" si="293"/>
        <v>6.4948381453248286E-2</v>
      </c>
      <c r="AD2633">
        <v>5.8E-4</v>
      </c>
      <c r="AE2633">
        <v>8.5846800000000008E-3</v>
      </c>
      <c r="AF2633">
        <v>-4.7779021453248298E-2</v>
      </c>
      <c r="AG2633">
        <v>6.4948381453248299E-2</v>
      </c>
    </row>
    <row r="2634" spans="1:33" ht="22.5">
      <c r="A2634" s="3">
        <v>1990</v>
      </c>
      <c r="B2634" s="3">
        <v>5</v>
      </c>
      <c r="C2634" s="3">
        <v>30</v>
      </c>
      <c r="D2634" s="2">
        <v>1.0300000000000001E-3</v>
      </c>
      <c r="E2634" s="2">
        <f t="shared" si="287"/>
        <v>7.4606450000000001E-3</v>
      </c>
      <c r="F2634" s="2">
        <f t="shared" si="288"/>
        <v>-6.4306450000000005E-3</v>
      </c>
      <c r="G2634" s="2">
        <f t="shared" si="289"/>
        <v>4.1353195116025003E-5</v>
      </c>
      <c r="H2634" s="2">
        <f t="shared" si="290"/>
        <v>8.250262289299326E-4</v>
      </c>
      <c r="I2634" s="2">
        <f t="shared" si="291"/>
        <v>2.8723269816125264E-2</v>
      </c>
      <c r="J2634" s="2">
        <f t="shared" si="292"/>
        <v>-4.8836963839605514E-2</v>
      </c>
      <c r="K2634" s="2">
        <f t="shared" si="293"/>
        <v>6.3758253839605511E-2</v>
      </c>
      <c r="AD2634">
        <v>1.0300000000000001E-3</v>
      </c>
      <c r="AE2634">
        <v>7.4606450000000001E-3</v>
      </c>
      <c r="AF2634">
        <v>-4.88369638396055E-2</v>
      </c>
      <c r="AG2634">
        <v>6.3758253839605497E-2</v>
      </c>
    </row>
    <row r="2635" spans="1:33" ht="22.5">
      <c r="A2635" s="3">
        <v>1990</v>
      </c>
      <c r="B2635" s="3">
        <v>6</v>
      </c>
      <c r="C2635" s="3">
        <v>31</v>
      </c>
      <c r="D2635" s="2">
        <v>5.3400000000000001E-3</v>
      </c>
      <c r="E2635" s="2">
        <f t="shared" si="287"/>
        <v>4.467118E-3</v>
      </c>
      <c r="F2635" s="2">
        <f t="shared" si="288"/>
        <v>8.7288200000000017E-4</v>
      </c>
      <c r="G2635" s="2">
        <f t="shared" si="289"/>
        <v>7.619229859240003E-7</v>
      </c>
      <c r="H2635" s="2">
        <f t="shared" si="290"/>
        <v>8.2110358528193284E-4</v>
      </c>
      <c r="I2635" s="2">
        <f t="shared" si="291"/>
        <v>2.8654905082410111E-2</v>
      </c>
      <c r="J2635" s="2">
        <f t="shared" si="292"/>
        <v>-5.1696495961523821E-2</v>
      </c>
      <c r="K2635" s="2">
        <f t="shared" si="293"/>
        <v>6.0630731961523819E-2</v>
      </c>
      <c r="AD2635">
        <v>5.3400000000000001E-3</v>
      </c>
      <c r="AE2635">
        <v>4.467118E-3</v>
      </c>
      <c r="AF2635">
        <v>-5.16964959615238E-2</v>
      </c>
      <c r="AG2635">
        <v>6.0630731961523798E-2</v>
      </c>
    </row>
    <row r="2636" spans="1:33" ht="22.5">
      <c r="A2636" s="3">
        <v>1990</v>
      </c>
      <c r="B2636" s="3">
        <v>6</v>
      </c>
      <c r="C2636" s="3">
        <v>1</v>
      </c>
      <c r="D2636" s="2">
        <v>1.1679999999999999E-2</v>
      </c>
      <c r="E2636" s="2">
        <f t="shared" si="287"/>
        <v>6.8801969999999994E-3</v>
      </c>
      <c r="F2636" s="2">
        <f t="shared" si="288"/>
        <v>4.7998030000000001E-3</v>
      </c>
      <c r="G2636" s="2">
        <f t="shared" si="289"/>
        <v>2.3038108838809E-5</v>
      </c>
      <c r="H2636" s="2">
        <f t="shared" si="290"/>
        <v>8.1369617538264139E-4</v>
      </c>
      <c r="I2636" s="2">
        <f t="shared" si="291"/>
        <v>2.8525360214774528E-2</v>
      </c>
      <c r="J2636" s="2">
        <f t="shared" si="292"/>
        <v>-4.9029509020958074E-2</v>
      </c>
      <c r="K2636" s="2">
        <f t="shared" si="293"/>
        <v>6.2789903020958077E-2</v>
      </c>
      <c r="AD2636">
        <v>1.1679999999999999E-2</v>
      </c>
      <c r="AE2636">
        <v>6.8801970000000002E-3</v>
      </c>
      <c r="AF2636">
        <v>-4.9029509020958102E-2</v>
      </c>
      <c r="AG2636">
        <v>6.2789903020958104E-2</v>
      </c>
    </row>
    <row r="2637" spans="1:33" ht="22.5">
      <c r="A2637" s="3">
        <v>1990</v>
      </c>
      <c r="B2637" s="3">
        <v>6</v>
      </c>
      <c r="C2637" s="3">
        <v>4</v>
      </c>
      <c r="D2637" s="2">
        <v>-2.0699999999999998E-3</v>
      </c>
      <c r="E2637" s="2">
        <f t="shared" si="287"/>
        <v>7.2872309999999999E-3</v>
      </c>
      <c r="F2637" s="2">
        <f t="shared" si="288"/>
        <v>-9.3572310000000006E-3</v>
      </c>
      <c r="G2637" s="2">
        <f t="shared" si="289"/>
        <v>8.7557771987361015E-5</v>
      </c>
      <c r="H2637" s="2">
        <f t="shared" si="290"/>
        <v>8.0945259974567641E-4</v>
      </c>
      <c r="I2637" s="2">
        <f t="shared" si="291"/>
        <v>2.8450880473997221E-2</v>
      </c>
      <c r="J2637" s="2">
        <f t="shared" si="292"/>
        <v>-4.8476494729034557E-2</v>
      </c>
      <c r="K2637" s="2">
        <f t="shared" si="293"/>
        <v>6.305095672903456E-2</v>
      </c>
      <c r="AD2637">
        <v>-2.0699999999999998E-3</v>
      </c>
      <c r="AE2637">
        <v>7.2872309999999999E-3</v>
      </c>
      <c r="AF2637">
        <v>-4.8476494729034598E-2</v>
      </c>
      <c r="AG2637">
        <v>6.3050956729034602E-2</v>
      </c>
    </row>
    <row r="2638" spans="1:33" ht="22.5">
      <c r="A2638" s="3">
        <v>1990</v>
      </c>
      <c r="B2638" s="3">
        <v>6</v>
      </c>
      <c r="C2638" s="3">
        <v>5</v>
      </c>
      <c r="D2638" s="2">
        <v>-4.5799999999999999E-3</v>
      </c>
      <c r="E2638" s="2">
        <f t="shared" si="287"/>
        <v>5.3777819999999994E-3</v>
      </c>
      <c r="F2638" s="2">
        <f t="shared" si="288"/>
        <v>-9.9577819999999984E-3</v>
      </c>
      <c r="G2638" s="2">
        <f t="shared" si="289"/>
        <v>9.9157422359523968E-5</v>
      </c>
      <c r="H2638" s="2">
        <f t="shared" si="290"/>
        <v>8.1211969497972246E-4</v>
      </c>
      <c r="I2638" s="2">
        <f t="shared" si="291"/>
        <v>2.8497713855320437E-2</v>
      </c>
      <c r="J2638" s="2">
        <f t="shared" si="292"/>
        <v>-5.047773715642806E-2</v>
      </c>
      <c r="K2638" s="2">
        <f t="shared" si="293"/>
        <v>6.1233301156428055E-2</v>
      </c>
      <c r="AD2638">
        <v>-4.5799999999999999E-3</v>
      </c>
      <c r="AE2638">
        <v>5.3777820000000002E-3</v>
      </c>
      <c r="AF2638">
        <v>-5.0477737156428101E-2</v>
      </c>
      <c r="AG2638">
        <v>6.1233301156428097E-2</v>
      </c>
    </row>
    <row r="2639" spans="1:33" ht="22.5">
      <c r="A2639" s="3">
        <v>1990</v>
      </c>
      <c r="B2639" s="3">
        <v>6</v>
      </c>
      <c r="C2639" s="3">
        <v>6</v>
      </c>
      <c r="D2639" s="2">
        <v>-4.96E-3</v>
      </c>
      <c r="E2639" s="2">
        <f t="shared" si="287"/>
        <v>4.700793E-3</v>
      </c>
      <c r="F2639" s="2">
        <f t="shared" si="288"/>
        <v>-9.6607930000000009E-3</v>
      </c>
      <c r="G2639" s="2">
        <f t="shared" si="289"/>
        <v>9.3330921388849023E-5</v>
      </c>
      <c r="H2639" s="2">
        <f t="shared" si="290"/>
        <v>8.1558023300928992E-4</v>
      </c>
      <c r="I2639" s="2">
        <f t="shared" si="291"/>
        <v>2.8558365377053533E-2</v>
      </c>
      <c r="J2639" s="2">
        <f t="shared" si="292"/>
        <v>-5.1273603139024924E-2</v>
      </c>
      <c r="K2639" s="2">
        <f t="shared" si="293"/>
        <v>6.0675189139024928E-2</v>
      </c>
      <c r="AD2639">
        <v>-4.96E-3</v>
      </c>
      <c r="AE2639">
        <v>4.700793E-3</v>
      </c>
      <c r="AF2639">
        <v>-5.1273603139024897E-2</v>
      </c>
      <c r="AG2639">
        <v>6.06751891390249E-2</v>
      </c>
    </row>
    <row r="2640" spans="1:33" ht="22.5">
      <c r="A2640" s="3">
        <v>1990</v>
      </c>
      <c r="B2640" s="3">
        <v>6</v>
      </c>
      <c r="C2640" s="3">
        <v>7</v>
      </c>
      <c r="D2640" s="2">
        <v>-1.223E-2</v>
      </c>
      <c r="E2640" s="2">
        <f t="shared" si="287"/>
        <v>6.4222609999999994E-3</v>
      </c>
      <c r="F2640" s="2">
        <f t="shared" si="288"/>
        <v>-1.8652261E-2</v>
      </c>
      <c r="G2640" s="2">
        <f t="shared" si="289"/>
        <v>3.4790684041212101E-4</v>
      </c>
      <c r="H2640" s="2">
        <f t="shared" si="290"/>
        <v>8.1801387626517547E-4</v>
      </c>
      <c r="I2640" s="2">
        <f t="shared" si="291"/>
        <v>2.8600941877238509E-2</v>
      </c>
      <c r="J2640" s="2">
        <f t="shared" si="292"/>
        <v>-4.9635585079387479E-2</v>
      </c>
      <c r="K2640" s="2">
        <f t="shared" si="293"/>
        <v>6.2480107079387476E-2</v>
      </c>
      <c r="AD2640">
        <v>-1.223E-2</v>
      </c>
      <c r="AE2640">
        <v>6.4222610000000003E-3</v>
      </c>
      <c r="AF2640">
        <v>-4.9635585079387499E-2</v>
      </c>
      <c r="AG2640">
        <v>6.2480107079387497E-2</v>
      </c>
    </row>
    <row r="2641" spans="1:33" ht="22.5">
      <c r="A2641" s="3">
        <v>1990</v>
      </c>
      <c r="B2641" s="3">
        <v>6</v>
      </c>
      <c r="C2641" s="3">
        <v>8</v>
      </c>
      <c r="D2641" s="2">
        <v>8.1399999999999997E-3</v>
      </c>
      <c r="E2641" s="2">
        <f t="shared" si="287"/>
        <v>6.0923419999999997E-3</v>
      </c>
      <c r="F2641" s="2">
        <f t="shared" si="288"/>
        <v>2.0476579999999999E-3</v>
      </c>
      <c r="G2641" s="2">
        <f t="shared" si="289"/>
        <v>4.1929032849639995E-6</v>
      </c>
      <c r="H2641" s="2">
        <f t="shared" si="290"/>
        <v>8.452046836426579E-4</v>
      </c>
      <c r="I2641" s="2">
        <f t="shared" si="291"/>
        <v>2.907240416000469E-2</v>
      </c>
      <c r="J2641" s="2">
        <f t="shared" si="292"/>
        <v>-5.088957015360919E-2</v>
      </c>
      <c r="K2641" s="2">
        <f t="shared" si="293"/>
        <v>6.3074254153609191E-2</v>
      </c>
      <c r="AD2641">
        <v>8.1399999999999997E-3</v>
      </c>
      <c r="AE2641">
        <v>6.0923419999999997E-3</v>
      </c>
      <c r="AF2641">
        <v>-5.0889570153609197E-2</v>
      </c>
      <c r="AG2641">
        <v>6.3074254153609205E-2</v>
      </c>
    </row>
    <row r="2642" spans="1:33" ht="22.5">
      <c r="A2642" s="3">
        <v>1990</v>
      </c>
      <c r="B2642" s="3">
        <v>6</v>
      </c>
      <c r="C2642" s="3">
        <v>11</v>
      </c>
      <c r="D2642" s="2">
        <v>1.278E-2</v>
      </c>
      <c r="E2642" s="2">
        <f t="shared" si="287"/>
        <v>8.1299530000000005E-3</v>
      </c>
      <c r="F2642" s="2">
        <f t="shared" si="288"/>
        <v>4.6500469999999992E-3</v>
      </c>
      <c r="G2642" s="2">
        <f t="shared" si="289"/>
        <v>2.1622937102208993E-5</v>
      </c>
      <c r="H2642" s="2">
        <f t="shared" si="290"/>
        <v>8.3498039152740287E-4</v>
      </c>
      <c r="I2642" s="2">
        <f t="shared" si="291"/>
        <v>2.8896027262019997E-2</v>
      </c>
      <c r="J2642" s="2">
        <f t="shared" si="292"/>
        <v>-4.8506260433559191E-2</v>
      </c>
      <c r="K2642" s="2">
        <f t="shared" si="293"/>
        <v>6.4766166433559189E-2</v>
      </c>
      <c r="AD2642">
        <v>1.278E-2</v>
      </c>
      <c r="AE2642">
        <v>8.1299530000000005E-3</v>
      </c>
      <c r="AF2642">
        <v>-4.8506260433559198E-2</v>
      </c>
      <c r="AG2642">
        <v>6.4766166433559202E-2</v>
      </c>
    </row>
    <row r="2643" spans="1:33" ht="22.5">
      <c r="A2643" s="3">
        <v>1990</v>
      </c>
      <c r="B2643" s="3">
        <v>6</v>
      </c>
      <c r="C2643" s="3">
        <v>12</v>
      </c>
      <c r="D2643" s="2">
        <v>-3.6900000000000001E-3</v>
      </c>
      <c r="E2643" s="2">
        <f t="shared" si="287"/>
        <v>8.9533889999999991E-3</v>
      </c>
      <c r="F2643" s="2">
        <f t="shared" si="288"/>
        <v>-1.2643389E-2</v>
      </c>
      <c r="G2643" s="2">
        <f t="shared" si="289"/>
        <v>1.5985528540532099E-4</v>
      </c>
      <c r="H2643" s="2">
        <f t="shared" si="290"/>
        <v>8.2781131758103343E-4</v>
      </c>
      <c r="I2643" s="2">
        <f t="shared" si="291"/>
        <v>2.8771710369406844E-2</v>
      </c>
      <c r="J2643" s="2">
        <f t="shared" si="292"/>
        <v>-4.7439163324037414E-2</v>
      </c>
      <c r="K2643" s="2">
        <f t="shared" si="293"/>
        <v>6.5345941324037413E-2</v>
      </c>
      <c r="AD2643">
        <v>-3.6900000000000001E-3</v>
      </c>
      <c r="AE2643">
        <v>8.9533890000000008E-3</v>
      </c>
      <c r="AF2643">
        <v>-4.7439163324037401E-2</v>
      </c>
      <c r="AG2643">
        <v>6.5345941324037399E-2</v>
      </c>
    </row>
    <row r="2644" spans="1:33" ht="22.5">
      <c r="A2644" s="3">
        <v>1990</v>
      </c>
      <c r="B2644" s="3">
        <v>6</v>
      </c>
      <c r="C2644" s="3">
        <v>13</v>
      </c>
      <c r="D2644" s="2">
        <v>-5.4799999999999996E-3</v>
      </c>
      <c r="E2644" s="2">
        <f t="shared" si="287"/>
        <v>4.8617479999999991E-3</v>
      </c>
      <c r="F2644" s="2">
        <f t="shared" si="288"/>
        <v>-1.0341747999999998E-2</v>
      </c>
      <c r="G2644" s="2">
        <f t="shared" si="289"/>
        <v>1.0695175169550395E-4</v>
      </c>
      <c r="H2644" s="2">
        <f t="shared" si="290"/>
        <v>8.3519656172210022E-4</v>
      </c>
      <c r="I2644" s="2">
        <f t="shared" si="291"/>
        <v>2.8899767502907358E-2</v>
      </c>
      <c r="J2644" s="2">
        <f t="shared" si="292"/>
        <v>-5.1781796305698423E-2</v>
      </c>
      <c r="K2644" s="2">
        <f t="shared" si="293"/>
        <v>6.1505292305698421E-2</v>
      </c>
      <c r="AD2644">
        <v>-5.4799999999999996E-3</v>
      </c>
      <c r="AE2644">
        <v>4.8617479999999999E-3</v>
      </c>
      <c r="AF2644">
        <v>-5.1781796305698402E-2</v>
      </c>
      <c r="AG2644">
        <v>6.15052923056984E-2</v>
      </c>
    </row>
    <row r="2645" spans="1:33" ht="22.5">
      <c r="A2645" s="3">
        <v>1990</v>
      </c>
      <c r="B2645" s="3">
        <v>6</v>
      </c>
      <c r="C2645" s="3">
        <v>14</v>
      </c>
      <c r="D2645" s="2">
        <v>3.0000000000000001E-5</v>
      </c>
      <c r="E2645" s="2">
        <f t="shared" si="287"/>
        <v>4.5236009999999986E-3</v>
      </c>
      <c r="F2645" s="2">
        <f t="shared" si="288"/>
        <v>-4.493600999999999E-3</v>
      </c>
      <c r="G2645" s="2">
        <f t="shared" si="289"/>
        <v>2.0192449947200991E-5</v>
      </c>
      <c r="H2645" s="2">
        <f t="shared" si="290"/>
        <v>8.3640407933468445E-4</v>
      </c>
      <c r="I2645" s="2">
        <f t="shared" si="291"/>
        <v>2.8920651433442583E-2</v>
      </c>
      <c r="J2645" s="2">
        <f t="shared" si="292"/>
        <v>-5.2160875809547466E-2</v>
      </c>
      <c r="K2645" s="2">
        <f t="shared" si="293"/>
        <v>6.1208077809547456E-2</v>
      </c>
      <c r="AD2645">
        <v>3.0000000000000001E-5</v>
      </c>
      <c r="AE2645">
        <v>4.5236010000000004E-3</v>
      </c>
      <c r="AF2645">
        <v>-5.2160875809547501E-2</v>
      </c>
      <c r="AG2645">
        <v>6.1208077809547498E-2</v>
      </c>
    </row>
    <row r="2646" spans="1:33" ht="22.5">
      <c r="A2646" s="3">
        <v>1990</v>
      </c>
      <c r="B2646" s="3">
        <v>6</v>
      </c>
      <c r="C2646" s="3">
        <v>15</v>
      </c>
      <c r="D2646" s="2">
        <v>-1.6619999999999999E-2</v>
      </c>
      <c r="E2646" s="2">
        <f t="shared" si="287"/>
        <v>7.0886249999999994E-3</v>
      </c>
      <c r="F2646" s="2">
        <f t="shared" si="288"/>
        <v>-2.3708624999999997E-2</v>
      </c>
      <c r="G2646" s="2">
        <f t="shared" si="289"/>
        <v>5.6209889939062483E-4</v>
      </c>
      <c r="H2646" s="2">
        <f t="shared" si="290"/>
        <v>8.2890774166957356E-4</v>
      </c>
      <c r="I2646" s="2">
        <f t="shared" si="291"/>
        <v>2.8790757921068586E-2</v>
      </c>
      <c r="J2646" s="2">
        <f t="shared" si="292"/>
        <v>-4.9341260525294424E-2</v>
      </c>
      <c r="K2646" s="2">
        <f t="shared" si="293"/>
        <v>6.3518510525294419E-2</v>
      </c>
      <c r="AD2646">
        <v>-1.6619999999999999E-2</v>
      </c>
      <c r="AE2646">
        <v>7.0886250000000003E-3</v>
      </c>
      <c r="AF2646">
        <v>-4.9341260525294403E-2</v>
      </c>
      <c r="AG2646">
        <v>6.3518510525294405E-2</v>
      </c>
    </row>
    <row r="2647" spans="1:33" ht="22.5">
      <c r="A2647" s="3">
        <v>1990</v>
      </c>
      <c r="B2647" s="3">
        <v>6</v>
      </c>
      <c r="C2647" s="3">
        <v>18</v>
      </c>
      <c r="D2647" s="2">
        <v>4.4600000000000004E-3</v>
      </c>
      <c r="E2647" s="2">
        <f t="shared" si="287"/>
        <v>5.692463E-3</v>
      </c>
      <c r="F2647" s="2">
        <f t="shared" si="288"/>
        <v>-1.2324629999999996E-3</v>
      </c>
      <c r="G2647" s="2">
        <f t="shared" si="289"/>
        <v>1.5189650463689991E-6</v>
      </c>
      <c r="H2647" s="2">
        <f t="shared" si="290"/>
        <v>8.7577045987500299E-4</v>
      </c>
      <c r="I2647" s="2">
        <f t="shared" si="291"/>
        <v>2.9593419198784769E-2</v>
      </c>
      <c r="J2647" s="2">
        <f t="shared" si="292"/>
        <v>-5.2310638629618142E-2</v>
      </c>
      <c r="K2647" s="2">
        <f t="shared" si="293"/>
        <v>6.3695564629618145E-2</v>
      </c>
      <c r="AD2647">
        <v>4.4600000000000004E-3</v>
      </c>
      <c r="AE2647">
        <v>5.692463E-3</v>
      </c>
      <c r="AF2647">
        <v>-5.23106386296181E-2</v>
      </c>
      <c r="AG2647">
        <v>6.3695564629618201E-2</v>
      </c>
    </row>
    <row r="2648" spans="1:33" ht="22.5">
      <c r="A2648" s="3">
        <v>1990</v>
      </c>
      <c r="B2648" s="3">
        <v>6</v>
      </c>
      <c r="C2648" s="3">
        <v>19</v>
      </c>
      <c r="D2648" s="2">
        <v>1.7600000000000001E-3</v>
      </c>
      <c r="E2648" s="2">
        <f t="shared" si="287"/>
        <v>7.2913509999999997E-3</v>
      </c>
      <c r="F2648" s="2">
        <f t="shared" si="288"/>
        <v>-5.5313509999999995E-3</v>
      </c>
      <c r="G2648" s="2">
        <f t="shared" si="289"/>
        <v>3.0595843885200991E-5</v>
      </c>
      <c r="H2648" s="2">
        <f t="shared" si="290"/>
        <v>8.6128172473443239E-4</v>
      </c>
      <c r="I2648" s="2">
        <f t="shared" si="291"/>
        <v>2.934760168624401E-2</v>
      </c>
      <c r="J2648" s="2">
        <f t="shared" si="292"/>
        <v>-5.0229948305038255E-2</v>
      </c>
      <c r="K2648" s="2">
        <f t="shared" si="293"/>
        <v>6.4812650305038258E-2</v>
      </c>
      <c r="AD2648">
        <v>1.7600000000000001E-3</v>
      </c>
      <c r="AE2648">
        <v>7.2913509999999997E-3</v>
      </c>
      <c r="AF2648">
        <v>-5.0229948305038297E-2</v>
      </c>
      <c r="AG2648">
        <v>6.48126503050383E-2</v>
      </c>
    </row>
    <row r="2649" spans="1:33" ht="22.5">
      <c r="A2649" s="3">
        <v>1990</v>
      </c>
      <c r="B2649" s="3">
        <v>6</v>
      </c>
      <c r="C2649" s="3">
        <v>20</v>
      </c>
      <c r="D2649" s="2">
        <v>3.82E-3</v>
      </c>
      <c r="E2649" s="2">
        <f t="shared" si="287"/>
        <v>8.599644E-3</v>
      </c>
      <c r="F2649" s="2">
        <f t="shared" si="288"/>
        <v>-4.7796439999999996E-3</v>
      </c>
      <c r="G2649" s="2">
        <f t="shared" si="289"/>
        <v>2.2844996766735997E-5</v>
      </c>
      <c r="H2649" s="2">
        <f t="shared" si="290"/>
        <v>8.5155363758938744E-4</v>
      </c>
      <c r="I2649" s="2">
        <f t="shared" si="291"/>
        <v>2.9181391974842246E-2</v>
      </c>
      <c r="J2649" s="2">
        <f t="shared" si="292"/>
        <v>-4.8595884270690795E-2</v>
      </c>
      <c r="K2649" s="2">
        <f t="shared" si="293"/>
        <v>6.5795172270690802E-2</v>
      </c>
      <c r="AD2649">
        <v>3.82E-3</v>
      </c>
      <c r="AE2649">
        <v>8.599644E-3</v>
      </c>
      <c r="AF2649">
        <v>-4.8595884270690802E-2</v>
      </c>
      <c r="AG2649">
        <v>6.5795172270690802E-2</v>
      </c>
    </row>
    <row r="2650" spans="1:33" ht="22.5">
      <c r="A2650" s="3">
        <v>1990</v>
      </c>
      <c r="B2650" s="3">
        <v>6</v>
      </c>
      <c r="C2650" s="3">
        <v>21</v>
      </c>
      <c r="D2650" s="2">
        <v>-1.3979999999999999E-2</v>
      </c>
      <c r="E2650" s="2">
        <f t="shared" si="287"/>
        <v>6.2487619999999997E-3</v>
      </c>
      <c r="F2650" s="2">
        <f t="shared" si="288"/>
        <v>-2.0228761999999997E-2</v>
      </c>
      <c r="G2650" s="2">
        <f t="shared" si="289"/>
        <v>4.0920281205264388E-4</v>
      </c>
      <c r="H2650" s="2">
        <f t="shared" si="290"/>
        <v>8.4233549861046004E-4</v>
      </c>
      <c r="I2650" s="2">
        <f t="shared" si="291"/>
        <v>2.9023016704168781E-2</v>
      </c>
      <c r="J2650" s="2">
        <f t="shared" si="292"/>
        <v>-5.063635074017081E-2</v>
      </c>
      <c r="K2650" s="2">
        <f t="shared" si="293"/>
        <v>6.3133874740170806E-2</v>
      </c>
      <c r="AD2650">
        <v>-1.3979999999999999E-2</v>
      </c>
      <c r="AE2650">
        <v>6.2487619999999997E-3</v>
      </c>
      <c r="AF2650">
        <v>-5.0636350740170803E-2</v>
      </c>
      <c r="AG2650">
        <v>6.3133874740170806E-2</v>
      </c>
    </row>
    <row r="2651" spans="1:33" ht="22.5">
      <c r="A2651" s="3">
        <v>1990</v>
      </c>
      <c r="B2651" s="3">
        <v>6</v>
      </c>
      <c r="C2651" s="3">
        <v>22</v>
      </c>
      <c r="D2651" s="2">
        <v>-8.7799999999999996E-3</v>
      </c>
      <c r="E2651" s="2">
        <f t="shared" si="287"/>
        <v>4.9446779999999992E-3</v>
      </c>
      <c r="F2651" s="2">
        <f t="shared" si="288"/>
        <v>-1.3724677999999999E-2</v>
      </c>
      <c r="G2651" s="2">
        <f t="shared" si="289"/>
        <v>1.8836678620368398E-4</v>
      </c>
      <c r="H2651" s="2">
        <f t="shared" si="290"/>
        <v>8.7238025882953622E-4</v>
      </c>
      <c r="I2651" s="2">
        <f t="shared" si="291"/>
        <v>2.9536084013110746E-2</v>
      </c>
      <c r="J2651" s="2">
        <f t="shared" si="292"/>
        <v>-5.2946046665697057E-2</v>
      </c>
      <c r="K2651" s="2">
        <f t="shared" si="293"/>
        <v>6.2835402665697052E-2</v>
      </c>
      <c r="AD2651">
        <v>-8.7799999999999996E-3</v>
      </c>
      <c r="AE2651">
        <v>4.9446780000000001E-3</v>
      </c>
      <c r="AF2651">
        <v>-5.2946046665697098E-2</v>
      </c>
      <c r="AG2651">
        <v>6.2835402665697093E-2</v>
      </c>
    </row>
    <row r="2652" spans="1:33" ht="22.5">
      <c r="A2652" s="3">
        <v>1990</v>
      </c>
      <c r="B2652" s="3">
        <v>6</v>
      </c>
      <c r="C2652" s="3">
        <v>25</v>
      </c>
      <c r="D2652" s="2">
        <v>-7.1000000000000002E-4</v>
      </c>
      <c r="E2652" s="2">
        <f t="shared" si="287"/>
        <v>5.5799399999999994E-3</v>
      </c>
      <c r="F2652" s="2">
        <f t="shared" si="288"/>
        <v>-6.2899399999999991E-3</v>
      </c>
      <c r="G2652" s="2">
        <f t="shared" si="289"/>
        <v>3.9563345203599986E-5</v>
      </c>
      <c r="H2652" s="2">
        <f t="shared" si="290"/>
        <v>8.7673981138981284E-4</v>
      </c>
      <c r="I2652" s="2">
        <f t="shared" si="291"/>
        <v>2.9609792491502078E-2</v>
      </c>
      <c r="J2652" s="2">
        <f t="shared" si="292"/>
        <v>-5.2455253283344071E-2</v>
      </c>
      <c r="K2652" s="2">
        <f t="shared" si="293"/>
        <v>6.3615133283344075E-2</v>
      </c>
      <c r="AD2652">
        <v>-7.1000000000000002E-4</v>
      </c>
      <c r="AE2652">
        <v>5.5799400000000002E-3</v>
      </c>
      <c r="AF2652">
        <v>-5.2455253283344098E-2</v>
      </c>
      <c r="AG2652">
        <v>6.3615133283344102E-2</v>
      </c>
    </row>
    <row r="2653" spans="1:33" ht="22.5">
      <c r="A2653" s="3">
        <v>1990</v>
      </c>
      <c r="B2653" s="3">
        <v>6</v>
      </c>
      <c r="C2653" s="3">
        <v>26</v>
      </c>
      <c r="D2653" s="2">
        <v>8.7500000000000008E-3</v>
      </c>
      <c r="E2653" s="2">
        <f t="shared" si="287"/>
        <v>8.3702439999999989E-3</v>
      </c>
      <c r="F2653" s="2">
        <f t="shared" si="288"/>
        <v>3.7975600000000193E-4</v>
      </c>
      <c r="G2653" s="2">
        <f t="shared" si="289"/>
        <v>1.4421461953600146E-7</v>
      </c>
      <c r="H2653" s="2">
        <f t="shared" si="290"/>
        <v>8.6587155958144091E-4</v>
      </c>
      <c r="I2653" s="2">
        <f t="shared" si="291"/>
        <v>2.942569556665468E-2</v>
      </c>
      <c r="J2653" s="2">
        <f t="shared" si="292"/>
        <v>-4.9304119310643171E-2</v>
      </c>
      <c r="K2653" s="2">
        <f t="shared" si="293"/>
        <v>6.6044607310643169E-2</v>
      </c>
      <c r="AD2653">
        <v>8.7500000000000008E-3</v>
      </c>
      <c r="AE2653">
        <v>8.3702440000000006E-3</v>
      </c>
      <c r="AF2653">
        <v>-4.9304119310643199E-2</v>
      </c>
      <c r="AG2653">
        <v>6.6044607310643197E-2</v>
      </c>
    </row>
    <row r="2654" spans="1:33" ht="22.5">
      <c r="A2654" s="3">
        <v>1990</v>
      </c>
      <c r="B2654" s="3">
        <v>6</v>
      </c>
      <c r="C2654" s="3">
        <v>27</v>
      </c>
      <c r="D2654" s="2">
        <v>7.0099999999999997E-3</v>
      </c>
      <c r="E2654" s="2">
        <f t="shared" si="287"/>
        <v>8.3800430000000002E-3</v>
      </c>
      <c r="F2654" s="2">
        <f t="shared" si="288"/>
        <v>-1.3700430000000005E-3</v>
      </c>
      <c r="G2654" s="2">
        <f t="shared" si="289"/>
        <v>1.8770178218490014E-6</v>
      </c>
      <c r="H2654" s="2">
        <f t="shared" si="290"/>
        <v>8.5254317757225452E-4</v>
      </c>
      <c r="I2654" s="2">
        <f t="shared" si="291"/>
        <v>2.9198342034647353E-2</v>
      </c>
      <c r="J2654" s="2">
        <f t="shared" si="292"/>
        <v>-4.8848707387908807E-2</v>
      </c>
      <c r="K2654" s="2">
        <f t="shared" si="293"/>
        <v>6.5608793387908815E-2</v>
      </c>
      <c r="AD2654">
        <v>7.0099999999999997E-3</v>
      </c>
      <c r="AE2654">
        <v>8.3800430000000002E-3</v>
      </c>
      <c r="AF2654">
        <v>-4.88487073879088E-2</v>
      </c>
      <c r="AG2654">
        <v>6.5608793387908801E-2</v>
      </c>
    </row>
    <row r="2655" spans="1:33" ht="22.5">
      <c r="A2655" s="3">
        <v>1990</v>
      </c>
      <c r="B2655" s="3">
        <v>6</v>
      </c>
      <c r="C2655" s="3">
        <v>28</v>
      </c>
      <c r="D2655" s="2">
        <v>1.09E-3</v>
      </c>
      <c r="E2655" s="2">
        <f t="shared" si="287"/>
        <v>7.0037099999999998E-3</v>
      </c>
      <c r="F2655" s="2">
        <f t="shared" si="288"/>
        <v>-5.91371E-3</v>
      </c>
      <c r="G2655" s="2">
        <f t="shared" si="289"/>
        <v>3.4971965964100003E-5</v>
      </c>
      <c r="H2655" s="2">
        <f t="shared" si="290"/>
        <v>8.4113016188349862E-4</v>
      </c>
      <c r="I2655" s="2">
        <f t="shared" si="291"/>
        <v>2.9002244083579095E-2</v>
      </c>
      <c r="J2655" s="2">
        <f t="shared" si="292"/>
        <v>-4.9840688403815031E-2</v>
      </c>
      <c r="K2655" s="2">
        <f t="shared" si="293"/>
        <v>6.3848108403815024E-2</v>
      </c>
      <c r="AD2655">
        <v>1.09E-3</v>
      </c>
      <c r="AE2655">
        <v>7.0037099999999998E-3</v>
      </c>
      <c r="AF2655">
        <v>-4.9840688403815003E-2</v>
      </c>
      <c r="AG2655">
        <v>6.3848108403814996E-2</v>
      </c>
    </row>
    <row r="2656" spans="1:33" ht="22.5">
      <c r="A2656" s="3">
        <v>1990</v>
      </c>
      <c r="B2656" s="3">
        <v>7</v>
      </c>
      <c r="C2656" s="3">
        <v>29</v>
      </c>
      <c r="D2656" s="2">
        <v>4.2500000000000003E-3</v>
      </c>
      <c r="E2656" s="2">
        <f t="shared" si="287"/>
        <v>5.3508139999999997E-3</v>
      </c>
      <c r="F2656" s="2">
        <f t="shared" si="288"/>
        <v>-1.1008139999999994E-3</v>
      </c>
      <c r="G2656" s="2">
        <f t="shared" si="289"/>
        <v>1.2117914625959988E-6</v>
      </c>
      <c r="H2656" s="2">
        <f t="shared" si="290"/>
        <v>8.3447096234041257E-4</v>
      </c>
      <c r="I2656" s="2">
        <f t="shared" si="291"/>
        <v>2.8887211051612658E-2</v>
      </c>
      <c r="J2656" s="2">
        <f t="shared" si="292"/>
        <v>-5.1268119661160808E-2</v>
      </c>
      <c r="K2656" s="2">
        <f t="shared" si="293"/>
        <v>6.1969747661160812E-2</v>
      </c>
      <c r="AD2656">
        <v>4.2500000000000003E-3</v>
      </c>
      <c r="AE2656">
        <v>5.3508139999999997E-3</v>
      </c>
      <c r="AF2656">
        <v>-5.1268119661160801E-2</v>
      </c>
      <c r="AG2656">
        <v>6.1969747661160798E-2</v>
      </c>
    </row>
    <row r="2657" spans="1:33" ht="22.5">
      <c r="A2657" s="3">
        <v>1990</v>
      </c>
      <c r="B2657" s="3">
        <v>7</v>
      </c>
      <c r="C2657" s="3">
        <v>2</v>
      </c>
      <c r="D2657" s="2">
        <v>1.72E-3</v>
      </c>
      <c r="E2657" s="2">
        <f t="shared" si="287"/>
        <v>5.9887159999999998E-3</v>
      </c>
      <c r="F2657" s="2">
        <f t="shared" si="288"/>
        <v>-4.2687159999999997E-3</v>
      </c>
      <c r="G2657" s="2">
        <f t="shared" si="289"/>
        <v>1.8221936288655999E-5</v>
      </c>
      <c r="H2657" s="2">
        <f t="shared" si="290"/>
        <v>8.2535807482911837E-4</v>
      </c>
      <c r="I2657" s="2">
        <f t="shared" si="291"/>
        <v>2.8729045839169777E-2</v>
      </c>
      <c r="J2657" s="2">
        <f t="shared" si="292"/>
        <v>-5.0320213844772761E-2</v>
      </c>
      <c r="K2657" s="2">
        <f t="shared" si="293"/>
        <v>6.2297645844772757E-2</v>
      </c>
      <c r="AD2657">
        <v>1.72E-3</v>
      </c>
      <c r="AE2657">
        <v>5.9887159999999998E-3</v>
      </c>
      <c r="AF2657">
        <v>-5.0320213844772803E-2</v>
      </c>
      <c r="AG2657">
        <v>6.2297645844772799E-2</v>
      </c>
    </row>
    <row r="2658" spans="1:33" ht="22.5">
      <c r="A2658" s="3">
        <v>1990</v>
      </c>
      <c r="B2658" s="3">
        <v>7</v>
      </c>
      <c r="C2658" s="3">
        <v>3</v>
      </c>
      <c r="D2658" s="2">
        <v>-1.244E-2</v>
      </c>
      <c r="E2658" s="2">
        <f t="shared" si="287"/>
        <v>6.4174520000000006E-3</v>
      </c>
      <c r="F2658" s="2">
        <f t="shared" si="288"/>
        <v>-1.8857452E-2</v>
      </c>
      <c r="G2658" s="2">
        <f t="shared" si="289"/>
        <v>3.5560349593230403E-4</v>
      </c>
      <c r="H2658" s="2">
        <f t="shared" si="290"/>
        <v>8.1911356355841933E-4</v>
      </c>
      <c r="I2658" s="2">
        <f t="shared" si="291"/>
        <v>2.8620160089671394E-2</v>
      </c>
      <c r="J2658" s="2">
        <f t="shared" si="292"/>
        <v>-4.9678061775755927E-2</v>
      </c>
      <c r="K2658" s="2">
        <f t="shared" si="293"/>
        <v>6.2512965775755935E-2</v>
      </c>
      <c r="AD2658">
        <v>-1.244E-2</v>
      </c>
      <c r="AE2658">
        <v>6.4174519999999997E-3</v>
      </c>
      <c r="AF2658">
        <v>-4.96780617757559E-2</v>
      </c>
      <c r="AG2658">
        <v>6.2512965775755894E-2</v>
      </c>
    </row>
    <row r="2659" spans="1:33" ht="22.5">
      <c r="A2659" s="3">
        <v>1990</v>
      </c>
      <c r="B2659" s="3">
        <v>7</v>
      </c>
      <c r="C2659" s="3">
        <v>5</v>
      </c>
      <c r="D2659" s="2">
        <v>7.7000000000000002E-3</v>
      </c>
      <c r="E2659" s="2">
        <f t="shared" si="287"/>
        <v>4.8252189999999995E-3</v>
      </c>
      <c r="F2659" s="2">
        <f t="shared" si="288"/>
        <v>2.8747810000000007E-3</v>
      </c>
      <c r="G2659" s="2">
        <f t="shared" si="289"/>
        <v>8.2643657979610041E-6</v>
      </c>
      <c r="H2659" s="2">
        <f t="shared" si="290"/>
        <v>8.4691854243795414E-4</v>
      </c>
      <c r="I2659" s="2">
        <f t="shared" si="291"/>
        <v>2.9101864930583986E-2</v>
      </c>
      <c r="J2659" s="2">
        <f t="shared" si="292"/>
        <v>-5.2214436263944612E-2</v>
      </c>
      <c r="K2659" s="2">
        <f t="shared" si="293"/>
        <v>6.1864874263944609E-2</v>
      </c>
      <c r="AD2659">
        <v>7.7000000000000002E-3</v>
      </c>
      <c r="AE2659">
        <v>4.8252190000000004E-3</v>
      </c>
      <c r="AF2659">
        <v>-5.2214436263944598E-2</v>
      </c>
      <c r="AG2659">
        <v>6.1864874263944603E-2</v>
      </c>
    </row>
    <row r="2660" spans="1:33" ht="22.5">
      <c r="A2660" s="3">
        <v>1990</v>
      </c>
      <c r="B2660" s="3">
        <v>7</v>
      </c>
      <c r="C2660" s="3">
        <v>6</v>
      </c>
      <c r="D2660" s="2">
        <v>3.0699999999999998E-3</v>
      </c>
      <c r="E2660" s="2">
        <f t="shared" si="287"/>
        <v>7.2720799999999993E-3</v>
      </c>
      <c r="F2660" s="2">
        <f t="shared" si="288"/>
        <v>-4.2020799999999995E-3</v>
      </c>
      <c r="G2660" s="2">
        <f t="shared" si="289"/>
        <v>1.7657476326399995E-5</v>
      </c>
      <c r="H2660" s="2">
        <f t="shared" si="290"/>
        <v>8.3687094526392505E-4</v>
      </c>
      <c r="I2660" s="2">
        <f t="shared" si="291"/>
        <v>2.8928721804876292E-2</v>
      </c>
      <c r="J2660" s="2">
        <f t="shared" si="292"/>
        <v>-4.9428214737557527E-2</v>
      </c>
      <c r="K2660" s="2">
        <f t="shared" si="293"/>
        <v>6.3972374737557527E-2</v>
      </c>
      <c r="AD2660">
        <v>3.0699999999999998E-3</v>
      </c>
      <c r="AE2660">
        <v>7.2720800000000002E-3</v>
      </c>
      <c r="AF2660">
        <v>-4.9428214737557499E-2</v>
      </c>
      <c r="AG2660">
        <v>6.39723747375575E-2</v>
      </c>
    </row>
    <row r="2661" spans="1:33" ht="22.5">
      <c r="A2661" s="3">
        <v>1990</v>
      </c>
      <c r="B2661" s="3">
        <v>7</v>
      </c>
      <c r="C2661" s="3">
        <v>9</v>
      </c>
      <c r="D2661" s="2">
        <v>-8.43E-3</v>
      </c>
      <c r="E2661" s="2">
        <f t="shared" si="287"/>
        <v>8.1236659999999999E-3</v>
      </c>
      <c r="F2661" s="2">
        <f t="shared" si="288"/>
        <v>-1.6553666000000002E-2</v>
      </c>
      <c r="G2661" s="2">
        <f t="shared" si="289"/>
        <v>2.7402385803955605E-4</v>
      </c>
      <c r="H2661" s="2">
        <f t="shared" si="290"/>
        <v>8.2906379994702756E-4</v>
      </c>
      <c r="I2661" s="2">
        <f t="shared" si="291"/>
        <v>2.8793468008335286E-2</v>
      </c>
      <c r="J2661" s="2">
        <f t="shared" si="292"/>
        <v>-4.8311531296337161E-2</v>
      </c>
      <c r="K2661" s="2">
        <f t="shared" si="293"/>
        <v>6.4558863296337157E-2</v>
      </c>
      <c r="AD2661">
        <v>-8.43E-3</v>
      </c>
      <c r="AE2661">
        <v>8.1236659999999999E-3</v>
      </c>
      <c r="AF2661">
        <v>-4.8311531296337203E-2</v>
      </c>
      <c r="AG2661">
        <v>6.4558863296337199E-2</v>
      </c>
    </row>
    <row r="2662" spans="1:33" ht="22.5">
      <c r="A2662" s="3">
        <v>1990</v>
      </c>
      <c r="B2662" s="3">
        <v>7</v>
      </c>
      <c r="C2662" s="3">
        <v>10</v>
      </c>
      <c r="D2662" s="2">
        <v>1.3299999999999999E-2</v>
      </c>
      <c r="E2662" s="2">
        <f t="shared" si="287"/>
        <v>4.7252609999999997E-3</v>
      </c>
      <c r="F2662" s="2">
        <f t="shared" si="288"/>
        <v>8.5747389999999996E-3</v>
      </c>
      <c r="G2662" s="2">
        <f t="shared" si="289"/>
        <v>7.3526148918120999E-5</v>
      </c>
      <c r="H2662" s="2">
        <f t="shared" si="290"/>
        <v>8.4753069855085798E-4</v>
      </c>
      <c r="I2662" s="2">
        <f t="shared" si="291"/>
        <v>2.9112380502989754E-2</v>
      </c>
      <c r="J2662" s="2">
        <f t="shared" si="292"/>
        <v>-5.2335004785859916E-2</v>
      </c>
      <c r="K2662" s="2">
        <f t="shared" si="293"/>
        <v>6.1785526785859919E-2</v>
      </c>
      <c r="AD2662">
        <v>1.3299999999999999E-2</v>
      </c>
      <c r="AE2662">
        <v>4.7252609999999997E-3</v>
      </c>
      <c r="AF2662">
        <v>-5.2335004785859902E-2</v>
      </c>
      <c r="AG2662">
        <v>6.1785526785859898E-2</v>
      </c>
    </row>
    <row r="2663" spans="1:33" ht="22.5">
      <c r="A2663" s="3">
        <v>1990</v>
      </c>
      <c r="B2663" s="3">
        <v>7</v>
      </c>
      <c r="C2663" s="3">
        <v>11</v>
      </c>
      <c r="D2663" s="2">
        <v>1.1650000000000001E-2</v>
      </c>
      <c r="E2663" s="2">
        <f t="shared" si="287"/>
        <v>7.5093060000000003E-3</v>
      </c>
      <c r="F2663" s="2">
        <f t="shared" si="288"/>
        <v>4.1406940000000003E-3</v>
      </c>
      <c r="G2663" s="2">
        <f t="shared" si="289"/>
        <v>1.7145346801636002E-5</v>
      </c>
      <c r="H2663" s="2">
        <f t="shared" si="290"/>
        <v>8.4383125577898563E-4</v>
      </c>
      <c r="I2663" s="2">
        <f t="shared" si="291"/>
        <v>2.9048773739677645E-2</v>
      </c>
      <c r="J2663" s="2">
        <f t="shared" si="292"/>
        <v>-4.9426290529768185E-2</v>
      </c>
      <c r="K2663" s="2">
        <f t="shared" si="293"/>
        <v>6.4444902529768186E-2</v>
      </c>
      <c r="AD2663">
        <v>1.1650000000000001E-2</v>
      </c>
      <c r="AE2663">
        <v>7.5093060000000003E-3</v>
      </c>
      <c r="AF2663">
        <v>-4.9426290529768199E-2</v>
      </c>
      <c r="AG2663">
        <v>6.44449025297682E-2</v>
      </c>
    </row>
    <row r="2664" spans="1:33" ht="22.5">
      <c r="A2664" s="3">
        <v>1990</v>
      </c>
      <c r="B2664" s="3">
        <v>7</v>
      </c>
      <c r="C2664" s="3">
        <v>12</v>
      </c>
      <c r="D2664" s="2">
        <v>5.1200000000000004E-3</v>
      </c>
      <c r="E2664" s="2">
        <f t="shared" si="287"/>
        <v>8.2607289999999996E-3</v>
      </c>
      <c r="F2664" s="2">
        <f t="shared" si="288"/>
        <v>-3.1407289999999992E-3</v>
      </c>
      <c r="G2664" s="2">
        <f t="shared" si="289"/>
        <v>9.8641786514409959E-6</v>
      </c>
      <c r="H2664" s="2">
        <f t="shared" si="290"/>
        <v>8.3506256105747763E-4</v>
      </c>
      <c r="I2664" s="2">
        <f t="shared" si="291"/>
        <v>2.8897449040658895E-2</v>
      </c>
      <c r="J2664" s="2">
        <f t="shared" si="292"/>
        <v>-4.8378271119691431E-2</v>
      </c>
      <c r="K2664" s="2">
        <f t="shared" si="293"/>
        <v>6.4899729119691427E-2</v>
      </c>
      <c r="AD2664">
        <v>5.1200000000000004E-3</v>
      </c>
      <c r="AE2664">
        <v>8.2607289999999996E-3</v>
      </c>
      <c r="AF2664">
        <v>-4.8378271119691403E-2</v>
      </c>
      <c r="AG2664">
        <v>6.4899729119691399E-2</v>
      </c>
    </row>
    <row r="2665" spans="1:33" ht="22.5">
      <c r="A2665" s="3">
        <v>1990</v>
      </c>
      <c r="B2665" s="3">
        <v>7</v>
      </c>
      <c r="C2665" s="3">
        <v>13</v>
      </c>
      <c r="D2665" s="2">
        <v>4.4600000000000004E-3</v>
      </c>
      <c r="E2665" s="2">
        <f t="shared" si="287"/>
        <v>5.0383789999999991E-3</v>
      </c>
      <c r="F2665" s="2">
        <f t="shared" si="288"/>
        <v>-5.7837899999999866E-4</v>
      </c>
      <c r="G2665" s="2">
        <f t="shared" si="289"/>
        <v>3.3452226764099845E-7</v>
      </c>
      <c r="H2665" s="2">
        <f t="shared" si="290"/>
        <v>8.2672449341222073E-4</v>
      </c>
      <c r="I2665" s="2">
        <f t="shared" si="291"/>
        <v>2.8752817138712177E-2</v>
      </c>
      <c r="J2665" s="2">
        <f t="shared" si="292"/>
        <v>-5.1317142591875864E-2</v>
      </c>
      <c r="K2665" s="2">
        <f t="shared" si="293"/>
        <v>6.1393900591875869E-2</v>
      </c>
      <c r="AD2665">
        <v>4.4600000000000004E-3</v>
      </c>
      <c r="AE2665">
        <v>5.0383789999999999E-3</v>
      </c>
      <c r="AF2665">
        <v>-5.1317142591875899E-2</v>
      </c>
      <c r="AG2665">
        <v>6.1393900591875897E-2</v>
      </c>
    </row>
    <row r="2666" spans="1:33" ht="22.5">
      <c r="A2666" s="3">
        <v>1990</v>
      </c>
      <c r="B2666" s="3">
        <v>7</v>
      </c>
      <c r="C2666" s="3">
        <v>16</v>
      </c>
      <c r="D2666" s="2">
        <v>-3.8800000000000002E-3</v>
      </c>
      <c r="E2666" s="2">
        <f t="shared" si="287"/>
        <v>5.3390189999999987E-3</v>
      </c>
      <c r="F2666" s="2">
        <f t="shared" si="288"/>
        <v>-9.2190189999999984E-3</v>
      </c>
      <c r="G2666" s="2">
        <f t="shared" si="289"/>
        <v>8.4990311322360968E-5</v>
      </c>
      <c r="H2666" s="2">
        <f t="shared" si="290"/>
        <v>8.1853920766792373E-4</v>
      </c>
      <c r="I2666" s="2">
        <f t="shared" si="291"/>
        <v>2.8610124216226739E-2</v>
      </c>
      <c r="J2666" s="2">
        <f t="shared" si="292"/>
        <v>-5.0736824463804404E-2</v>
      </c>
      <c r="K2666" s="2">
        <f t="shared" si="293"/>
        <v>6.1414862463804405E-2</v>
      </c>
      <c r="AD2666">
        <v>-3.8800000000000002E-3</v>
      </c>
      <c r="AE2666">
        <v>5.3390190000000004E-3</v>
      </c>
      <c r="AF2666">
        <v>-5.0736824463804397E-2</v>
      </c>
      <c r="AG2666">
        <v>6.1414862463804398E-2</v>
      </c>
    </row>
    <row r="2667" spans="1:33" ht="22.5">
      <c r="A2667" s="3">
        <v>1990</v>
      </c>
      <c r="B2667" s="3">
        <v>7</v>
      </c>
      <c r="C2667" s="3">
        <v>17</v>
      </c>
      <c r="D2667" s="2">
        <v>-8.9800000000000001E-3</v>
      </c>
      <c r="E2667" s="2">
        <f t="shared" si="287"/>
        <v>5.4160140000000002E-3</v>
      </c>
      <c r="F2667" s="2">
        <f t="shared" si="288"/>
        <v>-1.4396014E-2</v>
      </c>
      <c r="G2667" s="2">
        <f t="shared" si="289"/>
        <v>2.0724521908819602E-4</v>
      </c>
      <c r="H2667" s="2">
        <f t="shared" si="290"/>
        <v>8.1976397104944511E-4</v>
      </c>
      <c r="I2667" s="2">
        <f t="shared" si="291"/>
        <v>2.8631520585701436E-2</v>
      </c>
      <c r="J2667" s="2">
        <f t="shared" si="292"/>
        <v>-5.0701766347974811E-2</v>
      </c>
      <c r="K2667" s="2">
        <f t="shared" si="293"/>
        <v>6.1533794347974818E-2</v>
      </c>
      <c r="AD2667">
        <v>-8.9800000000000001E-3</v>
      </c>
      <c r="AE2667">
        <v>5.4160140000000002E-3</v>
      </c>
      <c r="AF2667">
        <v>-5.0701766347974797E-2</v>
      </c>
      <c r="AG2667">
        <v>6.1533794347974798E-2</v>
      </c>
    </row>
    <row r="2668" spans="1:33" ht="22.5">
      <c r="A2668" s="3">
        <v>1990</v>
      </c>
      <c r="B2668" s="3">
        <v>7</v>
      </c>
      <c r="C2668" s="3">
        <v>18</v>
      </c>
      <c r="D2668" s="2">
        <v>3.0200000000000001E-3</v>
      </c>
      <c r="E2668" s="2">
        <f t="shared" si="287"/>
        <v>5.2417979999999998E-3</v>
      </c>
      <c r="F2668" s="2">
        <f t="shared" si="288"/>
        <v>-2.2217979999999997E-3</v>
      </c>
      <c r="G2668" s="2">
        <f t="shared" si="289"/>
        <v>4.9363863528039981E-6</v>
      </c>
      <c r="H2668" s="2">
        <f t="shared" si="290"/>
        <v>8.328705213192601E-4</v>
      </c>
      <c r="I2668" s="2">
        <f t="shared" si="291"/>
        <v>2.8859496206955174E-2</v>
      </c>
      <c r="J2668" s="2">
        <f t="shared" si="292"/>
        <v>-5.132281456563214E-2</v>
      </c>
      <c r="K2668" s="2">
        <f t="shared" si="293"/>
        <v>6.1806410565632137E-2</v>
      </c>
      <c r="AD2668">
        <v>3.0200000000000001E-3</v>
      </c>
      <c r="AE2668">
        <v>5.2417979999999998E-3</v>
      </c>
      <c r="AF2668">
        <v>-5.1322814565632098E-2</v>
      </c>
      <c r="AG2668">
        <v>6.1806410565632103E-2</v>
      </c>
    </row>
    <row r="2669" spans="1:33" ht="22.5">
      <c r="A2669" s="3">
        <v>1990</v>
      </c>
      <c r="B2669" s="3">
        <v>7</v>
      </c>
      <c r="C2669" s="3">
        <v>19</v>
      </c>
      <c r="D2669" s="2">
        <v>-1.0160000000000001E-2</v>
      </c>
      <c r="E2669" s="2">
        <f t="shared" si="287"/>
        <v>7.4624100000000001E-3</v>
      </c>
      <c r="F2669" s="2">
        <f t="shared" si="288"/>
        <v>-1.7622410000000002E-2</v>
      </c>
      <c r="G2669" s="2">
        <f t="shared" si="289"/>
        <v>3.1054933420810008E-4</v>
      </c>
      <c r="H2669" s="2">
        <f t="shared" si="290"/>
        <v>8.2433400413432019E-4</v>
      </c>
      <c r="I2669" s="2">
        <f t="shared" si="291"/>
        <v>2.8711217392063337E-2</v>
      </c>
      <c r="J2669" s="2">
        <f t="shared" si="292"/>
        <v>-4.8811576088444136E-2</v>
      </c>
      <c r="K2669" s="2">
        <f t="shared" si="293"/>
        <v>6.3736396088444142E-2</v>
      </c>
      <c r="AD2669">
        <v>-1.0160000000000001E-2</v>
      </c>
      <c r="AE2669">
        <v>7.4624100000000001E-3</v>
      </c>
      <c r="AF2669">
        <v>-4.8811576088444102E-2</v>
      </c>
      <c r="AG2669">
        <v>6.37363960884441E-2</v>
      </c>
    </row>
    <row r="2670" spans="1:33" ht="22.5">
      <c r="A2670" s="3">
        <v>1990</v>
      </c>
      <c r="B2670" s="3">
        <v>7</v>
      </c>
      <c r="C2670" s="3">
        <v>20</v>
      </c>
      <c r="D2670" s="2">
        <v>-1.7420000000000001E-2</v>
      </c>
      <c r="E2670" s="2">
        <f t="shared" si="287"/>
        <v>6.6287839999999995E-3</v>
      </c>
      <c r="F2670" s="2">
        <f t="shared" si="288"/>
        <v>-2.4048784E-2</v>
      </c>
      <c r="G2670" s="2">
        <f t="shared" si="289"/>
        <v>5.78344011878656E-4</v>
      </c>
      <c r="H2670" s="2">
        <f t="shared" si="290"/>
        <v>8.4701779241263555E-4</v>
      </c>
      <c r="I2670" s="2">
        <f t="shared" si="291"/>
        <v>2.9103570097371828E-2</v>
      </c>
      <c r="J2670" s="2">
        <f t="shared" si="292"/>
        <v>-5.0414213390848783E-2</v>
      </c>
      <c r="K2670" s="2">
        <f t="shared" si="293"/>
        <v>6.3671781390848781E-2</v>
      </c>
      <c r="AD2670">
        <v>-1.7420000000000001E-2</v>
      </c>
      <c r="AE2670">
        <v>6.6287840000000004E-3</v>
      </c>
      <c r="AF2670">
        <v>-5.0414213390848797E-2</v>
      </c>
      <c r="AG2670">
        <v>6.3671781390848795E-2</v>
      </c>
    </row>
    <row r="2671" spans="1:33" ht="22.5">
      <c r="A2671" s="3">
        <v>1990</v>
      </c>
      <c r="B2671" s="3">
        <v>7</v>
      </c>
      <c r="C2671" s="3">
        <v>23</v>
      </c>
      <c r="D2671" s="2">
        <v>1.3500000000000001E-3</v>
      </c>
      <c r="E2671" s="2">
        <f t="shared" si="287"/>
        <v>4.8165939999999996E-3</v>
      </c>
      <c r="F2671" s="2">
        <f t="shared" si="288"/>
        <v>-3.4665939999999995E-3</v>
      </c>
      <c r="G2671" s="2">
        <f t="shared" si="289"/>
        <v>1.2017273960835997E-5</v>
      </c>
      <c r="H2671" s="2">
        <f t="shared" si="290"/>
        <v>8.931100485558692E-4</v>
      </c>
      <c r="I2671" s="2">
        <f t="shared" si="291"/>
        <v>2.9884946855496818E-2</v>
      </c>
      <c r="J2671" s="2">
        <f t="shared" si="292"/>
        <v>-5.3757901836773765E-2</v>
      </c>
      <c r="K2671" s="2">
        <f t="shared" si="293"/>
        <v>6.3391089836773759E-2</v>
      </c>
      <c r="AD2671">
        <v>1.3500000000000001E-3</v>
      </c>
      <c r="AE2671">
        <v>4.8165940000000004E-3</v>
      </c>
      <c r="AF2671">
        <v>-5.37579018367738E-2</v>
      </c>
      <c r="AG2671">
        <v>6.3391089836773801E-2</v>
      </c>
    </row>
    <row r="2672" spans="1:33" ht="22.5">
      <c r="A2672" s="3">
        <v>1990</v>
      </c>
      <c r="B2672" s="3">
        <v>7</v>
      </c>
      <c r="C2672" s="3">
        <v>24</v>
      </c>
      <c r="D2672" s="2">
        <v>3.65E-3</v>
      </c>
      <c r="E2672" s="2">
        <f t="shared" si="287"/>
        <v>8.2894860000000004E-3</v>
      </c>
      <c r="F2672" s="2">
        <f t="shared" si="288"/>
        <v>-4.639486E-3</v>
      </c>
      <c r="G2672" s="2">
        <f t="shared" si="289"/>
        <v>2.1524830344195998E-5</v>
      </c>
      <c r="H2672" s="2">
        <f t="shared" si="290"/>
        <v>8.7738564468504824E-4</v>
      </c>
      <c r="I2672" s="2">
        <f t="shared" si="291"/>
        <v>2.9620696222152649E-2</v>
      </c>
      <c r="J2672" s="2">
        <f t="shared" si="292"/>
        <v>-4.9767078595419192E-2</v>
      </c>
      <c r="K2672" s="2">
        <f t="shared" si="293"/>
        <v>6.634605059541919E-2</v>
      </c>
      <c r="AD2672">
        <v>3.65E-3</v>
      </c>
      <c r="AE2672">
        <v>8.2894860000000004E-3</v>
      </c>
      <c r="AF2672">
        <v>-4.9767078595419199E-2</v>
      </c>
      <c r="AG2672">
        <v>6.6346050595419204E-2</v>
      </c>
    </row>
    <row r="2673" spans="1:33" ht="22.5">
      <c r="A2673" s="3">
        <v>1990</v>
      </c>
      <c r="B2673" s="3">
        <v>7</v>
      </c>
      <c r="C2673" s="3">
        <v>25</v>
      </c>
      <c r="D2673" s="2">
        <v>-3.3E-3</v>
      </c>
      <c r="E2673" s="2">
        <f t="shared" si="287"/>
        <v>8.9412009999999993E-3</v>
      </c>
      <c r="F2673" s="2">
        <f t="shared" si="288"/>
        <v>-1.2241201E-2</v>
      </c>
      <c r="G2673" s="2">
        <f t="shared" si="289"/>
        <v>1.49847001922401E-4</v>
      </c>
      <c r="H2673" s="2">
        <f t="shared" si="290"/>
        <v>8.6465605958467877E-4</v>
      </c>
      <c r="I2673" s="2">
        <f t="shared" si="291"/>
        <v>2.9405034595876244E-2</v>
      </c>
      <c r="J2673" s="2">
        <f t="shared" si="292"/>
        <v>-4.8692666807917437E-2</v>
      </c>
      <c r="K2673" s="2">
        <f t="shared" si="293"/>
        <v>6.6575068807917442E-2</v>
      </c>
      <c r="AD2673">
        <v>-3.3E-3</v>
      </c>
      <c r="AE2673">
        <v>8.9412009999999993E-3</v>
      </c>
      <c r="AF2673">
        <v>-4.8692666807917402E-2</v>
      </c>
      <c r="AG2673">
        <v>6.6575068807917401E-2</v>
      </c>
    </row>
    <row r="2674" spans="1:33" ht="22.5">
      <c r="A2674" s="3">
        <v>1990</v>
      </c>
      <c r="B2674" s="3">
        <v>7</v>
      </c>
      <c r="C2674" s="3">
        <v>26</v>
      </c>
      <c r="D2674" s="2">
        <v>-6.94E-3</v>
      </c>
      <c r="E2674" s="2">
        <f t="shared" si="287"/>
        <v>5.9519500000000001E-3</v>
      </c>
      <c r="F2674" s="2">
        <f t="shared" si="288"/>
        <v>-1.2891949999999999E-2</v>
      </c>
      <c r="G2674" s="2">
        <f t="shared" si="289"/>
        <v>1.6620237480249997E-4</v>
      </c>
      <c r="H2674" s="2">
        <f t="shared" si="290"/>
        <v>8.6623251107440077E-4</v>
      </c>
      <c r="I2674" s="2">
        <f t="shared" si="291"/>
        <v>2.9431828197962844E-2</v>
      </c>
      <c r="J2674" s="2">
        <f t="shared" si="292"/>
        <v>-5.1734433268007175E-2</v>
      </c>
      <c r="K2674" s="2">
        <f t="shared" si="293"/>
        <v>6.3638333268007177E-2</v>
      </c>
      <c r="AD2674">
        <v>-6.94E-3</v>
      </c>
      <c r="AE2674">
        <v>5.9519500000000001E-3</v>
      </c>
      <c r="AF2674">
        <v>-5.1734433268007203E-2</v>
      </c>
      <c r="AG2674">
        <v>6.3638333268007205E-2</v>
      </c>
    </row>
    <row r="2675" spans="1:33" ht="22.5">
      <c r="A2675" s="3">
        <v>1990</v>
      </c>
      <c r="B2675" s="3">
        <v>7</v>
      </c>
      <c r="C2675" s="3">
        <v>27</v>
      </c>
      <c r="D2675" s="2">
        <v>5.9699999999999996E-3</v>
      </c>
      <c r="E2675" s="2">
        <f t="shared" si="287"/>
        <v>5.5097770000000004E-3</v>
      </c>
      <c r="F2675" s="2">
        <f t="shared" si="288"/>
        <v>4.6022299999999919E-4</v>
      </c>
      <c r="G2675" s="2">
        <f t="shared" si="289"/>
        <v>2.1180520972899925E-7</v>
      </c>
      <c r="H2675" s="2">
        <f t="shared" si="290"/>
        <v>8.6921360929280802E-4</v>
      </c>
      <c r="I2675" s="2">
        <f t="shared" si="291"/>
        <v>2.9482428822822721E-2</v>
      </c>
      <c r="J2675" s="2">
        <f t="shared" si="292"/>
        <v>-5.2275783492732535E-2</v>
      </c>
      <c r="K2675" s="2">
        <f t="shared" si="293"/>
        <v>6.3295337492732529E-2</v>
      </c>
      <c r="AD2675">
        <v>5.9699999999999996E-3</v>
      </c>
      <c r="AE2675">
        <v>5.5097770000000004E-3</v>
      </c>
      <c r="AF2675">
        <v>-5.22757834927325E-2</v>
      </c>
      <c r="AG2675">
        <v>6.3295337492732501E-2</v>
      </c>
    </row>
    <row r="2676" spans="1:33" ht="22.5">
      <c r="A2676" s="3">
        <v>1990</v>
      </c>
      <c r="B2676" s="3">
        <v>7</v>
      </c>
      <c r="C2676" s="3">
        <v>30</v>
      </c>
      <c r="D2676" s="2">
        <v>1.6900000000000001E-3</v>
      </c>
      <c r="E2676" s="2">
        <f t="shared" si="287"/>
        <v>7.6052799999999999E-3</v>
      </c>
      <c r="F2676" s="2">
        <f t="shared" si="288"/>
        <v>-5.9152800000000002E-3</v>
      </c>
      <c r="G2676" s="2">
        <f t="shared" si="289"/>
        <v>3.4990537478400005E-5</v>
      </c>
      <c r="H2676" s="2">
        <f t="shared" si="290"/>
        <v>8.5545441064953777E-4</v>
      </c>
      <c r="I2676" s="2">
        <f t="shared" si="291"/>
        <v>2.9248152260434125E-2</v>
      </c>
      <c r="J2676" s="2">
        <f t="shared" si="292"/>
        <v>-4.9721098430450889E-2</v>
      </c>
      <c r="K2676" s="2">
        <f t="shared" si="293"/>
        <v>6.4931658430450886E-2</v>
      </c>
      <c r="AD2676">
        <v>1.6900000000000001E-3</v>
      </c>
      <c r="AE2676">
        <v>7.6052799999999999E-3</v>
      </c>
      <c r="AF2676">
        <v>-4.9721098430450902E-2</v>
      </c>
      <c r="AG2676">
        <v>6.49316584304509E-2</v>
      </c>
    </row>
    <row r="2677" spans="1:33" ht="22.5">
      <c r="A2677" s="3">
        <v>1990</v>
      </c>
      <c r="B2677" s="3">
        <v>8</v>
      </c>
      <c r="C2677" s="3">
        <v>31</v>
      </c>
      <c r="D2677" s="2">
        <v>-1.7700000000000001E-3</v>
      </c>
      <c r="E2677" s="2">
        <f t="shared" si="287"/>
        <v>7.3637669999999994E-3</v>
      </c>
      <c r="F2677" s="2">
        <f t="shared" si="288"/>
        <v>-9.1337669999999992E-3</v>
      </c>
      <c r="G2677" s="2">
        <f t="shared" si="289"/>
        <v>8.342569961028898E-5</v>
      </c>
      <c r="H2677" s="2">
        <f t="shared" si="290"/>
        <v>8.4692199623713569E-4</v>
      </c>
      <c r="I2677" s="2">
        <f t="shared" si="291"/>
        <v>2.910192427034913E-2</v>
      </c>
      <c r="J2677" s="2">
        <f t="shared" si="292"/>
        <v>-4.9676004569884295E-2</v>
      </c>
      <c r="K2677" s="2">
        <f t="shared" si="293"/>
        <v>6.4403538569884289E-2</v>
      </c>
      <c r="AD2677">
        <v>-1.7700000000000001E-3</v>
      </c>
      <c r="AE2677">
        <v>7.3637670000000002E-3</v>
      </c>
      <c r="AF2677">
        <v>-4.9676004569884302E-2</v>
      </c>
      <c r="AG2677">
        <v>6.4403538569884303E-2</v>
      </c>
    </row>
    <row r="2678" spans="1:33" ht="22.5">
      <c r="A2678" s="3">
        <v>1990</v>
      </c>
      <c r="B2678" s="3">
        <v>8</v>
      </c>
      <c r="C2678" s="3">
        <v>1</v>
      </c>
      <c r="D2678" s="2">
        <v>-1.136E-2</v>
      </c>
      <c r="E2678" s="2">
        <f t="shared" si="287"/>
        <v>5.5656239999999999E-3</v>
      </c>
      <c r="F2678" s="2">
        <f t="shared" si="288"/>
        <v>-1.6925624E-2</v>
      </c>
      <c r="G2678" s="2">
        <f t="shared" si="289"/>
        <v>2.8647674778937602E-4</v>
      </c>
      <c r="H2678" s="2">
        <f t="shared" si="290"/>
        <v>8.4427733834130804E-4</v>
      </c>
      <c r="I2678" s="2">
        <f t="shared" si="291"/>
        <v>2.9056450890315357E-2</v>
      </c>
      <c r="J2678" s="2">
        <f t="shared" si="292"/>
        <v>-5.13850197450181E-2</v>
      </c>
      <c r="K2678" s="2">
        <f t="shared" si="293"/>
        <v>6.2516267745018103E-2</v>
      </c>
      <c r="AD2678">
        <v>-1.136E-2</v>
      </c>
      <c r="AE2678">
        <v>5.5656239999999999E-3</v>
      </c>
      <c r="AF2678">
        <v>-5.13850197450181E-2</v>
      </c>
      <c r="AG2678">
        <v>6.2516267745018103E-2</v>
      </c>
    </row>
    <row r="2679" spans="1:33" ht="22.5">
      <c r="A2679" s="3">
        <v>1990</v>
      </c>
      <c r="B2679" s="3">
        <v>8</v>
      </c>
      <c r="C2679" s="3">
        <v>2</v>
      </c>
      <c r="D2679" s="2">
        <v>-1.883E-2</v>
      </c>
      <c r="E2679" s="2">
        <f t="shared" si="287"/>
        <v>5.3206139999999996E-3</v>
      </c>
      <c r="F2679" s="2">
        <f t="shared" si="288"/>
        <v>-2.4150614000000001E-2</v>
      </c>
      <c r="G2679" s="2">
        <f t="shared" si="289"/>
        <v>5.8325215657699608E-4</v>
      </c>
      <c r="H2679" s="2">
        <f t="shared" si="290"/>
        <v>8.619793944096843E-4</v>
      </c>
      <c r="I2679" s="2">
        <f t="shared" si="291"/>
        <v>2.9359485595113623E-2</v>
      </c>
      <c r="J2679" s="2">
        <f t="shared" si="292"/>
        <v>-5.2223977766422701E-2</v>
      </c>
      <c r="K2679" s="2">
        <f t="shared" si="293"/>
        <v>6.2865205766422697E-2</v>
      </c>
      <c r="AD2679">
        <v>-1.883E-2</v>
      </c>
      <c r="AE2679">
        <v>5.3206140000000004E-3</v>
      </c>
      <c r="AF2679">
        <v>-5.2223977766422701E-2</v>
      </c>
      <c r="AG2679">
        <v>6.2865205766422697E-2</v>
      </c>
    </row>
    <row r="2680" spans="1:33" ht="22.5">
      <c r="A2680" s="3">
        <v>1990</v>
      </c>
      <c r="B2680" s="3">
        <v>8</v>
      </c>
      <c r="C2680" s="3">
        <v>3</v>
      </c>
      <c r="D2680" s="2">
        <v>-3.024E-2</v>
      </c>
      <c r="E2680" s="2">
        <f t="shared" si="287"/>
        <v>5.3101089999999995E-3</v>
      </c>
      <c r="F2680" s="2">
        <f t="shared" si="288"/>
        <v>-3.5550108999999996E-2</v>
      </c>
      <c r="G2680" s="2">
        <f t="shared" si="289"/>
        <v>1.2638102499118807E-3</v>
      </c>
      <c r="H2680" s="2">
        <f t="shared" si="290"/>
        <v>9.0659662910429065E-4</v>
      </c>
      <c r="I2680" s="2">
        <f t="shared" si="291"/>
        <v>3.0109743092631838E-2</v>
      </c>
      <c r="J2680" s="2">
        <f t="shared" si="292"/>
        <v>-5.3704987461558398E-2</v>
      </c>
      <c r="K2680" s="2">
        <f t="shared" si="293"/>
        <v>6.4325205461558399E-2</v>
      </c>
      <c r="AD2680">
        <v>-3.024E-2</v>
      </c>
      <c r="AE2680">
        <v>5.3101090000000004E-3</v>
      </c>
      <c r="AF2680">
        <v>-5.3704987461558398E-2</v>
      </c>
      <c r="AG2680">
        <v>6.4325205461558399E-2</v>
      </c>
    </row>
    <row r="2681" spans="1:33" ht="22.5">
      <c r="A2681" s="3">
        <v>1990</v>
      </c>
      <c r="B2681" s="3">
        <v>8</v>
      </c>
      <c r="C2681" s="3">
        <v>6</v>
      </c>
      <c r="D2681" s="2">
        <v>1.1999999999999999E-3</v>
      </c>
      <c r="E2681" s="2">
        <f t="shared" si="287"/>
        <v>5.6533169999999997E-3</v>
      </c>
      <c r="F2681" s="2">
        <f t="shared" si="288"/>
        <v>-4.453317E-3</v>
      </c>
      <c r="G2681" s="2">
        <f t="shared" si="289"/>
        <v>1.9832032302489001E-5</v>
      </c>
      <c r="H2681" s="2">
        <f t="shared" si="290"/>
        <v>1.0124084399708592E-3</v>
      </c>
      <c r="I2681" s="2">
        <f t="shared" si="291"/>
        <v>3.1818366393811914E-2</v>
      </c>
      <c r="J2681" s="2">
        <f t="shared" si="292"/>
        <v>-5.6710681131871353E-2</v>
      </c>
      <c r="K2681" s="2">
        <f t="shared" si="293"/>
        <v>6.8017315131871356E-2</v>
      </c>
      <c r="AD2681">
        <v>1.1999999999999999E-3</v>
      </c>
      <c r="AE2681">
        <v>5.6533169999999997E-3</v>
      </c>
      <c r="AF2681">
        <v>-5.6710681131871402E-2</v>
      </c>
      <c r="AG2681">
        <v>6.8017315131871398E-2</v>
      </c>
    </row>
    <row r="2682" spans="1:33" ht="22.5">
      <c r="A2682" s="3">
        <v>1990</v>
      </c>
      <c r="B2682" s="3">
        <v>8</v>
      </c>
      <c r="C2682" s="3">
        <v>7</v>
      </c>
      <c r="D2682" s="2">
        <v>1.051E-2</v>
      </c>
      <c r="E2682" s="2">
        <f t="shared" si="287"/>
        <v>9.6515149999999994E-3</v>
      </c>
      <c r="F2682" s="2">
        <f t="shared" si="288"/>
        <v>8.5848500000000084E-4</v>
      </c>
      <c r="G2682" s="2">
        <f t="shared" si="289"/>
        <v>7.3699649522500148E-7</v>
      </c>
      <c r="H2682" s="2">
        <f t="shared" si="290"/>
        <v>9.8183763036046885E-4</v>
      </c>
      <c r="I2682" s="2">
        <f t="shared" si="291"/>
        <v>3.1334288413181956E-2</v>
      </c>
      <c r="J2682" s="2">
        <f t="shared" si="292"/>
        <v>-5.1763690289836635E-2</v>
      </c>
      <c r="K2682" s="2">
        <f t="shared" si="293"/>
        <v>7.1066720289836627E-2</v>
      </c>
      <c r="AD2682">
        <v>1.051E-2</v>
      </c>
      <c r="AE2682">
        <v>9.6515149999999994E-3</v>
      </c>
      <c r="AF2682">
        <v>-5.17636902898366E-2</v>
      </c>
      <c r="AG2682">
        <v>7.1066720289836599E-2</v>
      </c>
    </row>
    <row r="2683" spans="1:33" ht="22.5">
      <c r="A2683" s="3">
        <v>1990</v>
      </c>
      <c r="B2683" s="3">
        <v>8</v>
      </c>
      <c r="C2683" s="3">
        <v>8</v>
      </c>
      <c r="D2683" s="2">
        <v>4.7000000000000002E-3</v>
      </c>
      <c r="E2683" s="2">
        <f t="shared" si="287"/>
        <v>1.1137404E-2</v>
      </c>
      <c r="F2683" s="2">
        <f t="shared" si="288"/>
        <v>-6.4374039999999999E-3</v>
      </c>
      <c r="G2683" s="2">
        <f t="shared" si="289"/>
        <v>4.1440170259215997E-5</v>
      </c>
      <c r="H2683" s="2">
        <f t="shared" si="290"/>
        <v>9.5338767870106322E-4</v>
      </c>
      <c r="I2683" s="2">
        <f t="shared" si="291"/>
        <v>3.0876976514889912E-2</v>
      </c>
      <c r="J2683" s="2">
        <f t="shared" si="292"/>
        <v>-4.938146996918423E-2</v>
      </c>
      <c r="K2683" s="2">
        <f t="shared" si="293"/>
        <v>7.1656277969184223E-2</v>
      </c>
      <c r="AD2683">
        <v>4.7000000000000002E-3</v>
      </c>
      <c r="AE2683">
        <v>1.1137404E-2</v>
      </c>
      <c r="AF2683">
        <v>-4.9381469969184202E-2</v>
      </c>
      <c r="AG2683">
        <v>7.1656277969184196E-2</v>
      </c>
    </row>
    <row r="2684" spans="1:33" ht="22.5">
      <c r="A2684" s="3">
        <v>1990</v>
      </c>
      <c r="B2684" s="3">
        <v>8</v>
      </c>
      <c r="C2684" s="3">
        <v>9</v>
      </c>
      <c r="D2684" s="2">
        <v>-1.2999999999999999E-2</v>
      </c>
      <c r="E2684" s="2">
        <f t="shared" si="287"/>
        <v>6.5200910000000004E-3</v>
      </c>
      <c r="F2684" s="2">
        <f t="shared" si="288"/>
        <v>-1.9520091E-2</v>
      </c>
      <c r="G2684" s="2">
        <f t="shared" si="289"/>
        <v>3.8103395264828098E-4</v>
      </c>
      <c r="H2684" s="2">
        <f t="shared" si="290"/>
        <v>9.3267108832962686E-4</v>
      </c>
      <c r="I2684" s="2">
        <f t="shared" si="291"/>
        <v>3.0539664181677355E-2</v>
      </c>
      <c r="J2684" s="2">
        <f t="shared" si="292"/>
        <v>-5.3337650796087613E-2</v>
      </c>
      <c r="K2684" s="2">
        <f t="shared" si="293"/>
        <v>6.637783279608761E-2</v>
      </c>
      <c r="AD2684">
        <v>-1.2999999999999999E-2</v>
      </c>
      <c r="AE2684">
        <v>6.5200910000000004E-3</v>
      </c>
      <c r="AF2684">
        <v>-5.3337650796087599E-2</v>
      </c>
      <c r="AG2684">
        <v>6.6377832796087596E-2</v>
      </c>
    </row>
    <row r="2685" spans="1:33" ht="22.5">
      <c r="A2685" s="3">
        <v>1990</v>
      </c>
      <c r="B2685" s="3">
        <v>8</v>
      </c>
      <c r="C2685" s="3">
        <v>10</v>
      </c>
      <c r="D2685" s="2">
        <v>9.9000000000000008E-3</v>
      </c>
      <c r="E2685" s="2">
        <f t="shared" si="287"/>
        <v>3.9321869999999993E-3</v>
      </c>
      <c r="F2685" s="2">
        <f t="shared" si="288"/>
        <v>5.9678130000000015E-3</v>
      </c>
      <c r="G2685" s="2">
        <f t="shared" si="289"/>
        <v>3.5614792002969015E-5</v>
      </c>
      <c r="H2685" s="2">
        <f t="shared" si="290"/>
        <v>9.4811628720313436E-4</v>
      </c>
      <c r="I2685" s="2">
        <f t="shared" si="291"/>
        <v>3.0791496995163037E-2</v>
      </c>
      <c r="J2685" s="2">
        <f t="shared" si="292"/>
        <v>-5.6419147110519555E-2</v>
      </c>
      <c r="K2685" s="2">
        <f t="shared" si="293"/>
        <v>6.4283521110519548E-2</v>
      </c>
      <c r="AD2685">
        <v>9.9000000000000008E-3</v>
      </c>
      <c r="AE2685">
        <v>3.9321870000000002E-3</v>
      </c>
      <c r="AF2685">
        <v>-5.6419147110519603E-2</v>
      </c>
      <c r="AG2685">
        <v>6.4283521110519604E-2</v>
      </c>
    </row>
    <row r="2686" spans="1:33" ht="22.5">
      <c r="A2686" s="3">
        <v>1990</v>
      </c>
      <c r="B2686" s="3">
        <v>8</v>
      </c>
      <c r="C2686" s="3">
        <v>13</v>
      </c>
      <c r="D2686" s="2">
        <v>1.6199999999999999E-3</v>
      </c>
      <c r="E2686" s="2">
        <f t="shared" si="287"/>
        <v>7.1142699999999998E-3</v>
      </c>
      <c r="F2686" s="2">
        <f t="shared" si="288"/>
        <v>-5.4942699999999999E-3</v>
      </c>
      <c r="G2686" s="2">
        <f t="shared" si="289"/>
        <v>3.0187002832899999E-5</v>
      </c>
      <c r="H2686" s="2">
        <f t="shared" si="290"/>
        <v>9.2751592222053655E-4</v>
      </c>
      <c r="I2686" s="2">
        <f t="shared" si="291"/>
        <v>3.0455146071239531E-2</v>
      </c>
      <c r="J2686" s="2">
        <f t="shared" si="292"/>
        <v>-5.257781629962948E-2</v>
      </c>
      <c r="K2686" s="2">
        <f t="shared" si="293"/>
        <v>6.6806356299629485E-2</v>
      </c>
      <c r="AD2686">
        <v>1.6199999999999999E-3</v>
      </c>
      <c r="AE2686">
        <v>7.1142699999999998E-3</v>
      </c>
      <c r="AF2686">
        <v>-5.2577816299629501E-2</v>
      </c>
      <c r="AG2686">
        <v>6.6806356299629499E-2</v>
      </c>
    </row>
    <row r="2687" spans="1:33" ht="22.5">
      <c r="A2687" s="3">
        <v>1990</v>
      </c>
      <c r="B2687" s="3">
        <v>8</v>
      </c>
      <c r="C2687" s="3">
        <v>14</v>
      </c>
      <c r="D2687" s="2">
        <v>1.97E-3</v>
      </c>
      <c r="E2687" s="2">
        <f t="shared" si="287"/>
        <v>8.0107939999999999E-3</v>
      </c>
      <c r="F2687" s="2">
        <f t="shared" si="288"/>
        <v>-6.0407940000000004E-3</v>
      </c>
      <c r="G2687" s="2">
        <f t="shared" si="289"/>
        <v>3.6491192150436005E-5</v>
      </c>
      <c r="H2687" s="2">
        <f t="shared" si="290"/>
        <v>9.090775077809089E-4</v>
      </c>
      <c r="I2687" s="2">
        <f t="shared" si="291"/>
        <v>3.0150912221372488E-2</v>
      </c>
      <c r="J2687" s="2">
        <f t="shared" si="292"/>
        <v>-5.1084993953890073E-2</v>
      </c>
      <c r="K2687" s="2">
        <f t="shared" si="293"/>
        <v>6.7106581953890077E-2</v>
      </c>
      <c r="AD2687">
        <v>1.97E-3</v>
      </c>
      <c r="AE2687">
        <v>8.0107939999999999E-3</v>
      </c>
      <c r="AF2687">
        <v>-5.1084993953890101E-2</v>
      </c>
      <c r="AG2687">
        <v>6.7106581953890104E-2</v>
      </c>
    </row>
    <row r="2688" spans="1:33" ht="22.5">
      <c r="A2688" s="3">
        <v>1990</v>
      </c>
      <c r="B2688" s="3">
        <v>8</v>
      </c>
      <c r="C2688" s="3">
        <v>15</v>
      </c>
      <c r="D2688" s="2">
        <v>-2.2550000000000001E-2</v>
      </c>
      <c r="E2688" s="2">
        <f t="shared" si="287"/>
        <v>5.4163359999999999E-3</v>
      </c>
      <c r="F2688" s="2">
        <f t="shared" si="288"/>
        <v>-2.7966336000000001E-2</v>
      </c>
      <c r="G2688" s="2">
        <f t="shared" si="289"/>
        <v>7.8211594926489607E-4</v>
      </c>
      <c r="H2688" s="2">
        <f t="shared" si="290"/>
        <v>8.9367364443920577E-4</v>
      </c>
      <c r="I2688" s="2">
        <f t="shared" si="291"/>
        <v>2.9894374795924498E-2</v>
      </c>
      <c r="J2688" s="2">
        <f t="shared" si="292"/>
        <v>-5.3176638600012011E-2</v>
      </c>
      <c r="K2688" s="2">
        <f t="shared" si="293"/>
        <v>6.4009310600012012E-2</v>
      </c>
      <c r="AD2688">
        <v>-2.2550000000000001E-2</v>
      </c>
      <c r="AE2688">
        <v>5.4163359999999999E-3</v>
      </c>
      <c r="AF2688">
        <v>-5.3176638600011997E-2</v>
      </c>
      <c r="AG2688">
        <v>6.4009310600011998E-2</v>
      </c>
    </row>
    <row r="2689" spans="1:33" ht="22.5">
      <c r="A2689" s="3">
        <v>1990</v>
      </c>
      <c r="B2689" s="3">
        <v>8</v>
      </c>
      <c r="C2689" s="3">
        <v>16</v>
      </c>
      <c r="D2689" s="2">
        <v>-1.372E-2</v>
      </c>
      <c r="E2689" s="2">
        <f t="shared" si="287"/>
        <v>4.2417109999999996E-3</v>
      </c>
      <c r="F2689" s="2">
        <f t="shared" si="288"/>
        <v>-1.7961710999999998E-2</v>
      </c>
      <c r="G2689" s="2">
        <f t="shared" si="289"/>
        <v>3.2262306204752095E-4</v>
      </c>
      <c r="H2689" s="2">
        <f t="shared" si="290"/>
        <v>9.5373018538470603E-4</v>
      </c>
      <c r="I2689" s="2">
        <f t="shared" si="291"/>
        <v>3.0882522328733224E-2</v>
      </c>
      <c r="J2689" s="2">
        <f t="shared" si="292"/>
        <v>-5.6288032764317118E-2</v>
      </c>
      <c r="K2689" s="2">
        <f t="shared" si="293"/>
        <v>6.4771454764317116E-2</v>
      </c>
      <c r="AD2689">
        <v>-1.372E-2</v>
      </c>
      <c r="AE2689">
        <v>4.2417109999999996E-3</v>
      </c>
      <c r="AF2689">
        <v>-5.6288032764317097E-2</v>
      </c>
      <c r="AG2689">
        <v>6.4771454764317102E-2</v>
      </c>
    </row>
    <row r="2690" spans="1:33" ht="22.5">
      <c r="A2690" s="3">
        <v>1990</v>
      </c>
      <c r="B2690" s="3">
        <v>8</v>
      </c>
      <c r="C2690" s="3">
        <v>17</v>
      </c>
      <c r="D2690" s="2">
        <v>2.0699999999999998E-3</v>
      </c>
      <c r="E2690" s="2">
        <f t="shared" si="287"/>
        <v>5.5722199999999993E-3</v>
      </c>
      <c r="F2690" s="2">
        <f t="shared" si="288"/>
        <v>-3.5022199999999995E-3</v>
      </c>
      <c r="G2690" s="2">
        <f t="shared" si="289"/>
        <v>1.2265544928399996E-5</v>
      </c>
      <c r="H2690" s="2">
        <f t="shared" si="290"/>
        <v>9.6066527572952881E-4</v>
      </c>
      <c r="I2690" s="2">
        <f t="shared" si="291"/>
        <v>3.0994600751252287E-2</v>
      </c>
      <c r="J2690" s="2">
        <f t="shared" si="292"/>
        <v>-5.5177197472454476E-2</v>
      </c>
      <c r="K2690" s="2">
        <f t="shared" si="293"/>
        <v>6.6321637472454481E-2</v>
      </c>
      <c r="AD2690">
        <v>2.0699999999999998E-3</v>
      </c>
      <c r="AE2690">
        <v>5.5722200000000001E-3</v>
      </c>
      <c r="AF2690">
        <v>-5.5177197472454503E-2</v>
      </c>
      <c r="AG2690">
        <v>6.6321637472454495E-2</v>
      </c>
    </row>
    <row r="2691" spans="1:33" ht="22.5">
      <c r="A2691" s="3">
        <v>1990</v>
      </c>
      <c r="B2691" s="3">
        <v>8</v>
      </c>
      <c r="C2691" s="3">
        <v>20</v>
      </c>
      <c r="D2691" s="2">
        <v>-2.0240000000000001E-2</v>
      </c>
      <c r="E2691" s="2">
        <f t="shared" si="287"/>
        <v>9.7929669999999996E-3</v>
      </c>
      <c r="F2691" s="2">
        <f t="shared" si="288"/>
        <v>-3.0032967000000001E-2</v>
      </c>
      <c r="G2691" s="2">
        <f t="shared" si="289"/>
        <v>9.0197910682308902E-4</v>
      </c>
      <c r="H2691" s="2">
        <f t="shared" si="290"/>
        <v>9.3612234731198089E-4</v>
      </c>
      <c r="I2691" s="2">
        <f t="shared" si="291"/>
        <v>3.05961165397176E-2</v>
      </c>
      <c r="J2691" s="2">
        <f t="shared" si="292"/>
        <v>-5.0175421417846498E-2</v>
      </c>
      <c r="K2691" s="2">
        <f t="shared" si="293"/>
        <v>6.9761355417846505E-2</v>
      </c>
      <c r="AD2691">
        <v>-2.0240000000000001E-2</v>
      </c>
      <c r="AE2691">
        <v>9.7929669999999996E-3</v>
      </c>
      <c r="AF2691">
        <v>-5.0175421417846498E-2</v>
      </c>
      <c r="AG2691">
        <v>6.9761355417846505E-2</v>
      </c>
    </row>
    <row r="2692" spans="1:33" ht="22.5">
      <c r="A2692" s="3">
        <v>1990</v>
      </c>
      <c r="B2692" s="3">
        <v>8</v>
      </c>
      <c r="C2692" s="3">
        <v>21</v>
      </c>
      <c r="D2692" s="2">
        <v>-1.6500000000000001E-2</v>
      </c>
      <c r="E2692" s="2">
        <f t="shared" si="287"/>
        <v>6.3367949999999992E-3</v>
      </c>
      <c r="F2692" s="2">
        <f t="shared" si="288"/>
        <v>-2.2836795E-2</v>
      </c>
      <c r="G2692" s="2">
        <f t="shared" si="289"/>
        <v>5.2151920587202496E-4</v>
      </c>
      <c r="H2692" s="2">
        <f t="shared" si="290"/>
        <v>1.0024288740709169E-3</v>
      </c>
      <c r="I2692" s="2">
        <f t="shared" si="291"/>
        <v>3.1661157181488438E-2</v>
      </c>
      <c r="J2692" s="2">
        <f t="shared" si="292"/>
        <v>-5.5719073075717336E-2</v>
      </c>
      <c r="K2692" s="2">
        <f t="shared" si="293"/>
        <v>6.8392663075717341E-2</v>
      </c>
      <c r="AD2692">
        <v>-1.6500000000000001E-2</v>
      </c>
      <c r="AE2692">
        <v>6.3367950000000001E-3</v>
      </c>
      <c r="AF2692">
        <v>-5.5719073075717301E-2</v>
      </c>
      <c r="AG2692">
        <v>6.83926630757173E-2</v>
      </c>
    </row>
    <row r="2693" spans="1:33" ht="22.5">
      <c r="A2693" s="3">
        <v>1990</v>
      </c>
      <c r="B2693" s="3">
        <v>8</v>
      </c>
      <c r="C2693" s="3">
        <v>22</v>
      </c>
      <c r="D2693" s="2">
        <v>-2.998E-2</v>
      </c>
      <c r="E2693" s="2">
        <f t="shared" ref="E2693:E2756" si="294">$N$2+$N$3*D2692+$N$4*D2691+$N$5*D2690</f>
        <v>5.2567050000000004E-3</v>
      </c>
      <c r="F2693" s="2">
        <f t="shared" ref="F2693:F2756" si="295">D2693-E2693</f>
        <v>-3.5236705E-2</v>
      </c>
      <c r="G2693" s="2">
        <f t="shared" ref="G2693:G2756" si="296">F2693^2</f>
        <v>1.241625379257025E-3</v>
      </c>
      <c r="H2693" s="2">
        <f t="shared" ref="H2693:H2756" si="297">$P$2+$P$3*G2692+$P$4*H2692</f>
        <v>1.0225805762334283E-3</v>
      </c>
      <c r="I2693" s="2">
        <f t="shared" ref="I2693:I2756" si="298">SQRT(H2693)</f>
        <v>3.1977813812601827E-2</v>
      </c>
      <c r="J2693" s="2">
        <f t="shared" ref="J2693:J2756" si="299">E2693-$L$3*I2693</f>
        <v>-5.7419810072699584E-2</v>
      </c>
      <c r="K2693" s="2">
        <f t="shared" ref="K2693:K2756" si="300">E2693+$L$3*I2693</f>
        <v>6.7933220072699585E-2</v>
      </c>
      <c r="AD2693">
        <v>-2.998E-2</v>
      </c>
      <c r="AE2693">
        <v>5.2567050000000004E-3</v>
      </c>
      <c r="AF2693">
        <v>-5.7419810072699598E-2</v>
      </c>
      <c r="AG2693">
        <v>6.7933220072699599E-2</v>
      </c>
    </row>
    <row r="2694" spans="1:33" ht="22.5">
      <c r="A2694" s="3">
        <v>1990</v>
      </c>
      <c r="B2694" s="3">
        <v>8</v>
      </c>
      <c r="C2694" s="3">
        <v>23</v>
      </c>
      <c r="D2694" s="2">
        <v>1.4489999999999999E-2</v>
      </c>
      <c r="E2694" s="2">
        <f t="shared" si="294"/>
        <v>6.715726E-3</v>
      </c>
      <c r="F2694" s="2">
        <f t="shared" si="295"/>
        <v>7.7742739999999994E-3</v>
      </c>
      <c r="G2694" s="2">
        <f t="shared" si="296"/>
        <v>6.0439336227075988E-5</v>
      </c>
      <c r="H2694" s="2">
        <f t="shared" si="297"/>
        <v>1.1110248786612895E-3</v>
      </c>
      <c r="I2694" s="2">
        <f t="shared" si="298"/>
        <v>3.3332039821488413E-2</v>
      </c>
      <c r="J2694" s="2">
        <f t="shared" si="299"/>
        <v>-5.8615072050117296E-2</v>
      </c>
      <c r="K2694" s="2">
        <f t="shared" si="300"/>
        <v>7.20465240501173E-2</v>
      </c>
      <c r="AD2694">
        <v>1.4489999999999999E-2</v>
      </c>
      <c r="AE2694">
        <v>6.715726E-3</v>
      </c>
      <c r="AF2694">
        <v>-5.8615072050117303E-2</v>
      </c>
      <c r="AG2694">
        <v>7.20465240501173E-2</v>
      </c>
    </row>
    <row r="2695" spans="1:33" ht="22.5">
      <c r="A2695" s="3">
        <v>1990</v>
      </c>
      <c r="B2695" s="3">
        <v>8</v>
      </c>
      <c r="C2695" s="3">
        <v>24</v>
      </c>
      <c r="D2695" s="2">
        <v>3.1879999999999999E-2</v>
      </c>
      <c r="E2695" s="2">
        <f t="shared" si="294"/>
        <v>1.0543480000000001E-2</v>
      </c>
      <c r="F2695" s="2">
        <f t="shared" si="295"/>
        <v>2.1336519999999998E-2</v>
      </c>
      <c r="G2695" s="2">
        <f t="shared" si="296"/>
        <v>4.5524708571039992E-4</v>
      </c>
      <c r="H2695" s="2">
        <f t="shared" si="297"/>
        <v>1.0715449966628937E-3</v>
      </c>
      <c r="I2695" s="2">
        <f t="shared" si="298"/>
        <v>3.2734461911919276E-2</v>
      </c>
      <c r="J2695" s="2">
        <f t="shared" si="299"/>
        <v>-5.3616065347361776E-2</v>
      </c>
      <c r="K2695" s="2">
        <f t="shared" si="300"/>
        <v>7.4703025347361784E-2</v>
      </c>
      <c r="AD2695">
        <v>3.1879999999999999E-2</v>
      </c>
      <c r="AE2695">
        <v>1.0543479999999999E-2</v>
      </c>
      <c r="AF2695">
        <v>-5.3616065347361803E-2</v>
      </c>
      <c r="AG2695">
        <v>7.4703025347361798E-2</v>
      </c>
    </row>
    <row r="2696" spans="1:33" ht="22.5">
      <c r="A2696" s="3">
        <v>1990</v>
      </c>
      <c r="B2696" s="3">
        <v>8</v>
      </c>
      <c r="C2696" s="3">
        <v>27</v>
      </c>
      <c r="D2696" s="2">
        <v>-3.1E-4</v>
      </c>
      <c r="E2696" s="2">
        <f t="shared" si="294"/>
        <v>1.2693918999999998E-2</v>
      </c>
      <c r="F2696" s="2">
        <f t="shared" si="295"/>
        <v>-1.3003918999999997E-2</v>
      </c>
      <c r="G2696" s="2">
        <f t="shared" si="296"/>
        <v>1.6910190935856092E-4</v>
      </c>
      <c r="H2696" s="2">
        <f t="shared" si="297"/>
        <v>1.0761215945421954E-3</v>
      </c>
      <c r="I2696" s="2">
        <f t="shared" si="298"/>
        <v>3.2804292318874911E-2</v>
      </c>
      <c r="J2696" s="2">
        <f t="shared" si="299"/>
        <v>-5.1602493944994832E-2</v>
      </c>
      <c r="K2696" s="2">
        <f t="shared" si="300"/>
        <v>7.6990331944994828E-2</v>
      </c>
      <c r="AD2696">
        <v>-3.1E-4</v>
      </c>
      <c r="AE2696">
        <v>1.2693919E-2</v>
      </c>
      <c r="AF2696">
        <v>-5.1602493944994797E-2</v>
      </c>
      <c r="AG2696">
        <v>7.69903319449948E-2</v>
      </c>
    </row>
    <row r="2697" spans="1:33" ht="22.5">
      <c r="A2697" s="3">
        <v>1990</v>
      </c>
      <c r="B2697" s="3">
        <v>8</v>
      </c>
      <c r="C2697" s="3">
        <v>28</v>
      </c>
      <c r="D2697" s="2">
        <v>8.8699999999999994E-3</v>
      </c>
      <c r="E2697" s="2">
        <f t="shared" si="294"/>
        <v>3.9237989999999995E-3</v>
      </c>
      <c r="F2697" s="2">
        <f t="shared" si="295"/>
        <v>4.9462009999999999E-3</v>
      </c>
      <c r="G2697" s="2">
        <f t="shared" si="296"/>
        <v>2.4464904332400998E-5</v>
      </c>
      <c r="H2697" s="2">
        <f t="shared" si="297"/>
        <v>1.0519138158884404E-3</v>
      </c>
      <c r="I2697" s="2">
        <f t="shared" si="298"/>
        <v>3.2433220868246196E-2</v>
      </c>
      <c r="J2697" s="2">
        <f t="shared" si="299"/>
        <v>-5.9645313901762538E-2</v>
      </c>
      <c r="K2697" s="2">
        <f t="shared" si="300"/>
        <v>6.7492911901762542E-2</v>
      </c>
      <c r="AD2697">
        <v>8.8699999999999994E-3</v>
      </c>
      <c r="AE2697">
        <v>3.9237990000000004E-3</v>
      </c>
      <c r="AF2697">
        <v>-5.9645313901762503E-2</v>
      </c>
      <c r="AG2697">
        <v>6.7492911901762501E-2</v>
      </c>
    </row>
    <row r="2698" spans="1:33" ht="22.5">
      <c r="A2698" s="3">
        <v>1990</v>
      </c>
      <c r="B2698" s="3">
        <v>8</v>
      </c>
      <c r="C2698" s="3">
        <v>29</v>
      </c>
      <c r="D2698" s="2">
        <v>-1.6899999999999998E-2</v>
      </c>
      <c r="E2698" s="2">
        <f t="shared" si="294"/>
        <v>3.3678089999999994E-3</v>
      </c>
      <c r="F2698" s="2">
        <f t="shared" si="295"/>
        <v>-2.0267808999999998E-2</v>
      </c>
      <c r="G2698" s="2">
        <f t="shared" si="296"/>
        <v>4.1078408166048092E-4</v>
      </c>
      <c r="H2698" s="2">
        <f t="shared" si="297"/>
        <v>1.0166280904653851E-3</v>
      </c>
      <c r="I2698" s="2">
        <f t="shared" si="298"/>
        <v>3.1884605854007118E-2</v>
      </c>
      <c r="J2698" s="2">
        <f t="shared" si="299"/>
        <v>-5.9126018473853952E-2</v>
      </c>
      <c r="K2698" s="2">
        <f t="shared" si="300"/>
        <v>6.5861636473853957E-2</v>
      </c>
      <c r="AD2698">
        <v>-1.6899999999999998E-2</v>
      </c>
      <c r="AE2698">
        <v>3.3678089999999998E-3</v>
      </c>
      <c r="AF2698">
        <v>-5.9126018473854E-2</v>
      </c>
      <c r="AG2698">
        <v>6.5861636473853999E-2</v>
      </c>
    </row>
    <row r="2699" spans="1:33" ht="22.5">
      <c r="A2699" s="3">
        <v>1990</v>
      </c>
      <c r="B2699" s="3">
        <v>8</v>
      </c>
      <c r="C2699" s="3">
        <v>30</v>
      </c>
      <c r="D2699" s="2">
        <v>1.208E-2</v>
      </c>
      <c r="E2699" s="2">
        <f t="shared" si="294"/>
        <v>4.818750000000001E-3</v>
      </c>
      <c r="F2699" s="2">
        <f t="shared" si="295"/>
        <v>7.2612499999999995E-3</v>
      </c>
      <c r="G2699" s="2">
        <f t="shared" si="296"/>
        <v>5.2725751562499993E-5</v>
      </c>
      <c r="H2699" s="2">
        <f t="shared" si="297"/>
        <v>1.0240137054670236E-3</v>
      </c>
      <c r="I2699" s="2">
        <f t="shared" si="298"/>
        <v>3.2000214147205698E-2</v>
      </c>
      <c r="J2699" s="2">
        <f t="shared" si="299"/>
        <v>-5.7901669728523168E-2</v>
      </c>
      <c r="K2699" s="2">
        <f t="shared" si="300"/>
        <v>6.7539169728523168E-2</v>
      </c>
      <c r="AD2699">
        <v>1.208E-2</v>
      </c>
      <c r="AE2699">
        <v>4.8187500000000001E-3</v>
      </c>
      <c r="AF2699">
        <v>-5.7901669728523203E-2</v>
      </c>
      <c r="AG2699">
        <v>6.7539169728523196E-2</v>
      </c>
    </row>
    <row r="2700" spans="1:33" ht="22.5">
      <c r="A2700" s="3">
        <v>1990</v>
      </c>
      <c r="B2700" s="3">
        <v>9</v>
      </c>
      <c r="C2700" s="3">
        <v>31</v>
      </c>
      <c r="D2700" s="2">
        <v>1.64E-3</v>
      </c>
      <c r="E2700" s="2">
        <f t="shared" si="294"/>
        <v>6.8877749999999996E-3</v>
      </c>
      <c r="F2700" s="2">
        <f t="shared" si="295"/>
        <v>-5.2477749999999997E-3</v>
      </c>
      <c r="G2700" s="2">
        <f t="shared" si="296"/>
        <v>2.7539142450624998E-5</v>
      </c>
      <c r="H2700" s="2">
        <f t="shared" si="297"/>
        <v>9.9516379795029641E-4</v>
      </c>
      <c r="I2700" s="2">
        <f t="shared" si="298"/>
        <v>3.1546216856388601E-2</v>
      </c>
      <c r="J2700" s="2">
        <f t="shared" si="299"/>
        <v>-5.494281003852166E-2</v>
      </c>
      <c r="K2700" s="2">
        <f t="shared" si="300"/>
        <v>6.8718360038521664E-2</v>
      </c>
      <c r="AD2700">
        <v>1.64E-3</v>
      </c>
      <c r="AE2700">
        <v>6.8877749999999996E-3</v>
      </c>
      <c r="AF2700">
        <v>-5.4942810038521701E-2</v>
      </c>
      <c r="AG2700">
        <v>6.8718360038521706E-2</v>
      </c>
    </row>
    <row r="2701" spans="1:33" ht="22.5">
      <c r="A2701" s="3">
        <v>1990</v>
      </c>
      <c r="B2701" s="3">
        <v>9</v>
      </c>
      <c r="C2701" s="3">
        <v>4</v>
      </c>
      <c r="D2701" s="2">
        <v>4.0200000000000001E-3</v>
      </c>
      <c r="E2701" s="2">
        <f t="shared" si="294"/>
        <v>8.4413459999999989E-3</v>
      </c>
      <c r="F2701" s="2">
        <f t="shared" si="295"/>
        <v>-4.4213459999999987E-3</v>
      </c>
      <c r="G2701" s="2">
        <f t="shared" si="296"/>
        <v>1.954830045171599E-5</v>
      </c>
      <c r="H2701" s="2">
        <f t="shared" si="297"/>
        <v>9.6760946232998921E-4</v>
      </c>
      <c r="I2701" s="2">
        <f t="shared" si="298"/>
        <v>3.1106421560989448E-2</v>
      </c>
      <c r="J2701" s="2">
        <f t="shared" si="299"/>
        <v>-5.2527240259539323E-2</v>
      </c>
      <c r="K2701" s="2">
        <f t="shared" si="300"/>
        <v>6.9409932259539314E-2</v>
      </c>
      <c r="AD2701">
        <v>4.0200000000000001E-3</v>
      </c>
      <c r="AE2701">
        <v>8.4413460000000006E-3</v>
      </c>
      <c r="AF2701">
        <v>-5.2527240259539303E-2</v>
      </c>
      <c r="AG2701">
        <v>6.94099322595393E-2</v>
      </c>
    </row>
    <row r="2702" spans="1:33" ht="22.5">
      <c r="A2702" s="3">
        <v>1990</v>
      </c>
      <c r="B2702" s="3">
        <v>9</v>
      </c>
      <c r="C2702" s="3">
        <v>5</v>
      </c>
      <c r="D2702" s="2">
        <v>-1.2120000000000001E-2</v>
      </c>
      <c r="E2702" s="2">
        <f t="shared" si="294"/>
        <v>5.3299239999999998E-3</v>
      </c>
      <c r="F2702" s="2">
        <f t="shared" si="295"/>
        <v>-1.7449923999999999E-2</v>
      </c>
      <c r="G2702" s="2">
        <f t="shared" si="296"/>
        <v>3.0449984760577594E-4</v>
      </c>
      <c r="H2702" s="2">
        <f t="shared" si="297"/>
        <v>9.4287489130548754E-4</v>
      </c>
      <c r="I2702" s="2">
        <f t="shared" si="298"/>
        <v>3.0706267948180994E-2</v>
      </c>
      <c r="J2702" s="2">
        <f t="shared" si="299"/>
        <v>-5.485436117843475E-2</v>
      </c>
      <c r="K2702" s="2">
        <f t="shared" si="300"/>
        <v>6.5514209178434757E-2</v>
      </c>
      <c r="AD2702">
        <v>-1.2120000000000001E-2</v>
      </c>
      <c r="AE2702">
        <v>5.3299239999999998E-3</v>
      </c>
      <c r="AF2702">
        <v>-5.4854361178434799E-2</v>
      </c>
      <c r="AG2702">
        <v>6.5514209178434799E-2</v>
      </c>
    </row>
    <row r="2703" spans="1:33" ht="22.5">
      <c r="A2703" s="3">
        <v>1990</v>
      </c>
      <c r="B2703" s="3">
        <v>9</v>
      </c>
      <c r="C2703" s="3">
        <v>6</v>
      </c>
      <c r="D2703" s="2">
        <v>9.1699999999999993E-3</v>
      </c>
      <c r="E2703" s="2">
        <f t="shared" si="294"/>
        <v>5.1206059999999989E-3</v>
      </c>
      <c r="F2703" s="2">
        <f t="shared" si="295"/>
        <v>4.0493940000000004E-3</v>
      </c>
      <c r="G2703" s="2">
        <f t="shared" si="296"/>
        <v>1.6397591767236002E-5</v>
      </c>
      <c r="H2703" s="2">
        <f t="shared" si="297"/>
        <v>9.4944580302276822E-4</v>
      </c>
      <c r="I2703" s="2">
        <f t="shared" si="298"/>
        <v>3.0813078441187407E-2</v>
      </c>
      <c r="J2703" s="2">
        <f t="shared" si="299"/>
        <v>-5.5273027744727317E-2</v>
      </c>
      <c r="K2703" s="2">
        <f t="shared" si="300"/>
        <v>6.5514239744727309E-2</v>
      </c>
      <c r="AD2703">
        <v>9.1699999999999993E-3</v>
      </c>
      <c r="AE2703">
        <v>5.1206059999999998E-3</v>
      </c>
      <c r="AF2703">
        <v>-5.5273027744727303E-2</v>
      </c>
      <c r="AG2703">
        <v>6.5514239744727296E-2</v>
      </c>
    </row>
    <row r="2704" spans="1:33" ht="22.5">
      <c r="A2704" s="3">
        <v>1990</v>
      </c>
      <c r="B2704" s="3">
        <v>9</v>
      </c>
      <c r="C2704" s="3">
        <v>7</v>
      </c>
      <c r="D2704" s="2">
        <v>-5.47E-3</v>
      </c>
      <c r="E2704" s="2">
        <f t="shared" si="294"/>
        <v>7.1119659999999991E-3</v>
      </c>
      <c r="F2704" s="2">
        <f t="shared" si="295"/>
        <v>-1.2581966E-2</v>
      </c>
      <c r="G2704" s="2">
        <f t="shared" si="296"/>
        <v>1.58305868425156E-4</v>
      </c>
      <c r="H2704" s="2">
        <f t="shared" si="297"/>
        <v>9.2677851019616056E-4</v>
      </c>
      <c r="I2704" s="2">
        <f t="shared" si="298"/>
        <v>3.044303713817267E-2</v>
      </c>
      <c r="J2704" s="2">
        <f t="shared" si="299"/>
        <v>-5.2556386790818435E-2</v>
      </c>
      <c r="K2704" s="2">
        <f t="shared" si="300"/>
        <v>6.678031879081843E-2</v>
      </c>
      <c r="AD2704">
        <v>-5.47E-3</v>
      </c>
      <c r="AE2704">
        <v>7.1119659999999999E-3</v>
      </c>
      <c r="AF2704">
        <v>-5.25563867908184E-2</v>
      </c>
      <c r="AG2704">
        <v>6.6780318790818402E-2</v>
      </c>
    </row>
    <row r="2705" spans="1:33" ht="22.5">
      <c r="A2705" s="3">
        <v>1990</v>
      </c>
      <c r="B2705" s="3">
        <v>9</v>
      </c>
      <c r="C2705" s="3">
        <v>10</v>
      </c>
      <c r="D2705" s="2">
        <v>-1.83E-3</v>
      </c>
      <c r="E2705" s="2">
        <f t="shared" si="294"/>
        <v>7.2873090000000005E-3</v>
      </c>
      <c r="F2705" s="2">
        <f t="shared" si="295"/>
        <v>-9.1173090000000005E-3</v>
      </c>
      <c r="G2705" s="2">
        <f t="shared" si="296"/>
        <v>8.3125323401481011E-5</v>
      </c>
      <c r="H2705" s="2">
        <f t="shared" si="297"/>
        <v>9.2105633125136093E-4</v>
      </c>
      <c r="I2705" s="2">
        <f t="shared" si="298"/>
        <v>3.0348909885716834E-2</v>
      </c>
      <c r="J2705" s="2">
        <f t="shared" si="299"/>
        <v>-5.2196554376004997E-2</v>
      </c>
      <c r="K2705" s="2">
        <f t="shared" si="300"/>
        <v>6.6771172376004995E-2</v>
      </c>
      <c r="AD2705">
        <v>-1.83E-3</v>
      </c>
      <c r="AE2705">
        <v>7.2873089999999996E-3</v>
      </c>
      <c r="AF2705">
        <v>-5.2196554376004997E-2</v>
      </c>
      <c r="AG2705">
        <v>6.6771172376004995E-2</v>
      </c>
    </row>
    <row r="2706" spans="1:33" ht="22.5">
      <c r="A2706" s="3">
        <v>1990</v>
      </c>
      <c r="B2706" s="3">
        <v>9</v>
      </c>
      <c r="C2706" s="3">
        <v>11</v>
      </c>
      <c r="D2706" s="2">
        <v>4.6699999999999997E-3</v>
      </c>
      <c r="E2706" s="2">
        <f t="shared" si="294"/>
        <v>5.3368360000000002E-3</v>
      </c>
      <c r="F2706" s="2">
        <f t="shared" si="295"/>
        <v>-6.6683600000000051E-4</v>
      </c>
      <c r="G2706" s="2">
        <f t="shared" si="296"/>
        <v>4.4467025089600069E-7</v>
      </c>
      <c r="H2706" s="2">
        <f t="shared" si="297"/>
        <v>9.0867790184560361E-4</v>
      </c>
      <c r="I2706" s="2">
        <f t="shared" si="298"/>
        <v>3.0144284729374547E-2</v>
      </c>
      <c r="J2706" s="2">
        <f t="shared" si="299"/>
        <v>-5.3745962069574112E-2</v>
      </c>
      <c r="K2706" s="2">
        <f t="shared" si="300"/>
        <v>6.4419634069574114E-2</v>
      </c>
      <c r="AD2706">
        <v>4.6699999999999997E-3</v>
      </c>
      <c r="AE2706">
        <v>5.3368360000000002E-3</v>
      </c>
      <c r="AF2706">
        <v>-5.3745962069574098E-2</v>
      </c>
      <c r="AG2706">
        <v>6.44196340695741E-2</v>
      </c>
    </row>
    <row r="2707" spans="1:33" ht="22.5">
      <c r="A2707" s="3">
        <v>1990</v>
      </c>
      <c r="B2707" s="3">
        <v>9</v>
      </c>
      <c r="C2707" s="3">
        <v>12</v>
      </c>
      <c r="D2707" s="2">
        <v>-1.206E-2</v>
      </c>
      <c r="E2707" s="2">
        <f t="shared" si="294"/>
        <v>7.6347520000000007E-3</v>
      </c>
      <c r="F2707" s="2">
        <f t="shared" si="295"/>
        <v>-1.9694751999999999E-2</v>
      </c>
      <c r="G2707" s="2">
        <f t="shared" si="296"/>
        <v>3.8788325634150396E-4</v>
      </c>
      <c r="H2707" s="2">
        <f t="shared" si="297"/>
        <v>8.8977576451372727E-4</v>
      </c>
      <c r="I2707" s="2">
        <f t="shared" si="298"/>
        <v>2.9829109348314897E-2</v>
      </c>
      <c r="J2707" s="2">
        <f t="shared" si="299"/>
        <v>-5.0830302322697196E-2</v>
      </c>
      <c r="K2707" s="2">
        <f t="shared" si="300"/>
        <v>6.6099806322697199E-2</v>
      </c>
      <c r="AD2707">
        <v>-1.206E-2</v>
      </c>
      <c r="AE2707">
        <v>7.6347519999999999E-3</v>
      </c>
      <c r="AF2707">
        <v>-5.0830302322697203E-2</v>
      </c>
      <c r="AG2707">
        <v>6.6099806322697199E-2</v>
      </c>
    </row>
    <row r="2708" spans="1:33" ht="22.5">
      <c r="A2708" s="3">
        <v>1990</v>
      </c>
      <c r="B2708" s="3">
        <v>9</v>
      </c>
      <c r="C2708" s="3">
        <v>13</v>
      </c>
      <c r="D2708" s="2">
        <v>-5.7099999999999998E-3</v>
      </c>
      <c r="E2708" s="2">
        <f t="shared" si="294"/>
        <v>5.5382739999999993E-3</v>
      </c>
      <c r="F2708" s="2">
        <f t="shared" si="295"/>
        <v>-1.1248273999999999E-2</v>
      </c>
      <c r="G2708" s="2">
        <f t="shared" si="296"/>
        <v>1.2652366797907599E-4</v>
      </c>
      <c r="H2708" s="2">
        <f t="shared" si="297"/>
        <v>9.1151061768851853E-4</v>
      </c>
      <c r="I2708" s="2">
        <f t="shared" si="298"/>
        <v>3.0191234119997787E-2</v>
      </c>
      <c r="J2708" s="2">
        <f t="shared" si="299"/>
        <v>-5.363654487519566E-2</v>
      </c>
      <c r="K2708" s="2">
        <f t="shared" si="300"/>
        <v>6.4713092875195666E-2</v>
      </c>
      <c r="AD2708">
        <v>-5.7099999999999998E-3</v>
      </c>
      <c r="AE2708">
        <v>5.5382740000000001E-3</v>
      </c>
      <c r="AF2708">
        <v>-5.3636544875195702E-2</v>
      </c>
      <c r="AG2708">
        <v>6.4713092875195694E-2</v>
      </c>
    </row>
    <row r="2709" spans="1:33" ht="22.5">
      <c r="A2709" s="3">
        <v>1990</v>
      </c>
      <c r="B2709" s="3">
        <v>9</v>
      </c>
      <c r="C2709" s="3">
        <v>14</v>
      </c>
      <c r="D2709" s="2">
        <v>2.97E-3</v>
      </c>
      <c r="E2709" s="2">
        <f t="shared" si="294"/>
        <v>5.7030909999999995E-3</v>
      </c>
      <c r="F2709" s="2">
        <f t="shared" si="295"/>
        <v>-2.7330909999999996E-3</v>
      </c>
      <c r="G2709" s="2">
        <f t="shared" si="296"/>
        <v>7.4697864142809973E-6</v>
      </c>
      <c r="H2709" s="2">
        <f t="shared" si="297"/>
        <v>9.0465645912903047E-4</v>
      </c>
      <c r="I2709" s="2">
        <f t="shared" si="298"/>
        <v>3.0077507528534182E-2</v>
      </c>
      <c r="J2709" s="2">
        <f t="shared" si="299"/>
        <v>-5.3248823755926995E-2</v>
      </c>
      <c r="K2709" s="2">
        <f t="shared" si="300"/>
        <v>6.4655005755926989E-2</v>
      </c>
      <c r="AD2709">
        <v>2.97E-3</v>
      </c>
      <c r="AE2709">
        <v>5.7030910000000004E-3</v>
      </c>
      <c r="AF2709">
        <v>-5.3248823755927002E-2</v>
      </c>
      <c r="AG2709">
        <v>6.4655005755927003E-2</v>
      </c>
    </row>
    <row r="2710" spans="1:33" ht="22.5">
      <c r="A2710" s="3">
        <v>1990</v>
      </c>
      <c r="B2710" s="3">
        <v>9</v>
      </c>
      <c r="C2710" s="3">
        <v>17</v>
      </c>
      <c r="D2710" s="2">
        <v>2.6099999999999999E-3</v>
      </c>
      <c r="E2710" s="2">
        <f t="shared" si="294"/>
        <v>8.3883910000000002E-3</v>
      </c>
      <c r="F2710" s="2">
        <f t="shared" si="295"/>
        <v>-5.7783910000000008E-3</v>
      </c>
      <c r="G2710" s="2">
        <f t="shared" si="296"/>
        <v>3.3389802548881011E-5</v>
      </c>
      <c r="H2710" s="2">
        <f t="shared" si="297"/>
        <v>8.8697270259084702E-4</v>
      </c>
      <c r="I2710" s="2">
        <f t="shared" si="298"/>
        <v>2.9782086941496342E-2</v>
      </c>
      <c r="J2710" s="2">
        <f t="shared" si="299"/>
        <v>-4.9984499405332825E-2</v>
      </c>
      <c r="K2710" s="2">
        <f t="shared" si="300"/>
        <v>6.6761281405332829E-2</v>
      </c>
      <c r="AD2710">
        <v>2.6099999999999999E-3</v>
      </c>
      <c r="AE2710">
        <v>8.3883910000000002E-3</v>
      </c>
      <c r="AF2710">
        <v>-4.9984499405332797E-2</v>
      </c>
      <c r="AG2710">
        <v>6.6761281405332801E-2</v>
      </c>
    </row>
    <row r="2711" spans="1:33" ht="22.5">
      <c r="A2711" s="3">
        <v>1990</v>
      </c>
      <c r="B2711" s="3">
        <v>9</v>
      </c>
      <c r="C2711" s="3">
        <v>18</v>
      </c>
      <c r="D2711" s="2">
        <v>-6.28E-3</v>
      </c>
      <c r="E2711" s="2">
        <f t="shared" si="294"/>
        <v>7.365871999999999E-3</v>
      </c>
      <c r="F2711" s="2">
        <f t="shared" si="295"/>
        <v>-1.3645872E-2</v>
      </c>
      <c r="G2711" s="2">
        <f t="shared" si="296"/>
        <v>1.8620982264038399E-4</v>
      </c>
      <c r="H2711" s="2">
        <f t="shared" si="297"/>
        <v>8.7415687137277001E-4</v>
      </c>
      <c r="I2711" s="2">
        <f t="shared" si="298"/>
        <v>2.956614400581804E-2</v>
      </c>
      <c r="J2711" s="2">
        <f t="shared" si="299"/>
        <v>-5.0583770251403357E-2</v>
      </c>
      <c r="K2711" s="2">
        <f t="shared" si="300"/>
        <v>6.5315514251403362E-2</v>
      </c>
      <c r="AD2711">
        <v>-6.28E-3</v>
      </c>
      <c r="AE2711">
        <v>7.3658719999999999E-3</v>
      </c>
      <c r="AF2711">
        <v>-5.0583770251403398E-2</v>
      </c>
      <c r="AG2711">
        <v>6.5315514251403403E-2</v>
      </c>
    </row>
    <row r="2712" spans="1:33" ht="22.5">
      <c r="A2712" s="3">
        <v>1990</v>
      </c>
      <c r="B2712" s="3">
        <v>9</v>
      </c>
      <c r="C2712" s="3">
        <v>19</v>
      </c>
      <c r="D2712" s="2">
        <v>-1.617E-2</v>
      </c>
      <c r="E2712" s="2">
        <f t="shared" si="294"/>
        <v>5.5112439999999993E-3</v>
      </c>
      <c r="F2712" s="2">
        <f t="shared" si="295"/>
        <v>-2.1681243999999999E-2</v>
      </c>
      <c r="G2712" s="2">
        <f t="shared" si="296"/>
        <v>4.7007634138753596E-4</v>
      </c>
      <c r="H2712" s="2">
        <f t="shared" si="297"/>
        <v>8.7807140444015228E-4</v>
      </c>
      <c r="I2712" s="2">
        <f t="shared" si="298"/>
        <v>2.9632269647128825E-2</v>
      </c>
      <c r="J2712" s="2">
        <f t="shared" si="299"/>
        <v>-5.2568004508372498E-2</v>
      </c>
      <c r="K2712" s="2">
        <f t="shared" si="300"/>
        <v>6.3590492508372495E-2</v>
      </c>
      <c r="AD2712">
        <v>-1.617E-2</v>
      </c>
      <c r="AE2712">
        <v>5.5112440000000002E-3</v>
      </c>
      <c r="AF2712">
        <v>-5.2568004508372498E-2</v>
      </c>
      <c r="AG2712">
        <v>6.3590492508372495E-2</v>
      </c>
    </row>
    <row r="2713" spans="1:33" ht="22.5">
      <c r="A2713" s="3">
        <v>1990</v>
      </c>
      <c r="B2713" s="3">
        <v>9</v>
      </c>
      <c r="C2713" s="3">
        <v>20</v>
      </c>
      <c r="D2713" s="2">
        <v>-5.1000000000000004E-4</v>
      </c>
      <c r="E2713" s="2">
        <f t="shared" si="294"/>
        <v>4.8859150000000002E-3</v>
      </c>
      <c r="F2713" s="2">
        <f t="shared" si="295"/>
        <v>-5.3959150000000003E-3</v>
      </c>
      <c r="G2713" s="2">
        <f t="shared" si="296"/>
        <v>2.9115898687225004E-5</v>
      </c>
      <c r="H2713" s="2">
        <f t="shared" si="297"/>
        <v>9.0943437722560859E-4</v>
      </c>
      <c r="I2713" s="2">
        <f t="shared" si="298"/>
        <v>3.0156829694541976E-2</v>
      </c>
      <c r="J2713" s="2">
        <f t="shared" si="299"/>
        <v>-5.4221471201302274E-2</v>
      </c>
      <c r="K2713" s="2">
        <f t="shared" si="300"/>
        <v>6.3993301201302269E-2</v>
      </c>
      <c r="AD2713">
        <v>-5.1000000000000004E-4</v>
      </c>
      <c r="AE2713">
        <v>4.8859150000000002E-3</v>
      </c>
      <c r="AF2713">
        <v>-5.4221471201302301E-2</v>
      </c>
      <c r="AG2713">
        <v>6.3993301201302297E-2</v>
      </c>
    </row>
    <row r="2714" spans="1:33" ht="22.5">
      <c r="A2714" s="3">
        <v>1990</v>
      </c>
      <c r="B2714" s="3">
        <v>9</v>
      </c>
      <c r="C2714" s="3">
        <v>21</v>
      </c>
      <c r="D2714" s="2">
        <v>-2.162E-2</v>
      </c>
      <c r="E2714" s="2">
        <f t="shared" si="294"/>
        <v>7.6152949999999994E-3</v>
      </c>
      <c r="F2714" s="2">
        <f t="shared" si="295"/>
        <v>-2.9235295000000001E-2</v>
      </c>
      <c r="G2714" s="2">
        <f t="shared" si="296"/>
        <v>8.5470247373702513E-4</v>
      </c>
      <c r="H2714" s="2">
        <f t="shared" si="297"/>
        <v>8.9325733326746804E-4</v>
      </c>
      <c r="I2714" s="2">
        <f t="shared" si="298"/>
        <v>2.9887410949553127E-2</v>
      </c>
      <c r="J2714" s="2">
        <f t="shared" si="299"/>
        <v>-5.0964030461124125E-2</v>
      </c>
      <c r="K2714" s="2">
        <f t="shared" si="300"/>
        <v>6.6194620461124121E-2</v>
      </c>
      <c r="AD2714">
        <v>-2.162E-2</v>
      </c>
      <c r="AE2714">
        <v>7.6152950000000002E-3</v>
      </c>
      <c r="AF2714">
        <v>-5.0964030461124098E-2</v>
      </c>
      <c r="AG2714">
        <v>6.6194620461124107E-2</v>
      </c>
    </row>
    <row r="2715" spans="1:33" ht="22.5">
      <c r="A2715" s="3">
        <v>1990</v>
      </c>
      <c r="B2715" s="3">
        <v>9</v>
      </c>
      <c r="C2715" s="3">
        <v>24</v>
      </c>
      <c r="D2715" s="2">
        <v>1.205E-2</v>
      </c>
      <c r="E2715" s="2">
        <f t="shared" si="294"/>
        <v>6.5774459999999998E-3</v>
      </c>
      <c r="F2715" s="2">
        <f t="shared" si="295"/>
        <v>5.4725540000000001E-3</v>
      </c>
      <c r="G2715" s="2">
        <f t="shared" si="296"/>
        <v>2.9948847282916003E-5</v>
      </c>
      <c r="H2715" s="2">
        <f t="shared" si="297"/>
        <v>9.6051814200585352E-4</v>
      </c>
      <c r="I2715" s="2">
        <f t="shared" si="298"/>
        <v>3.0992227122390761E-2</v>
      </c>
      <c r="J2715" s="2">
        <f t="shared" si="299"/>
        <v>-5.4167319159885888E-2</v>
      </c>
      <c r="K2715" s="2">
        <f t="shared" si="300"/>
        <v>6.7322211159885889E-2</v>
      </c>
      <c r="AD2715">
        <v>1.205E-2</v>
      </c>
      <c r="AE2715">
        <v>6.5774459999999998E-3</v>
      </c>
      <c r="AF2715">
        <v>-5.4167319159885902E-2</v>
      </c>
      <c r="AG2715">
        <v>6.7322211159885903E-2</v>
      </c>
    </row>
    <row r="2716" spans="1:33" ht="22.5">
      <c r="A2716" s="3">
        <v>1990</v>
      </c>
      <c r="B2716" s="3">
        <v>9</v>
      </c>
      <c r="C2716" s="3">
        <v>25</v>
      </c>
      <c r="D2716" s="2">
        <v>-1.038E-2</v>
      </c>
      <c r="E2716" s="2">
        <f t="shared" si="294"/>
        <v>8.1544609999999983E-3</v>
      </c>
      <c r="F2716" s="2">
        <f t="shared" si="295"/>
        <v>-1.8534460999999999E-2</v>
      </c>
      <c r="G2716" s="2">
        <f t="shared" si="296"/>
        <v>3.4352624456052095E-4</v>
      </c>
      <c r="H2716" s="2">
        <f t="shared" si="297"/>
        <v>9.3773627867465453E-4</v>
      </c>
      <c r="I2716" s="2">
        <f t="shared" si="298"/>
        <v>3.0622479956310764E-2</v>
      </c>
      <c r="J2716" s="2">
        <f t="shared" si="299"/>
        <v>-5.1865599714369104E-2</v>
      </c>
      <c r="K2716" s="2">
        <f t="shared" si="300"/>
        <v>6.8174521714369093E-2</v>
      </c>
      <c r="AD2716">
        <v>-1.038E-2</v>
      </c>
      <c r="AE2716">
        <v>8.154461E-3</v>
      </c>
      <c r="AF2716">
        <v>-5.1865599714369097E-2</v>
      </c>
      <c r="AG2716">
        <v>6.8174521714369093E-2</v>
      </c>
    </row>
    <row r="2717" spans="1:33" ht="22.5">
      <c r="A2717" s="3">
        <v>1990</v>
      </c>
      <c r="B2717" s="3">
        <v>9</v>
      </c>
      <c r="C2717" s="3">
        <v>26</v>
      </c>
      <c r="D2717" s="2">
        <v>-1.341E-2</v>
      </c>
      <c r="E2717" s="2">
        <f t="shared" si="294"/>
        <v>7.9518550000000007E-3</v>
      </c>
      <c r="F2717" s="2">
        <f t="shared" si="295"/>
        <v>-2.1361854999999999E-2</v>
      </c>
      <c r="G2717" s="2">
        <f t="shared" si="296"/>
        <v>4.5632884904102497E-4</v>
      </c>
      <c r="H2717" s="2">
        <f t="shared" si="297"/>
        <v>9.4882393488535349E-4</v>
      </c>
      <c r="I2717" s="2">
        <f t="shared" si="298"/>
        <v>3.0802985811205923E-2</v>
      </c>
      <c r="J2717" s="2">
        <f t="shared" si="299"/>
        <v>-5.2421997189963605E-2</v>
      </c>
      <c r="K2717" s="2">
        <f t="shared" si="300"/>
        <v>6.8325707189963614E-2</v>
      </c>
      <c r="AD2717">
        <v>-1.341E-2</v>
      </c>
      <c r="AE2717">
        <v>7.9518550000000007E-3</v>
      </c>
      <c r="AF2717">
        <v>-5.2421997189963598E-2</v>
      </c>
      <c r="AG2717">
        <v>6.83257071899636E-2</v>
      </c>
    </row>
    <row r="2718" spans="1:33" ht="22.5">
      <c r="A2718" s="3">
        <v>1990</v>
      </c>
      <c r="B2718" s="3">
        <v>9</v>
      </c>
      <c r="C2718" s="3">
        <v>27</v>
      </c>
      <c r="D2718" s="2">
        <v>1.6879999999999999E-2</v>
      </c>
      <c r="E2718" s="2">
        <f t="shared" si="294"/>
        <v>4.0661450000000002E-3</v>
      </c>
      <c r="F2718" s="2">
        <f t="shared" si="295"/>
        <v>1.2813854999999999E-2</v>
      </c>
      <c r="G2718" s="2">
        <f t="shared" si="296"/>
        <v>1.6419487996102497E-4</v>
      </c>
      <c r="H2718" s="2">
        <f t="shared" si="297"/>
        <v>9.6957127343940178E-4</v>
      </c>
      <c r="I2718" s="2">
        <f t="shared" si="298"/>
        <v>3.1137939453974819E-2</v>
      </c>
      <c r="J2718" s="2">
        <f t="shared" si="299"/>
        <v>-5.6964216329790644E-2</v>
      </c>
      <c r="K2718" s="2">
        <f t="shared" si="300"/>
        <v>6.5096506329790638E-2</v>
      </c>
      <c r="AD2718">
        <v>1.6879999999999999E-2</v>
      </c>
      <c r="AE2718">
        <v>4.0661450000000002E-3</v>
      </c>
      <c r="AF2718">
        <v>-5.6964216329790603E-2</v>
      </c>
      <c r="AG2718">
        <v>6.5096506329790596E-2</v>
      </c>
    </row>
    <row r="2719" spans="1:33" ht="22.5">
      <c r="A2719" s="3">
        <v>1990</v>
      </c>
      <c r="B2719" s="3">
        <v>10</v>
      </c>
      <c r="C2719" s="3">
        <v>28</v>
      </c>
      <c r="D2719" s="2">
        <v>2.9049999999999999E-2</v>
      </c>
      <c r="E2719" s="2">
        <f t="shared" si="294"/>
        <v>9.6060490000000002E-3</v>
      </c>
      <c r="F2719" s="2">
        <f t="shared" si="295"/>
        <v>1.9443951000000001E-2</v>
      </c>
      <c r="G2719" s="2">
        <f t="shared" si="296"/>
        <v>3.7806723049040101E-4</v>
      </c>
      <c r="H2719" s="2">
        <f t="shared" si="297"/>
        <v>9.5882758942234501E-4</v>
      </c>
      <c r="I2719" s="2">
        <f t="shared" si="298"/>
        <v>3.096494129531566E-2</v>
      </c>
      <c r="J2719" s="2">
        <f t="shared" si="299"/>
        <v>-5.1085235938818696E-2</v>
      </c>
      <c r="K2719" s="2">
        <f t="shared" si="300"/>
        <v>7.0297333938818693E-2</v>
      </c>
      <c r="AD2719">
        <v>2.9049999999999999E-2</v>
      </c>
      <c r="AE2719">
        <v>9.6060490000000002E-3</v>
      </c>
      <c r="AF2719">
        <v>-5.1085235938818703E-2</v>
      </c>
      <c r="AG2719">
        <v>7.0297333938818707E-2</v>
      </c>
    </row>
    <row r="2720" spans="1:33" ht="22.5">
      <c r="A2720" s="3">
        <v>1990</v>
      </c>
      <c r="B2720" s="3">
        <v>10</v>
      </c>
      <c r="C2720" s="3">
        <v>1</v>
      </c>
      <c r="D2720" s="2">
        <v>8.5999999999999998E-4</v>
      </c>
      <c r="E2720" s="2">
        <f t="shared" si="294"/>
        <v>1.0341281000000001E-2</v>
      </c>
      <c r="F2720" s="2">
        <f t="shared" si="295"/>
        <v>-9.4812810000000011E-3</v>
      </c>
      <c r="G2720" s="2">
        <f t="shared" si="296"/>
        <v>8.9894689400961018E-5</v>
      </c>
      <c r="H2720" s="2">
        <f t="shared" si="297"/>
        <v>9.7055668017026453E-4</v>
      </c>
      <c r="I2720" s="2">
        <f t="shared" si="298"/>
        <v>3.1153758684471199E-2</v>
      </c>
      <c r="J2720" s="2">
        <f t="shared" si="299"/>
        <v>-5.0720086021563547E-2</v>
      </c>
      <c r="K2720" s="2">
        <f t="shared" si="300"/>
        <v>7.1402648021563542E-2</v>
      </c>
      <c r="AD2720">
        <v>8.5999999999999998E-4</v>
      </c>
      <c r="AE2720">
        <v>1.0341281000000001E-2</v>
      </c>
      <c r="AF2720">
        <v>-5.0720086021563603E-2</v>
      </c>
      <c r="AG2720">
        <v>7.14026480215635E-2</v>
      </c>
    </row>
    <row r="2721" spans="1:33" ht="22.5">
      <c r="A2721" s="3">
        <v>1990</v>
      </c>
      <c r="B2721" s="3">
        <v>10</v>
      </c>
      <c r="C2721" s="3">
        <v>2</v>
      </c>
      <c r="D2721" s="2">
        <v>-1.209E-2</v>
      </c>
      <c r="E2721" s="2">
        <f t="shared" si="294"/>
        <v>3.8011129999999992E-3</v>
      </c>
      <c r="F2721" s="2">
        <f t="shared" si="295"/>
        <v>-1.5891112999999998E-2</v>
      </c>
      <c r="G2721" s="2">
        <f t="shared" si="296"/>
        <v>2.5252747237876897E-4</v>
      </c>
      <c r="H2721" s="2">
        <f t="shared" si="297"/>
        <v>9.5236543764197154E-4</v>
      </c>
      <c r="I2721" s="2">
        <f t="shared" si="298"/>
        <v>3.0860418623893805E-2</v>
      </c>
      <c r="J2721" s="2">
        <f t="shared" si="299"/>
        <v>-5.6685307502831857E-2</v>
      </c>
      <c r="K2721" s="2">
        <f t="shared" si="300"/>
        <v>6.4287533502831853E-2</v>
      </c>
      <c r="AD2721">
        <v>-1.209E-2</v>
      </c>
      <c r="AE2721">
        <v>3.8011130000000001E-3</v>
      </c>
      <c r="AF2721">
        <v>-5.6685307502831898E-2</v>
      </c>
      <c r="AG2721">
        <v>6.4287533502831895E-2</v>
      </c>
    </row>
    <row r="2722" spans="1:33" ht="22.5">
      <c r="A2722" s="3">
        <v>1990</v>
      </c>
      <c r="B2722" s="3">
        <v>10</v>
      </c>
      <c r="C2722" s="3">
        <v>3</v>
      </c>
      <c r="D2722" s="2">
        <v>4.1399999999999996E-3</v>
      </c>
      <c r="E2722" s="2">
        <f t="shared" si="294"/>
        <v>1.8191529999999996E-3</v>
      </c>
      <c r="F2722" s="2">
        <f t="shared" si="295"/>
        <v>2.320847E-3</v>
      </c>
      <c r="G2722" s="2">
        <f t="shared" si="296"/>
        <v>5.3863307974090002E-6</v>
      </c>
      <c r="H2722" s="2">
        <f t="shared" si="297"/>
        <v>9.5257475788394622E-4</v>
      </c>
      <c r="I2722" s="2">
        <f t="shared" si="298"/>
        <v>3.086380984071711E-2</v>
      </c>
      <c r="J2722" s="2">
        <f t="shared" si="299"/>
        <v>-5.8673914287805537E-2</v>
      </c>
      <c r="K2722" s="2">
        <f t="shared" si="300"/>
        <v>6.2312220287805531E-2</v>
      </c>
      <c r="AD2722">
        <v>4.1399999999999996E-3</v>
      </c>
      <c r="AE2722">
        <v>1.819153E-3</v>
      </c>
      <c r="AF2722">
        <v>-5.8673914287805502E-2</v>
      </c>
      <c r="AG2722">
        <v>6.2312220287805503E-2</v>
      </c>
    </row>
    <row r="2723" spans="1:33" ht="22.5">
      <c r="A2723" s="3">
        <v>1990</v>
      </c>
      <c r="B2723" s="3">
        <v>10</v>
      </c>
      <c r="C2723" s="3">
        <v>4</v>
      </c>
      <c r="D2723" s="2">
        <v>-3.81E-3</v>
      </c>
      <c r="E2723" s="2">
        <f t="shared" si="294"/>
        <v>7.0522009999999993E-3</v>
      </c>
      <c r="F2723" s="2">
        <f t="shared" si="295"/>
        <v>-1.0862200999999998E-2</v>
      </c>
      <c r="G2723" s="2">
        <f t="shared" si="296"/>
        <v>1.1798741056440097E-4</v>
      </c>
      <c r="H2723" s="2">
        <f t="shared" si="297"/>
        <v>9.2841327566048251E-4</v>
      </c>
      <c r="I2723" s="2">
        <f t="shared" si="298"/>
        <v>3.0469874887509508E-2</v>
      </c>
      <c r="J2723" s="2">
        <f t="shared" si="299"/>
        <v>-5.2668753779518636E-2</v>
      </c>
      <c r="K2723" s="2">
        <f t="shared" si="300"/>
        <v>6.6773155779518631E-2</v>
      </c>
      <c r="AD2723">
        <v>-3.81E-3</v>
      </c>
      <c r="AE2723">
        <v>7.0522010000000001E-3</v>
      </c>
      <c r="AF2723">
        <v>-5.2668753779518601E-2</v>
      </c>
      <c r="AG2723">
        <v>6.6773155779518603E-2</v>
      </c>
    </row>
    <row r="2724" spans="1:33" ht="22.5">
      <c r="A2724" s="3">
        <v>1990</v>
      </c>
      <c r="B2724" s="3">
        <v>10</v>
      </c>
      <c r="C2724" s="3">
        <v>5</v>
      </c>
      <c r="D2724" s="2">
        <v>6.3600000000000002E-3</v>
      </c>
      <c r="E2724" s="2">
        <f t="shared" si="294"/>
        <v>7.5518989999999999E-3</v>
      </c>
      <c r="F2724" s="2">
        <f t="shared" si="295"/>
        <v>-1.1918989999999997E-3</v>
      </c>
      <c r="G2724" s="2">
        <f t="shared" si="296"/>
        <v>1.4206232262009994E-6</v>
      </c>
      <c r="H2724" s="2">
        <f t="shared" si="297"/>
        <v>9.1850573781711883E-4</v>
      </c>
      <c r="I2724" s="2">
        <f t="shared" si="298"/>
        <v>3.0306859583551688E-2</v>
      </c>
      <c r="J2724" s="2">
        <f t="shared" si="299"/>
        <v>-5.184954578376131E-2</v>
      </c>
      <c r="K2724" s="2">
        <f t="shared" si="300"/>
        <v>6.6953343783761304E-2</v>
      </c>
      <c r="AD2724">
        <v>6.3600000000000002E-3</v>
      </c>
      <c r="AE2724">
        <v>7.5518989999999999E-3</v>
      </c>
      <c r="AF2724">
        <v>-5.1849545783761303E-2</v>
      </c>
      <c r="AG2724">
        <v>6.6953343783761304E-2</v>
      </c>
    </row>
    <row r="2725" spans="1:33" ht="22.5">
      <c r="A2725" s="3">
        <v>1990</v>
      </c>
      <c r="B2725" s="3">
        <v>10</v>
      </c>
      <c r="C2725" s="3">
        <v>8</v>
      </c>
      <c r="D2725" s="2">
        <v>-2.673E-2</v>
      </c>
      <c r="E2725" s="2">
        <f t="shared" si="294"/>
        <v>6.6479090000000005E-3</v>
      </c>
      <c r="F2725" s="2">
        <f t="shared" si="295"/>
        <v>-3.3377908999999997E-2</v>
      </c>
      <c r="G2725" s="2">
        <f t="shared" si="296"/>
        <v>1.1140848092122807E-3</v>
      </c>
      <c r="H2725" s="2">
        <f t="shared" si="297"/>
        <v>8.9841326812463874E-4</v>
      </c>
      <c r="I2725" s="2">
        <f t="shared" si="298"/>
        <v>2.9973542802355525E-2</v>
      </c>
      <c r="J2725" s="2">
        <f t="shared" si="299"/>
        <v>-5.210023489261683E-2</v>
      </c>
      <c r="K2725" s="2">
        <f t="shared" si="300"/>
        <v>6.5396052892616824E-2</v>
      </c>
      <c r="AD2725">
        <v>-2.673E-2</v>
      </c>
      <c r="AE2725">
        <v>6.6479089999999996E-3</v>
      </c>
      <c r="AF2725">
        <v>-5.2100234892616802E-2</v>
      </c>
      <c r="AG2725">
        <v>6.5396052892616796E-2</v>
      </c>
    </row>
    <row r="2726" spans="1:33" ht="22.5">
      <c r="A2726" s="3">
        <v>1990</v>
      </c>
      <c r="B2726" s="3">
        <v>10</v>
      </c>
      <c r="C2726" s="3">
        <v>9</v>
      </c>
      <c r="D2726" s="2">
        <v>-1.5440000000000001E-2</v>
      </c>
      <c r="E2726" s="2">
        <f t="shared" si="294"/>
        <v>4.4334529999999995E-3</v>
      </c>
      <c r="F2726" s="2">
        <f t="shared" si="295"/>
        <v>-1.9873452999999999E-2</v>
      </c>
      <c r="G2726" s="2">
        <f t="shared" si="296"/>
        <v>3.9495413414320895E-4</v>
      </c>
      <c r="H2726" s="2">
        <f t="shared" si="297"/>
        <v>9.9054832503453309E-4</v>
      </c>
      <c r="I2726" s="2">
        <f t="shared" si="298"/>
        <v>3.1472977695707997E-2</v>
      </c>
      <c r="J2726" s="2">
        <f t="shared" si="299"/>
        <v>-5.7253583283587678E-2</v>
      </c>
      <c r="K2726" s="2">
        <f t="shared" si="300"/>
        <v>6.6120489283587672E-2</v>
      </c>
      <c r="AD2726">
        <v>-1.5440000000000001E-2</v>
      </c>
      <c r="AE2726">
        <v>4.4334530000000004E-3</v>
      </c>
      <c r="AF2726">
        <v>-5.7253583283587699E-2</v>
      </c>
      <c r="AG2726">
        <v>6.61204892835877E-2</v>
      </c>
    </row>
    <row r="2727" spans="1:33" ht="22.5">
      <c r="A2727" s="3">
        <v>1990</v>
      </c>
      <c r="B2727" s="3">
        <v>10</v>
      </c>
      <c r="C2727" s="3">
        <v>10</v>
      </c>
      <c r="D2727" s="2">
        <v>-1.6410000000000001E-2</v>
      </c>
      <c r="E2727" s="2">
        <f t="shared" si="294"/>
        <v>4.9774109999999993E-3</v>
      </c>
      <c r="F2727" s="2">
        <f t="shared" si="295"/>
        <v>-2.1387411000000002E-2</v>
      </c>
      <c r="G2727" s="2">
        <f t="shared" si="296"/>
        <v>4.5742134928292106E-4</v>
      </c>
      <c r="H2727" s="2">
        <f t="shared" si="297"/>
        <v>9.9978853150061884E-4</v>
      </c>
      <c r="I2727" s="2">
        <f t="shared" si="298"/>
        <v>3.161943281434091E-2</v>
      </c>
      <c r="J2727" s="2">
        <f t="shared" si="299"/>
        <v>-5.6996677316108184E-2</v>
      </c>
      <c r="K2727" s="2">
        <f t="shared" si="300"/>
        <v>6.6951499316108179E-2</v>
      </c>
      <c r="AD2727">
        <v>-1.6410000000000001E-2</v>
      </c>
      <c r="AE2727">
        <v>4.9774110000000002E-3</v>
      </c>
      <c r="AF2727">
        <v>-5.6996677316108198E-2</v>
      </c>
      <c r="AG2727">
        <v>6.6951499316108207E-2</v>
      </c>
    </row>
    <row r="2728" spans="1:33" ht="22.5">
      <c r="A2728" s="3">
        <v>1990</v>
      </c>
      <c r="B2728" s="3">
        <v>10</v>
      </c>
      <c r="C2728" s="3">
        <v>11</v>
      </c>
      <c r="D2728" s="2">
        <v>1.5469999999999999E-2</v>
      </c>
      <c r="E2728" s="2">
        <f t="shared" si="294"/>
        <v>8.7010530000000003E-3</v>
      </c>
      <c r="F2728" s="2">
        <f t="shared" si="295"/>
        <v>6.7689469999999991E-3</v>
      </c>
      <c r="G2728" s="2">
        <f t="shared" si="296"/>
        <v>4.5818643488808985E-5</v>
      </c>
      <c r="H2728" s="2">
        <f t="shared" si="297"/>
        <v>1.0139722156315555E-3</v>
      </c>
      <c r="I2728" s="2">
        <f t="shared" si="298"/>
        <v>3.1842930387003573E-2</v>
      </c>
      <c r="J2728" s="2">
        <f t="shared" si="299"/>
        <v>-5.3711090558527005E-2</v>
      </c>
      <c r="K2728" s="2">
        <f t="shared" si="300"/>
        <v>7.1113196558527006E-2</v>
      </c>
      <c r="AD2728">
        <v>1.5469999999999999E-2</v>
      </c>
      <c r="AE2728">
        <v>8.7010530000000003E-3</v>
      </c>
      <c r="AF2728">
        <v>-5.3711090558526998E-2</v>
      </c>
      <c r="AG2728">
        <v>7.1113196558527006E-2</v>
      </c>
    </row>
    <row r="2729" spans="1:33" ht="22.5">
      <c r="A2729" s="3">
        <v>1990</v>
      </c>
      <c r="B2729" s="3">
        <v>10</v>
      </c>
      <c r="C2729" s="3">
        <v>12</v>
      </c>
      <c r="D2729" s="2">
        <v>1.0670000000000001E-2</v>
      </c>
      <c r="E2729" s="2">
        <f t="shared" si="294"/>
        <v>1.0175874999999999E-2</v>
      </c>
      <c r="F2729" s="2">
        <f t="shared" si="295"/>
        <v>4.9412500000000151E-4</v>
      </c>
      <c r="G2729" s="2">
        <f t="shared" si="296"/>
        <v>2.441595156250015E-7</v>
      </c>
      <c r="H2729" s="2">
        <f t="shared" si="297"/>
        <v>9.8575638898903257E-4</v>
      </c>
      <c r="I2729" s="2">
        <f t="shared" si="298"/>
        <v>3.1396757619044556E-2</v>
      </c>
      <c r="J2729" s="2">
        <f t="shared" si="299"/>
        <v>-5.1361769933327327E-2</v>
      </c>
      <c r="K2729" s="2">
        <f t="shared" si="300"/>
        <v>7.1713519933327322E-2</v>
      </c>
      <c r="AD2729">
        <v>1.0670000000000001E-2</v>
      </c>
      <c r="AE2729">
        <v>1.0175874999999999E-2</v>
      </c>
      <c r="AF2729">
        <v>-5.1361769933327299E-2</v>
      </c>
      <c r="AG2729">
        <v>7.1713519933327294E-2</v>
      </c>
    </row>
    <row r="2730" spans="1:33" ht="22.5">
      <c r="A2730" s="3">
        <v>1990</v>
      </c>
      <c r="B2730" s="3">
        <v>10</v>
      </c>
      <c r="C2730" s="3">
        <v>15</v>
      </c>
      <c r="D2730" s="2">
        <v>-1.421E-2</v>
      </c>
      <c r="E2730" s="2">
        <f t="shared" si="294"/>
        <v>9.1053840000000011E-3</v>
      </c>
      <c r="F2730" s="2">
        <f t="shared" si="295"/>
        <v>-2.3315384000000001E-2</v>
      </c>
      <c r="G2730" s="2">
        <f t="shared" si="296"/>
        <v>5.4360713106745603E-4</v>
      </c>
      <c r="H2730" s="2">
        <f t="shared" si="297"/>
        <v>9.5674492738265725E-4</v>
      </c>
      <c r="I2730" s="2">
        <f t="shared" si="298"/>
        <v>3.0931293658407778E-2</v>
      </c>
      <c r="J2730" s="2">
        <f t="shared" si="299"/>
        <v>-5.1519951570479242E-2</v>
      </c>
      <c r="K2730" s="2">
        <f t="shared" si="300"/>
        <v>6.9730719570479244E-2</v>
      </c>
      <c r="AD2730">
        <v>-1.421E-2</v>
      </c>
      <c r="AE2730">
        <v>9.1053839999999994E-3</v>
      </c>
      <c r="AF2730">
        <v>-5.15199515704792E-2</v>
      </c>
      <c r="AG2730">
        <v>6.9730719570479202E-2</v>
      </c>
    </row>
    <row r="2731" spans="1:33" ht="22.5">
      <c r="A2731" s="3">
        <v>1990</v>
      </c>
      <c r="B2731" s="3">
        <v>10</v>
      </c>
      <c r="C2731" s="3">
        <v>16</v>
      </c>
      <c r="D2731" s="2">
        <v>-5.4000000000000001E-4</v>
      </c>
      <c r="E2731" s="2">
        <f t="shared" si="294"/>
        <v>3.0700039999999994E-3</v>
      </c>
      <c r="F2731" s="2">
        <f t="shared" si="295"/>
        <v>-3.6100039999999996E-3</v>
      </c>
      <c r="G2731" s="2">
        <f t="shared" si="296"/>
        <v>1.3032128880015997E-5</v>
      </c>
      <c r="H2731" s="2">
        <f t="shared" si="297"/>
        <v>9.8505231879841186E-4</v>
      </c>
      <c r="I2731" s="2">
        <f t="shared" si="298"/>
        <v>3.1385543149647928E-2</v>
      </c>
      <c r="J2731" s="2">
        <f t="shared" si="299"/>
        <v>-5.8445660573309938E-2</v>
      </c>
      <c r="K2731" s="2">
        <f t="shared" si="300"/>
        <v>6.458566857330994E-2</v>
      </c>
      <c r="AD2731">
        <v>-5.4000000000000001E-4</v>
      </c>
      <c r="AE2731">
        <v>3.0700039999999999E-3</v>
      </c>
      <c r="AF2731">
        <v>-5.8445660573309903E-2</v>
      </c>
      <c r="AG2731">
        <v>6.4585668573309898E-2</v>
      </c>
    </row>
    <row r="2732" spans="1:33" ht="22.5">
      <c r="A2732" s="3">
        <v>1990</v>
      </c>
      <c r="B2732" s="3">
        <v>10</v>
      </c>
      <c r="C2732" s="3">
        <v>17</v>
      </c>
      <c r="D2732" s="2">
        <v>2.3359999999999999E-2</v>
      </c>
      <c r="E2732" s="2">
        <f t="shared" si="294"/>
        <v>5.4758399999999992E-3</v>
      </c>
      <c r="F2732" s="2">
        <f t="shared" si="295"/>
        <v>1.788416E-2</v>
      </c>
      <c r="G2732" s="2">
        <f t="shared" si="296"/>
        <v>3.1984317890559996E-4</v>
      </c>
      <c r="H2732" s="2">
        <f t="shared" si="297"/>
        <v>9.5739263496238123E-4</v>
      </c>
      <c r="I2732" s="2">
        <f t="shared" si="298"/>
        <v>3.0941761988651863E-2</v>
      </c>
      <c r="J2732" s="2">
        <f t="shared" si="299"/>
        <v>-5.5170013497757658E-2</v>
      </c>
      <c r="K2732" s="2">
        <f t="shared" si="300"/>
        <v>6.612169349775765E-2</v>
      </c>
      <c r="AD2732">
        <v>2.3359999999999999E-2</v>
      </c>
      <c r="AE2732">
        <v>5.47584E-3</v>
      </c>
      <c r="AF2732">
        <v>-5.51700134977577E-2</v>
      </c>
      <c r="AG2732">
        <v>6.6121693497757705E-2</v>
      </c>
    </row>
    <row r="2733" spans="1:33" ht="22.5">
      <c r="A2733" s="3">
        <v>1990</v>
      </c>
      <c r="B2733" s="3">
        <v>10</v>
      </c>
      <c r="C2733" s="3">
        <v>18</v>
      </c>
      <c r="D2733" s="2">
        <v>2.2040000000000001E-2</v>
      </c>
      <c r="E2733" s="2">
        <f t="shared" si="294"/>
        <v>1.0348711E-2</v>
      </c>
      <c r="F2733" s="2">
        <f t="shared" si="295"/>
        <v>1.1691289000000001E-2</v>
      </c>
      <c r="G2733" s="2">
        <f t="shared" si="296"/>
        <v>1.36686238481521E-4</v>
      </c>
      <c r="H2733" s="2">
        <f t="shared" si="297"/>
        <v>9.6357449216800711E-4</v>
      </c>
      <c r="I2733" s="2">
        <f t="shared" si="298"/>
        <v>3.1041496293961204E-2</v>
      </c>
      <c r="J2733" s="2">
        <f t="shared" si="299"/>
        <v>-5.0492621736163965E-2</v>
      </c>
      <c r="K2733" s="2">
        <f t="shared" si="300"/>
        <v>7.1190043736163958E-2</v>
      </c>
      <c r="AD2733">
        <v>2.2040000000000001E-2</v>
      </c>
      <c r="AE2733">
        <v>1.0348711E-2</v>
      </c>
      <c r="AF2733">
        <v>-5.0492621736163999E-2</v>
      </c>
      <c r="AG2733">
        <v>7.1190043736163999E-2</v>
      </c>
    </row>
    <row r="2734" spans="1:33" ht="22.5">
      <c r="A2734" s="3">
        <v>1990</v>
      </c>
      <c r="B2734" s="3">
        <v>10</v>
      </c>
      <c r="C2734" s="3">
        <v>19</v>
      </c>
      <c r="D2734" s="2">
        <v>7.3000000000000001E-3</v>
      </c>
      <c r="E2734" s="2">
        <f t="shared" si="294"/>
        <v>7.9742460000000008E-3</v>
      </c>
      <c r="F2734" s="2">
        <f t="shared" si="295"/>
        <v>-6.7424600000000074E-4</v>
      </c>
      <c r="G2734" s="2">
        <f t="shared" si="296"/>
        <v>4.5460766851600101E-7</v>
      </c>
      <c r="H2734" s="2">
        <f t="shared" si="297"/>
        <v>9.509061856336448E-4</v>
      </c>
      <c r="I2734" s="2">
        <f t="shared" si="298"/>
        <v>3.083676678307317E-2</v>
      </c>
      <c r="J2734" s="2">
        <f t="shared" si="299"/>
        <v>-5.2465816894823408E-2</v>
      </c>
      <c r="K2734" s="2">
        <f t="shared" si="300"/>
        <v>6.8414308894823417E-2</v>
      </c>
      <c r="AD2734">
        <v>7.3000000000000001E-3</v>
      </c>
      <c r="AE2734">
        <v>7.9742460000000008E-3</v>
      </c>
      <c r="AF2734">
        <v>-5.2465816894823401E-2</v>
      </c>
      <c r="AG2734">
        <v>6.8414308894823403E-2</v>
      </c>
    </row>
    <row r="2735" spans="1:33" ht="22.5">
      <c r="A2735" s="3">
        <v>1990</v>
      </c>
      <c r="B2735" s="3">
        <v>10</v>
      </c>
      <c r="C2735" s="3">
        <v>22</v>
      </c>
      <c r="D2735" s="2">
        <v>-7.62E-3</v>
      </c>
      <c r="E2735" s="2">
        <f t="shared" si="294"/>
        <v>3.7441160000000005E-3</v>
      </c>
      <c r="F2735" s="2">
        <f t="shared" si="295"/>
        <v>-1.1364116E-2</v>
      </c>
      <c r="G2735" s="2">
        <f t="shared" si="296"/>
        <v>1.2914313246145602E-4</v>
      </c>
      <c r="H2735" s="2">
        <f t="shared" si="297"/>
        <v>9.2647734478954944E-4</v>
      </c>
      <c r="I2735" s="2">
        <f t="shared" si="298"/>
        <v>3.0438090360427498E-2</v>
      </c>
      <c r="J2735" s="2">
        <f t="shared" si="299"/>
        <v>-5.5914541106437898E-2</v>
      </c>
      <c r="K2735" s="2">
        <f t="shared" si="300"/>
        <v>6.3402773106437896E-2</v>
      </c>
      <c r="AD2735">
        <v>-7.62E-3</v>
      </c>
      <c r="AE2735">
        <v>3.744116E-3</v>
      </c>
      <c r="AF2735">
        <v>-5.5914541106437898E-2</v>
      </c>
      <c r="AG2735">
        <v>6.3402773106437896E-2</v>
      </c>
    </row>
    <row r="2736" spans="1:33" ht="22.5">
      <c r="A2736" s="3">
        <v>1990</v>
      </c>
      <c r="B2736" s="3">
        <v>10</v>
      </c>
      <c r="C2736" s="3">
        <v>23</v>
      </c>
      <c r="D2736" s="2">
        <v>7.6999999999999996E-4</v>
      </c>
      <c r="E2736" s="2">
        <f t="shared" si="294"/>
        <v>2.9282939999999993E-3</v>
      </c>
      <c r="F2736" s="2">
        <f t="shared" si="295"/>
        <v>-2.1582939999999994E-3</v>
      </c>
      <c r="G2736" s="2">
        <f t="shared" si="296"/>
        <v>4.6582329904359977E-6</v>
      </c>
      <c r="H2736" s="2">
        <f t="shared" si="297"/>
        <v>9.1792205890405085E-4</v>
      </c>
      <c r="I2736" s="2">
        <f t="shared" si="298"/>
        <v>3.0297228568039864E-2</v>
      </c>
      <c r="J2736" s="2">
        <f t="shared" si="299"/>
        <v>-5.6454273993358138E-2</v>
      </c>
      <c r="K2736" s="2">
        <f t="shared" si="300"/>
        <v>6.2310861993358134E-2</v>
      </c>
      <c r="AD2736">
        <v>7.6999999999999996E-4</v>
      </c>
      <c r="AE2736">
        <v>2.9282940000000001E-3</v>
      </c>
      <c r="AF2736">
        <v>-5.6454273993358103E-2</v>
      </c>
      <c r="AG2736">
        <v>6.2310861993358099E-2</v>
      </c>
    </row>
    <row r="2737" spans="1:33" ht="22.5">
      <c r="A2737" s="3">
        <v>1990</v>
      </c>
      <c r="B2737" s="3">
        <v>10</v>
      </c>
      <c r="C2737" s="3">
        <v>24</v>
      </c>
      <c r="D2737" s="2">
        <v>-7.77E-3</v>
      </c>
      <c r="E2737" s="2">
        <f t="shared" si="294"/>
        <v>5.8507120000000001E-3</v>
      </c>
      <c r="F2737" s="2">
        <f t="shared" si="295"/>
        <v>-1.3620712E-2</v>
      </c>
      <c r="G2737" s="2">
        <f t="shared" si="296"/>
        <v>1.8552379538694399E-4</v>
      </c>
      <c r="H2737" s="2">
        <f t="shared" si="297"/>
        <v>8.9822489734306854E-4</v>
      </c>
      <c r="I2737" s="2">
        <f t="shared" si="298"/>
        <v>2.9970400353399828E-2</v>
      </c>
      <c r="J2737" s="2">
        <f t="shared" si="299"/>
        <v>-5.2891272692663659E-2</v>
      </c>
      <c r="K2737" s="2">
        <f t="shared" si="300"/>
        <v>6.4592696692663654E-2</v>
      </c>
      <c r="AD2737">
        <v>-7.77E-3</v>
      </c>
      <c r="AE2737">
        <v>5.8507120000000001E-3</v>
      </c>
      <c r="AF2737">
        <v>-5.28912726926637E-2</v>
      </c>
      <c r="AG2737">
        <v>6.4592696692663695E-2</v>
      </c>
    </row>
    <row r="2738" spans="1:33" ht="22.5">
      <c r="A2738" s="3">
        <v>1990</v>
      </c>
      <c r="B2738" s="3">
        <v>10</v>
      </c>
      <c r="C2738" s="3">
        <v>25</v>
      </c>
      <c r="D2738" s="2">
        <v>-1.7600000000000001E-2</v>
      </c>
      <c r="E2738" s="2">
        <f t="shared" si="294"/>
        <v>6.7280589999999998E-3</v>
      </c>
      <c r="F2738" s="2">
        <f t="shared" si="295"/>
        <v>-2.4328058999999999E-2</v>
      </c>
      <c r="G2738" s="2">
        <f t="shared" si="296"/>
        <v>5.9185445470748093E-4</v>
      </c>
      <c r="H2738" s="2">
        <f t="shared" si="297"/>
        <v>8.9892135212647491E-4</v>
      </c>
      <c r="I2738" s="2">
        <f t="shared" si="298"/>
        <v>2.9982017145723783E-2</v>
      </c>
      <c r="J2738" s="2">
        <f t="shared" si="299"/>
        <v>-5.2036694605618612E-2</v>
      </c>
      <c r="K2738" s="2">
        <f t="shared" si="300"/>
        <v>6.5492812605618608E-2</v>
      </c>
      <c r="AD2738">
        <v>-1.7600000000000001E-2</v>
      </c>
      <c r="AE2738">
        <v>6.7280589999999998E-3</v>
      </c>
      <c r="AF2738">
        <v>-5.2036694605618598E-2</v>
      </c>
      <c r="AG2738">
        <v>6.5492812605618594E-2</v>
      </c>
    </row>
    <row r="2739" spans="1:33" ht="22.5">
      <c r="A2739" s="3">
        <v>1990</v>
      </c>
      <c r="B2739" s="3">
        <v>10</v>
      </c>
      <c r="C2739" s="3">
        <v>26</v>
      </c>
      <c r="D2739" s="2">
        <v>-9.2899999999999996E-3</v>
      </c>
      <c r="E2739" s="2">
        <f t="shared" si="294"/>
        <v>5.0208419999999993E-3</v>
      </c>
      <c r="F2739" s="2">
        <f t="shared" si="295"/>
        <v>-1.4310841999999999E-2</v>
      </c>
      <c r="G2739" s="2">
        <f t="shared" si="296"/>
        <v>2.0480019874896397E-4</v>
      </c>
      <c r="H2739" s="2">
        <f t="shared" si="297"/>
        <v>9.3955021092180621E-4</v>
      </c>
      <c r="I2739" s="2">
        <f t="shared" si="298"/>
        <v>3.0652083304757709E-2</v>
      </c>
      <c r="J2739" s="2">
        <f t="shared" si="299"/>
        <v>-5.5057241277325107E-2</v>
      </c>
      <c r="K2739" s="2">
        <f t="shared" si="300"/>
        <v>6.5098925277325109E-2</v>
      </c>
      <c r="AD2739">
        <v>-9.2899999999999996E-3</v>
      </c>
      <c r="AE2739">
        <v>5.0208420000000002E-3</v>
      </c>
      <c r="AF2739">
        <v>-5.50572412773251E-2</v>
      </c>
      <c r="AG2739">
        <v>6.5098925277325095E-2</v>
      </c>
    </row>
    <row r="2740" spans="1:33" ht="22.5">
      <c r="A2740" s="3">
        <v>1990</v>
      </c>
      <c r="B2740" s="3">
        <v>10</v>
      </c>
      <c r="C2740" s="3">
        <v>29</v>
      </c>
      <c r="D2740" s="2">
        <v>7.2199999999999999E-3</v>
      </c>
      <c r="E2740" s="2">
        <f t="shared" si="294"/>
        <v>7.0500129999999991E-3</v>
      </c>
      <c r="F2740" s="2">
        <f t="shared" si="295"/>
        <v>1.6998700000000078E-4</v>
      </c>
      <c r="G2740" s="2">
        <f t="shared" si="296"/>
        <v>2.8895580169000266E-8</v>
      </c>
      <c r="H2740" s="2">
        <f t="shared" si="297"/>
        <v>9.3673590788891472E-4</v>
      </c>
      <c r="I2740" s="2">
        <f t="shared" si="298"/>
        <v>3.0606141669425022E-2</v>
      </c>
      <c r="J2740" s="2">
        <f t="shared" si="299"/>
        <v>-5.2938024672073043E-2</v>
      </c>
      <c r="K2740" s="2">
        <f t="shared" si="300"/>
        <v>6.7038050672073038E-2</v>
      </c>
      <c r="AD2740">
        <v>7.2199999999999999E-3</v>
      </c>
      <c r="AE2740">
        <v>7.0500129999999999E-3</v>
      </c>
      <c r="AF2740">
        <v>-5.2938024672073002E-2</v>
      </c>
      <c r="AG2740">
        <v>6.7038050672072996E-2</v>
      </c>
    </row>
    <row r="2741" spans="1:33" ht="22.5">
      <c r="A2741" s="3">
        <v>1990</v>
      </c>
      <c r="B2741" s="3">
        <v>10</v>
      </c>
      <c r="C2741" s="3">
        <v>30</v>
      </c>
      <c r="D2741" s="2">
        <v>-2.0000000000000001E-4</v>
      </c>
      <c r="E2741" s="2">
        <f t="shared" si="294"/>
        <v>9.5361350000000011E-3</v>
      </c>
      <c r="F2741" s="2">
        <f t="shared" si="295"/>
        <v>-9.7361350000000017E-3</v>
      </c>
      <c r="G2741" s="2">
        <f t="shared" si="296"/>
        <v>9.4792324738225036E-5</v>
      </c>
      <c r="H2741" s="2">
        <f t="shared" si="297"/>
        <v>9.1412002376090235E-4</v>
      </c>
      <c r="I2741" s="2">
        <f t="shared" si="298"/>
        <v>3.0234417867074974E-2</v>
      </c>
      <c r="J2741" s="2">
        <f t="shared" si="299"/>
        <v>-4.9723324019466948E-2</v>
      </c>
      <c r="K2741" s="2">
        <f t="shared" si="300"/>
        <v>6.8795594019466944E-2</v>
      </c>
      <c r="AD2741">
        <v>-2.0000000000000001E-4</v>
      </c>
      <c r="AE2741">
        <v>9.5361349999999994E-3</v>
      </c>
      <c r="AF2741">
        <v>-4.9723324019466997E-2</v>
      </c>
      <c r="AG2741">
        <v>6.8795594019466902E-2</v>
      </c>
    </row>
    <row r="2742" spans="1:33" ht="22.5">
      <c r="A2742" s="3">
        <v>1990</v>
      </c>
      <c r="B2742" s="3">
        <v>11</v>
      </c>
      <c r="C2742" s="3">
        <v>31</v>
      </c>
      <c r="D2742" s="2">
        <v>9.9299999999999996E-3</v>
      </c>
      <c r="E2742" s="2">
        <f t="shared" si="294"/>
        <v>7.455059E-3</v>
      </c>
      <c r="F2742" s="2">
        <f t="shared" si="295"/>
        <v>2.4749409999999996E-3</v>
      </c>
      <c r="G2742" s="2">
        <f t="shared" si="296"/>
        <v>6.1253329534809979E-6</v>
      </c>
      <c r="H2742" s="2">
        <f t="shared" si="297"/>
        <v>9.0379875663731534E-4</v>
      </c>
      <c r="I2742" s="2">
        <f t="shared" si="298"/>
        <v>3.0063245943133209E-2</v>
      </c>
      <c r="J2742" s="2">
        <f t="shared" si="299"/>
        <v>-5.1468903048541091E-2</v>
      </c>
      <c r="K2742" s="2">
        <f t="shared" si="300"/>
        <v>6.6379021048541098E-2</v>
      </c>
      <c r="AD2742">
        <v>9.9299999999999996E-3</v>
      </c>
      <c r="AE2742">
        <v>7.455059E-3</v>
      </c>
      <c r="AF2742">
        <v>-5.1468903048541098E-2</v>
      </c>
      <c r="AG2742">
        <v>6.6379021048541098E-2</v>
      </c>
    </row>
    <row r="2743" spans="1:33" ht="22.5">
      <c r="A2743" s="3">
        <v>1990</v>
      </c>
      <c r="B2743" s="3">
        <v>11</v>
      </c>
      <c r="C2743" s="3">
        <v>1</v>
      </c>
      <c r="D2743" s="2">
        <v>1.5730000000000001E-2</v>
      </c>
      <c r="E2743" s="2">
        <f t="shared" si="294"/>
        <v>6.5003099999999996E-3</v>
      </c>
      <c r="F2743" s="2">
        <f t="shared" si="295"/>
        <v>9.2296900000000022E-3</v>
      </c>
      <c r="G2743" s="2">
        <f t="shared" si="296"/>
        <v>8.5187177496100035E-5</v>
      </c>
      <c r="H2743" s="2">
        <f t="shared" si="297"/>
        <v>8.8609484468940873E-4</v>
      </c>
      <c r="I2743" s="2">
        <f t="shared" si="298"/>
        <v>2.9767345274468275E-2</v>
      </c>
      <c r="J2743" s="2">
        <f t="shared" si="299"/>
        <v>-5.1843686737957813E-2</v>
      </c>
      <c r="K2743" s="2">
        <f t="shared" si="300"/>
        <v>6.484430673795781E-2</v>
      </c>
      <c r="AD2743">
        <v>1.5730000000000001E-2</v>
      </c>
      <c r="AE2743">
        <v>6.5003099999999996E-3</v>
      </c>
      <c r="AF2743">
        <v>-5.1843686737957799E-2</v>
      </c>
      <c r="AG2743">
        <v>6.4844306737957796E-2</v>
      </c>
    </row>
    <row r="2744" spans="1:33" ht="22.5">
      <c r="A2744" s="3">
        <v>1990</v>
      </c>
      <c r="B2744" s="3">
        <v>11</v>
      </c>
      <c r="C2744" s="3">
        <v>2</v>
      </c>
      <c r="D2744" s="2">
        <v>8.7899999999999992E-3</v>
      </c>
      <c r="E2744" s="2">
        <f t="shared" si="294"/>
        <v>7.6904490000000002E-3</v>
      </c>
      <c r="F2744" s="2">
        <f t="shared" si="295"/>
        <v>1.099550999999999E-3</v>
      </c>
      <c r="G2744" s="2">
        <f t="shared" si="296"/>
        <v>1.2090124016009978E-6</v>
      </c>
      <c r="H2744" s="2">
        <f t="shared" si="297"/>
        <v>8.7849596650293104E-4</v>
      </c>
      <c r="I2744" s="2">
        <f t="shared" si="298"/>
        <v>2.9639432627884953E-2</v>
      </c>
      <c r="J2744" s="2">
        <f t="shared" si="299"/>
        <v>-5.0402838950654505E-2</v>
      </c>
      <c r="K2744" s="2">
        <f t="shared" si="300"/>
        <v>6.5783736950654509E-2</v>
      </c>
      <c r="AD2744">
        <v>8.7899999999999992E-3</v>
      </c>
      <c r="AE2744">
        <v>7.6904490000000002E-3</v>
      </c>
      <c r="AF2744">
        <v>-5.0402838950654498E-2</v>
      </c>
      <c r="AG2744">
        <v>6.5783736950654495E-2</v>
      </c>
    </row>
    <row r="2745" spans="1:33" ht="22.5">
      <c r="A2745" s="3">
        <v>1990</v>
      </c>
      <c r="B2745" s="3">
        <v>11</v>
      </c>
      <c r="C2745" s="3">
        <v>5</v>
      </c>
      <c r="D2745" s="2">
        <v>-9.4400000000000005E-3</v>
      </c>
      <c r="E2745" s="2">
        <f t="shared" si="294"/>
        <v>5.6837519999999994E-3</v>
      </c>
      <c r="F2745" s="2">
        <f t="shared" si="295"/>
        <v>-1.5123752000000001E-2</v>
      </c>
      <c r="G2745" s="2">
        <f t="shared" si="296"/>
        <v>2.2872787455750402E-4</v>
      </c>
      <c r="H2745" s="2">
        <f t="shared" si="297"/>
        <v>8.6361993220925514E-4</v>
      </c>
      <c r="I2745" s="2">
        <f t="shared" si="298"/>
        <v>2.938741111784526E-2</v>
      </c>
      <c r="J2745" s="2">
        <f t="shared" si="299"/>
        <v>-5.1915573790976707E-2</v>
      </c>
      <c r="K2745" s="2">
        <f t="shared" si="300"/>
        <v>6.3283077790976708E-2</v>
      </c>
      <c r="AD2745">
        <v>-9.4400000000000005E-3</v>
      </c>
      <c r="AE2745">
        <v>5.6837520000000002E-3</v>
      </c>
      <c r="AF2745">
        <v>-5.19155737909767E-2</v>
      </c>
      <c r="AG2745">
        <v>6.3283077790976694E-2</v>
      </c>
    </row>
    <row r="2746" spans="1:33" ht="22.5">
      <c r="A2746" s="3">
        <v>1990</v>
      </c>
      <c r="B2746" s="3">
        <v>11</v>
      </c>
      <c r="C2746" s="3">
        <v>6</v>
      </c>
      <c r="D2746" s="2">
        <v>-1.7999999999999999E-2</v>
      </c>
      <c r="E2746" s="2">
        <f t="shared" si="294"/>
        <v>3.5083619999999997E-3</v>
      </c>
      <c r="F2746" s="2">
        <f t="shared" si="295"/>
        <v>-2.1508362E-2</v>
      </c>
      <c r="G2746" s="2">
        <f t="shared" si="296"/>
        <v>4.6260963592304399E-4</v>
      </c>
      <c r="H2746" s="2">
        <f t="shared" si="297"/>
        <v>8.731017787269778E-4</v>
      </c>
      <c r="I2746" s="2">
        <f t="shared" si="298"/>
        <v>2.9548295699193511E-2</v>
      </c>
      <c r="J2746" s="2">
        <f t="shared" si="299"/>
        <v>-5.4406297570419281E-2</v>
      </c>
      <c r="K2746" s="2">
        <f t="shared" si="300"/>
        <v>6.1423021570419283E-2</v>
      </c>
      <c r="AD2746">
        <v>-1.7999999999999999E-2</v>
      </c>
      <c r="AE2746">
        <v>3.5083620000000001E-3</v>
      </c>
      <c r="AF2746">
        <v>-5.4406297570419301E-2</v>
      </c>
      <c r="AG2746">
        <v>6.1423021570419303E-2</v>
      </c>
    </row>
    <row r="2747" spans="1:33" ht="22.5">
      <c r="A2747" s="3">
        <v>1990</v>
      </c>
      <c r="B2747" s="3">
        <v>11</v>
      </c>
      <c r="C2747" s="3">
        <v>7</v>
      </c>
      <c r="D2747" s="2">
        <v>5.2300000000000003E-3</v>
      </c>
      <c r="E2747" s="2">
        <f t="shared" si="294"/>
        <v>4.0362089999999998E-3</v>
      </c>
      <c r="F2747" s="2">
        <f t="shared" si="295"/>
        <v>1.1937910000000005E-3</v>
      </c>
      <c r="G2747" s="2">
        <f t="shared" si="296"/>
        <v>1.4251369516810012E-6</v>
      </c>
      <c r="H2747" s="2">
        <f t="shared" si="297"/>
        <v>9.043798050300362E-4</v>
      </c>
      <c r="I2747" s="2">
        <f t="shared" si="298"/>
        <v>3.0072908157177555E-2</v>
      </c>
      <c r="J2747" s="2">
        <f t="shared" si="299"/>
        <v>-5.490669098806801E-2</v>
      </c>
      <c r="K2747" s="2">
        <f t="shared" si="300"/>
        <v>6.2979108988068008E-2</v>
      </c>
      <c r="AD2747">
        <v>5.2300000000000003E-3</v>
      </c>
      <c r="AE2747">
        <v>4.0362089999999998E-3</v>
      </c>
      <c r="AF2747">
        <v>-5.4906690988068003E-2</v>
      </c>
      <c r="AG2747">
        <v>6.2979108988067994E-2</v>
      </c>
    </row>
    <row r="2748" spans="1:33" ht="22.5">
      <c r="A2748" s="3">
        <v>1990</v>
      </c>
      <c r="B2748" s="3">
        <v>11</v>
      </c>
      <c r="C2748" s="3">
        <v>8</v>
      </c>
      <c r="D2748" s="2">
        <v>1.993E-2</v>
      </c>
      <c r="E2748" s="2">
        <f t="shared" si="294"/>
        <v>8.5606680000000004E-3</v>
      </c>
      <c r="F2748" s="2">
        <f t="shared" si="295"/>
        <v>1.1369331999999999E-2</v>
      </c>
      <c r="G2748" s="2">
        <f t="shared" si="296"/>
        <v>1.2926171012622397E-4</v>
      </c>
      <c r="H2748" s="2">
        <f t="shared" si="297"/>
        <v>8.8613686454134502E-4</v>
      </c>
      <c r="I2748" s="2">
        <f t="shared" si="298"/>
        <v>2.9768051070591522E-2</v>
      </c>
      <c r="J2748" s="2">
        <f t="shared" si="299"/>
        <v>-4.9784712098359385E-2</v>
      </c>
      <c r="K2748" s="2">
        <f t="shared" si="300"/>
        <v>6.6906048098359386E-2</v>
      </c>
      <c r="AD2748">
        <v>1.993E-2</v>
      </c>
      <c r="AE2748">
        <v>8.5606680000000004E-3</v>
      </c>
      <c r="AF2748">
        <v>-4.9784712098359399E-2</v>
      </c>
      <c r="AG2748">
        <v>6.69060480983594E-2</v>
      </c>
    </row>
    <row r="2749" spans="1:33" ht="22.5">
      <c r="A2749" s="3">
        <v>1990</v>
      </c>
      <c r="B2749" s="3">
        <v>11</v>
      </c>
      <c r="C2749" s="3">
        <v>9</v>
      </c>
      <c r="D2749" s="2">
        <v>1.83E-2</v>
      </c>
      <c r="E2749" s="2">
        <f t="shared" si="294"/>
        <v>1.0372158999999999E-2</v>
      </c>
      <c r="F2749" s="2">
        <f t="shared" si="295"/>
        <v>7.9278410000000014E-3</v>
      </c>
      <c r="G2749" s="2">
        <f t="shared" si="296"/>
        <v>6.2850662921281017E-5</v>
      </c>
      <c r="H2749" s="2">
        <f t="shared" si="297"/>
        <v>8.8287382742031602E-4</v>
      </c>
      <c r="I2749" s="2">
        <f t="shared" si="298"/>
        <v>2.9713192817674712E-2</v>
      </c>
      <c r="J2749" s="2">
        <f t="shared" si="299"/>
        <v>-4.7865698922642433E-2</v>
      </c>
      <c r="K2749" s="2">
        <f t="shared" si="300"/>
        <v>6.8610016922642431E-2</v>
      </c>
      <c r="AD2749">
        <v>1.83E-2</v>
      </c>
      <c r="AE2749">
        <v>1.0372159000000001E-2</v>
      </c>
      <c r="AF2749">
        <v>-4.7865698922642398E-2</v>
      </c>
      <c r="AG2749">
        <v>6.8610016922642403E-2</v>
      </c>
    </row>
    <row r="2750" spans="1:33" ht="22.5">
      <c r="A2750" s="3">
        <v>1990</v>
      </c>
      <c r="B2750" s="3">
        <v>11</v>
      </c>
      <c r="C2750" s="3">
        <v>12</v>
      </c>
      <c r="D2750" s="2">
        <v>-5.6699999999999997E-3</v>
      </c>
      <c r="E2750" s="2">
        <f t="shared" si="294"/>
        <v>7.0111739999999994E-3</v>
      </c>
      <c r="F2750" s="2">
        <f t="shared" si="295"/>
        <v>-1.2681174E-2</v>
      </c>
      <c r="G2750" s="2">
        <f t="shared" si="296"/>
        <v>1.60812174018276E-4</v>
      </c>
      <c r="H2750" s="2">
        <f t="shared" si="297"/>
        <v>8.7349643370874283E-4</v>
      </c>
      <c r="I2750" s="2">
        <f t="shared" si="298"/>
        <v>2.955497307914089E-2</v>
      </c>
      <c r="J2750" s="2">
        <f t="shared" si="299"/>
        <v>-5.0916573235116142E-2</v>
      </c>
      <c r="K2750" s="2">
        <f t="shared" si="300"/>
        <v>6.4938921235116145E-2</v>
      </c>
      <c r="AD2750">
        <v>-5.6699999999999997E-3</v>
      </c>
      <c r="AE2750">
        <v>7.0111740000000002E-3</v>
      </c>
      <c r="AF2750">
        <v>-5.09165732351161E-2</v>
      </c>
      <c r="AG2750">
        <v>6.4938921235116201E-2</v>
      </c>
    </row>
    <row r="2751" spans="1:33" ht="22.5">
      <c r="A2751" s="3">
        <v>1990</v>
      </c>
      <c r="B2751" s="3">
        <v>11</v>
      </c>
      <c r="C2751" s="3">
        <v>13</v>
      </c>
      <c r="D2751" s="2">
        <v>8.5900000000000004E-3</v>
      </c>
      <c r="E2751" s="2">
        <f t="shared" si="294"/>
        <v>3.0994969999999997E-3</v>
      </c>
      <c r="F2751" s="2">
        <f t="shared" si="295"/>
        <v>5.4905030000000007E-3</v>
      </c>
      <c r="G2751" s="2">
        <f t="shared" si="296"/>
        <v>3.0145623193009008E-5</v>
      </c>
      <c r="H2751" s="2">
        <f t="shared" si="297"/>
        <v>8.7499574967706863E-4</v>
      </c>
      <c r="I2751" s="2">
        <f t="shared" si="298"/>
        <v>2.9580327071840648E-2</v>
      </c>
      <c r="J2751" s="2">
        <f t="shared" si="299"/>
        <v>-5.4877944060807669E-2</v>
      </c>
      <c r="K2751" s="2">
        <f t="shared" si="300"/>
        <v>6.1076938060807669E-2</v>
      </c>
      <c r="AD2751">
        <v>8.5900000000000004E-3</v>
      </c>
      <c r="AE2751">
        <v>3.0994970000000001E-3</v>
      </c>
      <c r="AF2751">
        <v>-5.4877944060807697E-2</v>
      </c>
      <c r="AG2751">
        <v>6.1076938060807703E-2</v>
      </c>
    </row>
    <row r="2752" spans="1:33" ht="22.5">
      <c r="A2752" s="3">
        <v>1990</v>
      </c>
      <c r="B2752" s="3">
        <v>11</v>
      </c>
      <c r="C2752" s="3">
        <v>14</v>
      </c>
      <c r="D2752" s="2">
        <v>-1.055E-2</v>
      </c>
      <c r="E2752" s="2">
        <f t="shared" si="294"/>
        <v>5.1453509999999994E-3</v>
      </c>
      <c r="F2752" s="2">
        <f t="shared" si="295"/>
        <v>-1.5695351E-2</v>
      </c>
      <c r="G2752" s="2">
        <f t="shared" si="296"/>
        <v>2.4634404301320098E-4</v>
      </c>
      <c r="H2752" s="2">
        <f t="shared" si="297"/>
        <v>8.6342814992885174E-4</v>
      </c>
      <c r="I2752" s="2">
        <f t="shared" si="298"/>
        <v>2.9384147936070082E-2</v>
      </c>
      <c r="J2752" s="2">
        <f t="shared" si="299"/>
        <v>-5.2447578954697358E-2</v>
      </c>
      <c r="K2752" s="2">
        <f t="shared" si="300"/>
        <v>6.2738280954697356E-2</v>
      </c>
      <c r="AD2752">
        <v>-1.055E-2</v>
      </c>
      <c r="AE2752">
        <v>5.1453510000000003E-3</v>
      </c>
      <c r="AF2752">
        <v>-5.2447578954697399E-2</v>
      </c>
      <c r="AG2752">
        <v>6.2738280954697398E-2</v>
      </c>
    </row>
    <row r="2753" spans="1:33" ht="22.5">
      <c r="A2753" s="3">
        <v>1990</v>
      </c>
      <c r="B2753" s="3">
        <v>11</v>
      </c>
      <c r="C2753" s="3">
        <v>15</v>
      </c>
      <c r="D2753" s="2">
        <v>3.2000000000000003E-4</v>
      </c>
      <c r="E2753" s="2">
        <f t="shared" si="294"/>
        <v>6.05275E-3</v>
      </c>
      <c r="F2753" s="2">
        <f t="shared" si="295"/>
        <v>-5.73275E-3</v>
      </c>
      <c r="G2753" s="2">
        <f t="shared" si="296"/>
        <v>3.2864422562500001E-5</v>
      </c>
      <c r="H2753" s="2">
        <f t="shared" si="297"/>
        <v>8.746702933399653E-4</v>
      </c>
      <c r="I2753" s="2">
        <f t="shared" si="298"/>
        <v>2.9574825330675503E-2</v>
      </c>
      <c r="J2753" s="2">
        <f t="shared" si="299"/>
        <v>-5.191390764812398E-2</v>
      </c>
      <c r="K2753" s="2">
        <f t="shared" si="300"/>
        <v>6.4019407648123985E-2</v>
      </c>
      <c r="AD2753">
        <v>3.2000000000000003E-4</v>
      </c>
      <c r="AE2753">
        <v>6.05275E-3</v>
      </c>
      <c r="AF2753">
        <v>-5.1913907648124001E-2</v>
      </c>
      <c r="AG2753">
        <v>6.4019407648123999E-2</v>
      </c>
    </row>
    <row r="2754" spans="1:33" ht="22.5">
      <c r="A2754" s="3">
        <v>1990</v>
      </c>
      <c r="B2754" s="3">
        <v>11</v>
      </c>
      <c r="C2754" s="3">
        <v>16</v>
      </c>
      <c r="D2754" s="2">
        <v>7.0000000000000001E-3</v>
      </c>
      <c r="E2754" s="2">
        <f t="shared" si="294"/>
        <v>5.7215419999999996E-3</v>
      </c>
      <c r="F2754" s="2">
        <f t="shared" si="295"/>
        <v>1.2784580000000005E-3</v>
      </c>
      <c r="G2754" s="2">
        <f t="shared" si="296"/>
        <v>1.6344548577640013E-6</v>
      </c>
      <c r="H2754" s="2">
        <f t="shared" si="297"/>
        <v>8.6341309756417001E-4</v>
      </c>
      <c r="I2754" s="2">
        <f t="shared" si="298"/>
        <v>2.9383891804255099E-2</v>
      </c>
      <c r="J2754" s="2">
        <f t="shared" si="299"/>
        <v>-5.1870885936339997E-2</v>
      </c>
      <c r="K2754" s="2">
        <f t="shared" si="300"/>
        <v>6.3313969936339989E-2</v>
      </c>
      <c r="AD2754">
        <v>7.0000000000000001E-3</v>
      </c>
      <c r="AE2754">
        <v>5.7215419999999996E-3</v>
      </c>
      <c r="AF2754">
        <v>-5.1870885936339997E-2</v>
      </c>
      <c r="AG2754">
        <v>6.3313969936340003E-2</v>
      </c>
    </row>
    <row r="2755" spans="1:33" ht="22.5">
      <c r="A2755" s="3">
        <v>1990</v>
      </c>
      <c r="B2755" s="3">
        <v>11</v>
      </c>
      <c r="C2755" s="3">
        <v>19</v>
      </c>
      <c r="D2755" s="2">
        <v>-1.2619999999999999E-2</v>
      </c>
      <c r="E2755" s="2">
        <f t="shared" si="294"/>
        <v>8.4175669999999991E-3</v>
      </c>
      <c r="F2755" s="2">
        <f t="shared" si="295"/>
        <v>-2.1037567E-2</v>
      </c>
      <c r="G2755" s="2">
        <f t="shared" si="296"/>
        <v>4.4257922527948898E-4</v>
      </c>
      <c r="H2755" s="2">
        <f t="shared" si="297"/>
        <v>8.5055331689650989E-4</v>
      </c>
      <c r="I2755" s="2">
        <f t="shared" si="298"/>
        <v>2.9164247236925383E-2</v>
      </c>
      <c r="J2755" s="2">
        <f t="shared" si="299"/>
        <v>-4.8744357584373746E-2</v>
      </c>
      <c r="K2755" s="2">
        <f t="shared" si="300"/>
        <v>6.5579491584373747E-2</v>
      </c>
      <c r="AD2755">
        <v>-1.2619999999999999E-2</v>
      </c>
      <c r="AE2755">
        <v>8.4175670000000008E-3</v>
      </c>
      <c r="AF2755">
        <v>-4.8744357584373697E-2</v>
      </c>
      <c r="AG2755">
        <v>6.5579491584373803E-2</v>
      </c>
    </row>
    <row r="2756" spans="1:33" ht="22.5">
      <c r="A2756" s="3">
        <v>1990</v>
      </c>
      <c r="B2756" s="3">
        <v>11</v>
      </c>
      <c r="C2756" s="3">
        <v>20</v>
      </c>
      <c r="D2756" s="2">
        <v>2.2799999999999999E-3</v>
      </c>
      <c r="E2756" s="2">
        <f t="shared" si="294"/>
        <v>5.16754E-3</v>
      </c>
      <c r="F2756" s="2">
        <f t="shared" si="295"/>
        <v>-2.8875400000000001E-3</v>
      </c>
      <c r="G2756" s="2">
        <f t="shared" si="296"/>
        <v>8.3378872515999999E-6</v>
      </c>
      <c r="H2756" s="2">
        <f t="shared" si="297"/>
        <v>8.828099414047864E-4</v>
      </c>
      <c r="I2756" s="2">
        <f t="shared" si="298"/>
        <v>2.9712117753616728E-2</v>
      </c>
      <c r="J2756" s="2">
        <f t="shared" si="299"/>
        <v>-5.3068210797088788E-2</v>
      </c>
      <c r="K2756" s="2">
        <f t="shared" si="300"/>
        <v>6.3403290797088785E-2</v>
      </c>
      <c r="AD2756">
        <v>2.2799999999999999E-3</v>
      </c>
      <c r="AE2756">
        <v>5.16754E-3</v>
      </c>
      <c r="AF2756">
        <v>-5.3068210797088802E-2</v>
      </c>
      <c r="AG2756">
        <v>6.3403290797088799E-2</v>
      </c>
    </row>
    <row r="2757" spans="1:33" ht="22.5">
      <c r="A2757" s="3">
        <v>1990</v>
      </c>
      <c r="B2757" s="3">
        <v>11</v>
      </c>
      <c r="C2757" s="3">
        <v>21</v>
      </c>
      <c r="D2757" s="2">
        <v>-2.9399999999999999E-3</v>
      </c>
      <c r="E2757" s="2">
        <f t="shared" ref="E2757:E2820" si="301">$N$2+$N$3*D2756+$N$4*D2755+$N$5*D2754</f>
        <v>6.1418939999999993E-3</v>
      </c>
      <c r="F2757" s="2">
        <f t="shared" ref="F2757:F2820" si="302">D2757-E2757</f>
        <v>-9.0818940000000001E-3</v>
      </c>
      <c r="G2757" s="2">
        <f t="shared" ref="G2757:G2820" si="303">F2757^2</f>
        <v>8.2480798627236008E-5</v>
      </c>
      <c r="H2757" s="2">
        <f t="shared" ref="H2757:H2820" si="304">$P$2+$P$3*G2756+$P$4*H2756</f>
        <v>8.6807140196918243E-4</v>
      </c>
      <c r="I2757" s="2">
        <f t="shared" ref="I2757:I2820" si="305">SQRT(H2757)</f>
        <v>2.9463051470768983E-2</v>
      </c>
      <c r="J2757" s="2">
        <f t="shared" ref="J2757:J2820" si="306">E2757-$L$3*I2757</f>
        <v>-5.1605686882707204E-2</v>
      </c>
      <c r="K2757" s="2">
        <f t="shared" ref="K2757:K2820" si="307">E2757+$L$3*I2757</f>
        <v>6.3889474882707201E-2</v>
      </c>
      <c r="AD2757">
        <v>-2.9399999999999999E-3</v>
      </c>
      <c r="AE2757">
        <v>6.1418940000000002E-3</v>
      </c>
      <c r="AF2757">
        <v>-5.1605686882707197E-2</v>
      </c>
      <c r="AG2757">
        <v>6.3889474882707201E-2</v>
      </c>
    </row>
    <row r="2758" spans="1:33" ht="22.5">
      <c r="A2758" s="3">
        <v>1990</v>
      </c>
      <c r="B2758" s="3">
        <v>11</v>
      </c>
      <c r="C2758" s="3">
        <v>23</v>
      </c>
      <c r="D2758" s="2">
        <v>4.47E-3</v>
      </c>
      <c r="E2758" s="2">
        <f t="shared" si="301"/>
        <v>7.7393060000000005E-3</v>
      </c>
      <c r="F2758" s="2">
        <f t="shared" si="302"/>
        <v>-3.2693060000000005E-3</v>
      </c>
      <c r="G2758" s="2">
        <f t="shared" si="303"/>
        <v>1.0688361721636004E-5</v>
      </c>
      <c r="H2758" s="2">
        <f t="shared" si="304"/>
        <v>8.625652141161992E-4</v>
      </c>
      <c r="I2758" s="2">
        <f t="shared" si="305"/>
        <v>2.9369460569036662E-2</v>
      </c>
      <c r="J2758" s="2">
        <f t="shared" si="306"/>
        <v>-4.9824836715311856E-2</v>
      </c>
      <c r="K2758" s="2">
        <f t="shared" si="307"/>
        <v>6.5303448715311851E-2</v>
      </c>
      <c r="AD2758">
        <v>4.47E-3</v>
      </c>
      <c r="AE2758">
        <v>7.7393059999999996E-3</v>
      </c>
      <c r="AF2758">
        <v>-4.9824836715311897E-2</v>
      </c>
      <c r="AG2758">
        <v>6.5303448715311893E-2</v>
      </c>
    </row>
    <row r="2759" spans="1:33" ht="22.5">
      <c r="A2759" s="3">
        <v>1990</v>
      </c>
      <c r="B2759" s="3">
        <v>11</v>
      </c>
      <c r="C2759" s="3">
        <v>26</v>
      </c>
      <c r="D2759" s="2">
        <v>5.0200000000000002E-3</v>
      </c>
      <c r="E2759" s="2">
        <f t="shared" si="301"/>
        <v>6.6878659999999998E-3</v>
      </c>
      <c r="F2759" s="2">
        <f t="shared" si="302"/>
        <v>-1.6678659999999996E-3</v>
      </c>
      <c r="G2759" s="2">
        <f t="shared" si="303"/>
        <v>2.7817769939559987E-6</v>
      </c>
      <c r="H2759" s="2">
        <f t="shared" si="304"/>
        <v>8.5070823121796994E-4</v>
      </c>
      <c r="I2759" s="2">
        <f t="shared" si="305"/>
        <v>2.9166903010398103E-2</v>
      </c>
      <c r="J2759" s="2">
        <f t="shared" si="306"/>
        <v>-5.0479263900380281E-2</v>
      </c>
      <c r="K2759" s="2">
        <f t="shared" si="307"/>
        <v>6.3854995900380282E-2</v>
      </c>
      <c r="AD2759">
        <v>5.0200000000000002E-3</v>
      </c>
      <c r="AE2759">
        <v>6.6878659999999998E-3</v>
      </c>
      <c r="AF2759">
        <v>-5.0479263900380301E-2</v>
      </c>
      <c r="AG2759">
        <v>6.3854995900380296E-2</v>
      </c>
    </row>
    <row r="2760" spans="1:33" ht="22.5">
      <c r="A2760" s="3">
        <v>1990</v>
      </c>
      <c r="B2760" s="3">
        <v>11</v>
      </c>
      <c r="C2760" s="3">
        <v>27</v>
      </c>
      <c r="D2760" s="2">
        <v>-4.6999999999999999E-4</v>
      </c>
      <c r="E2760" s="2">
        <f t="shared" si="301"/>
        <v>7.2034529999999994E-3</v>
      </c>
      <c r="F2760" s="2">
        <f t="shared" si="302"/>
        <v>-7.6734529999999994E-3</v>
      </c>
      <c r="G2760" s="2">
        <f t="shared" si="303"/>
        <v>5.8881880943208993E-5</v>
      </c>
      <c r="H2760" s="2">
        <f t="shared" si="304"/>
        <v>8.3962452878544227E-4</v>
      </c>
      <c r="I2760" s="2">
        <f t="shared" si="305"/>
        <v>2.8976275274531789E-2</v>
      </c>
      <c r="J2760" s="2">
        <f t="shared" si="306"/>
        <v>-4.9590046538082307E-2</v>
      </c>
      <c r="K2760" s="2">
        <f t="shared" si="307"/>
        <v>6.3996952538082311E-2</v>
      </c>
      <c r="AD2760">
        <v>-4.6999999999999999E-4</v>
      </c>
      <c r="AE2760">
        <v>7.2034530000000003E-3</v>
      </c>
      <c r="AF2760">
        <v>-4.95900465380823E-2</v>
      </c>
      <c r="AG2760">
        <v>6.3996952538082297E-2</v>
      </c>
    </row>
    <row r="2761" spans="1:33" ht="22.5">
      <c r="A2761" s="3">
        <v>1990</v>
      </c>
      <c r="B2761" s="3">
        <v>11</v>
      </c>
      <c r="C2761" s="3">
        <v>28</v>
      </c>
      <c r="D2761" s="2">
        <v>-4.81E-3</v>
      </c>
      <c r="E2761" s="2">
        <f t="shared" si="301"/>
        <v>5.7869470000000006E-3</v>
      </c>
      <c r="F2761" s="2">
        <f t="shared" si="302"/>
        <v>-1.0596947000000001E-2</v>
      </c>
      <c r="G2761" s="2">
        <f t="shared" si="303"/>
        <v>1.1229528572080901E-4</v>
      </c>
      <c r="H2761" s="2">
        <f t="shared" si="304"/>
        <v>8.3551754324033393E-4</v>
      </c>
      <c r="I2761" s="2">
        <f t="shared" si="305"/>
        <v>2.890532032758561E-2</v>
      </c>
      <c r="J2761" s="2">
        <f t="shared" si="306"/>
        <v>-5.086748084206779E-2</v>
      </c>
      <c r="K2761" s="2">
        <f t="shared" si="307"/>
        <v>6.2441374842067791E-2</v>
      </c>
      <c r="AD2761">
        <v>-4.81E-3</v>
      </c>
      <c r="AE2761">
        <v>5.7869469999999998E-3</v>
      </c>
      <c r="AF2761">
        <v>-5.0867480842067797E-2</v>
      </c>
      <c r="AG2761">
        <v>6.2441374842067798E-2</v>
      </c>
    </row>
    <row r="2762" spans="1:33" ht="22.5">
      <c r="A2762" s="3">
        <v>1990</v>
      </c>
      <c r="B2762" s="3">
        <v>11</v>
      </c>
      <c r="C2762" s="3">
        <v>29</v>
      </c>
      <c r="D2762" s="2">
        <v>1.8329999999999999E-2</v>
      </c>
      <c r="E2762" s="2">
        <f t="shared" si="301"/>
        <v>5.4632149999999996E-3</v>
      </c>
      <c r="F2762" s="2">
        <f t="shared" si="302"/>
        <v>1.2866784999999999E-2</v>
      </c>
      <c r="G2762" s="2">
        <f t="shared" si="303"/>
        <v>1.6555415623622496E-4</v>
      </c>
      <c r="H2762" s="2">
        <f t="shared" si="304"/>
        <v>8.3720938247367383E-4</v>
      </c>
      <c r="I2762" s="2">
        <f t="shared" si="305"/>
        <v>2.8934570715213208E-2</v>
      </c>
      <c r="J2762" s="2">
        <f t="shared" si="306"/>
        <v>-5.1248543601817888E-2</v>
      </c>
      <c r="K2762" s="2">
        <f t="shared" si="307"/>
        <v>6.2174973601817889E-2</v>
      </c>
      <c r="AD2762">
        <v>1.8329999999999999E-2</v>
      </c>
      <c r="AE2762">
        <v>5.4632150000000004E-3</v>
      </c>
      <c r="AF2762">
        <v>-5.1248543601817902E-2</v>
      </c>
      <c r="AG2762">
        <v>6.2174973601817903E-2</v>
      </c>
    </row>
    <row r="2763" spans="1:33" ht="22.5">
      <c r="A2763" s="3">
        <v>1990</v>
      </c>
      <c r="B2763" s="3">
        <v>12</v>
      </c>
      <c r="C2763" s="3">
        <v>30</v>
      </c>
      <c r="D2763" s="2">
        <v>5.8300000000000001E-3</v>
      </c>
      <c r="E2763" s="2">
        <f t="shared" si="301"/>
        <v>8.3079460000000001E-3</v>
      </c>
      <c r="F2763" s="2">
        <f t="shared" si="302"/>
        <v>-2.477946E-3</v>
      </c>
      <c r="G2763" s="2">
        <f t="shared" si="303"/>
        <v>6.1402163789160001E-6</v>
      </c>
      <c r="H2763" s="2">
        <f t="shared" si="304"/>
        <v>8.4392575869713814E-4</v>
      </c>
      <c r="I2763" s="2">
        <f t="shared" si="305"/>
        <v>2.9050400319051338E-2</v>
      </c>
      <c r="J2763" s="2">
        <f t="shared" si="306"/>
        <v>-4.8630838625340622E-2</v>
      </c>
      <c r="K2763" s="2">
        <f t="shared" si="307"/>
        <v>6.5246730625340615E-2</v>
      </c>
      <c r="AD2763">
        <v>5.8300000000000001E-3</v>
      </c>
      <c r="AE2763">
        <v>8.3079460000000001E-3</v>
      </c>
      <c r="AF2763">
        <v>-4.8630838625340601E-2</v>
      </c>
      <c r="AG2763">
        <v>6.5246730625340602E-2</v>
      </c>
    </row>
    <row r="2764" spans="1:33" ht="22.5">
      <c r="A2764" s="3">
        <v>1990</v>
      </c>
      <c r="B2764" s="3">
        <v>12</v>
      </c>
      <c r="C2764" s="3">
        <v>3</v>
      </c>
      <c r="D2764" s="2">
        <v>6.94E-3</v>
      </c>
      <c r="E2764" s="2">
        <f t="shared" si="301"/>
        <v>7.1750219999999997E-3</v>
      </c>
      <c r="F2764" s="2">
        <f t="shared" si="302"/>
        <v>-2.3502199999999966E-4</v>
      </c>
      <c r="G2764" s="2">
        <f t="shared" si="303"/>
        <v>5.5235340483999841E-8</v>
      </c>
      <c r="H2764" s="2">
        <f t="shared" si="304"/>
        <v>8.3406068819700608E-4</v>
      </c>
      <c r="I2764" s="2">
        <f t="shared" si="305"/>
        <v>2.8880108867471502E-2</v>
      </c>
      <c r="J2764" s="2">
        <f t="shared" si="306"/>
        <v>-4.9429991380244148E-2</v>
      </c>
      <c r="K2764" s="2">
        <f t="shared" si="307"/>
        <v>6.3780035380244141E-2</v>
      </c>
      <c r="AD2764">
        <v>6.94E-3</v>
      </c>
      <c r="AE2764">
        <v>7.1750219999999997E-3</v>
      </c>
      <c r="AF2764">
        <v>-4.9429991380244197E-2</v>
      </c>
      <c r="AG2764">
        <v>6.3780035380244099E-2</v>
      </c>
    </row>
    <row r="2765" spans="1:33" ht="22.5">
      <c r="A2765" s="3">
        <v>1990</v>
      </c>
      <c r="B2765" s="3">
        <v>12</v>
      </c>
      <c r="C2765" s="3">
        <v>4</v>
      </c>
      <c r="D2765" s="2">
        <v>1.094E-2</v>
      </c>
      <c r="E2765" s="2">
        <f t="shared" si="301"/>
        <v>4.7196219999999997E-3</v>
      </c>
      <c r="F2765" s="2">
        <f t="shared" si="302"/>
        <v>6.2203780000000004E-3</v>
      </c>
      <c r="G2765" s="2">
        <f t="shared" si="303"/>
        <v>3.8693102462884006E-5</v>
      </c>
      <c r="H2765" s="2">
        <f t="shared" si="304"/>
        <v>8.2488758479305562E-4</v>
      </c>
      <c r="I2765" s="2">
        <f t="shared" si="305"/>
        <v>2.8720856268451601E-2</v>
      </c>
      <c r="J2765" s="2">
        <f t="shared" si="306"/>
        <v>-5.1573256286165138E-2</v>
      </c>
      <c r="K2765" s="2">
        <f t="shared" si="307"/>
        <v>6.1012500286165137E-2</v>
      </c>
      <c r="AD2765">
        <v>1.094E-2</v>
      </c>
      <c r="AE2765">
        <v>4.7196219999999997E-3</v>
      </c>
      <c r="AF2765">
        <v>-5.1573256286165103E-2</v>
      </c>
      <c r="AG2765">
        <v>6.1012500286165103E-2</v>
      </c>
    </row>
    <row r="2766" spans="1:33" ht="22.5">
      <c r="A2766" s="3">
        <v>1990</v>
      </c>
      <c r="B2766" s="3">
        <v>12</v>
      </c>
      <c r="C2766" s="3">
        <v>5</v>
      </c>
      <c r="D2766" s="2">
        <v>-2.5799999999999998E-3</v>
      </c>
      <c r="E2766" s="2">
        <f t="shared" si="301"/>
        <v>6.5911429999999998E-3</v>
      </c>
      <c r="F2766" s="2">
        <f t="shared" si="302"/>
        <v>-9.1711429999999997E-3</v>
      </c>
      <c r="G2766" s="2">
        <f t="shared" si="303"/>
        <v>8.4109863926448992E-5</v>
      </c>
      <c r="H2766" s="2">
        <f t="shared" si="304"/>
        <v>8.2072107053623869E-4</v>
      </c>
      <c r="I2766" s="2">
        <f t="shared" si="305"/>
        <v>2.8648229797602481E-2</v>
      </c>
      <c r="J2766" s="2">
        <f t="shared" si="306"/>
        <v>-4.9559387403300861E-2</v>
      </c>
      <c r="K2766" s="2">
        <f t="shared" si="307"/>
        <v>6.2741673403300863E-2</v>
      </c>
      <c r="AD2766">
        <v>-2.5799999999999998E-3</v>
      </c>
      <c r="AE2766">
        <v>6.5911429999999998E-3</v>
      </c>
      <c r="AF2766">
        <v>-4.9559387403300903E-2</v>
      </c>
      <c r="AG2766">
        <v>6.2741673403300904E-2</v>
      </c>
    </row>
    <row r="2767" spans="1:33" ht="22.5">
      <c r="A2767" s="3">
        <v>1990</v>
      </c>
      <c r="B2767" s="3">
        <v>12</v>
      </c>
      <c r="C2767" s="3">
        <v>6</v>
      </c>
      <c r="D2767" s="2">
        <v>-4.0099999999999997E-3</v>
      </c>
      <c r="E2767" s="2">
        <f t="shared" si="301"/>
        <v>5.152696E-3</v>
      </c>
      <c r="F2767" s="2">
        <f t="shared" si="302"/>
        <v>-9.1626959999999997E-3</v>
      </c>
      <c r="G2767" s="2">
        <f t="shared" si="303"/>
        <v>8.3954997988415991E-5</v>
      </c>
      <c r="H2767" s="2">
        <f t="shared" si="304"/>
        <v>8.2157350399980026E-4</v>
      </c>
      <c r="I2767" s="2">
        <f t="shared" si="305"/>
        <v>2.8663103530493696E-2</v>
      </c>
      <c r="J2767" s="2">
        <f t="shared" si="306"/>
        <v>-5.1026986919767647E-2</v>
      </c>
      <c r="K2767" s="2">
        <f t="shared" si="307"/>
        <v>6.1332378919767644E-2</v>
      </c>
      <c r="AD2767">
        <v>-4.0099999999999997E-3</v>
      </c>
      <c r="AE2767">
        <v>5.152696E-3</v>
      </c>
      <c r="AF2767">
        <v>-5.1026986919767703E-2</v>
      </c>
      <c r="AG2767">
        <v>6.1332378919767602E-2</v>
      </c>
    </row>
    <row r="2768" spans="1:33" ht="22.5">
      <c r="A2768" s="3">
        <v>1990</v>
      </c>
      <c r="B2768" s="3">
        <v>12</v>
      </c>
      <c r="C2768" s="3">
        <v>7</v>
      </c>
      <c r="D2768" s="2">
        <v>3.48E-3</v>
      </c>
      <c r="E2768" s="2">
        <f t="shared" si="301"/>
        <v>4.8550679999999997E-3</v>
      </c>
      <c r="F2768" s="2">
        <f t="shared" si="302"/>
        <v>-1.3750679999999997E-3</v>
      </c>
      <c r="G2768" s="2">
        <f t="shared" si="303"/>
        <v>1.8908120046239991E-6</v>
      </c>
      <c r="H2768" s="2">
        <f t="shared" si="304"/>
        <v>8.2229909962808537E-4</v>
      </c>
      <c r="I2768" s="2">
        <f t="shared" si="305"/>
        <v>2.8675758048011309E-2</v>
      </c>
      <c r="J2768" s="2">
        <f t="shared" si="306"/>
        <v>-5.1349417774102166E-2</v>
      </c>
      <c r="K2768" s="2">
        <f t="shared" si="307"/>
        <v>6.105955377410216E-2</v>
      </c>
      <c r="AD2768">
        <v>3.48E-3</v>
      </c>
      <c r="AE2768">
        <v>4.8550679999999997E-3</v>
      </c>
      <c r="AF2768">
        <v>-5.13494177741022E-2</v>
      </c>
      <c r="AG2768">
        <v>6.1059553774102202E-2</v>
      </c>
    </row>
    <row r="2769" spans="1:33" ht="22.5">
      <c r="A2769" s="3">
        <v>1990</v>
      </c>
      <c r="B2769" s="3">
        <v>12</v>
      </c>
      <c r="C2769" s="3">
        <v>10</v>
      </c>
      <c r="D2769" s="2">
        <v>-7.45E-3</v>
      </c>
      <c r="E2769" s="2">
        <f t="shared" si="301"/>
        <v>7.2243689999999996E-3</v>
      </c>
      <c r="F2769" s="2">
        <f t="shared" si="302"/>
        <v>-1.4674369E-2</v>
      </c>
      <c r="G2769" s="2">
        <f t="shared" si="303"/>
        <v>2.1533710554816099E-4</v>
      </c>
      <c r="H2769" s="2">
        <f t="shared" si="304"/>
        <v>8.1484639246922448E-4</v>
      </c>
      <c r="I2769" s="2">
        <f t="shared" si="305"/>
        <v>2.8545514401902526E-2</v>
      </c>
      <c r="J2769" s="2">
        <f t="shared" si="306"/>
        <v>-4.8724839227728946E-2</v>
      </c>
      <c r="K2769" s="2">
        <f t="shared" si="307"/>
        <v>6.3173577227728941E-2</v>
      </c>
      <c r="AD2769">
        <v>-7.45E-3</v>
      </c>
      <c r="AE2769">
        <v>7.2243689999999996E-3</v>
      </c>
      <c r="AF2769">
        <v>-4.8724839227728897E-2</v>
      </c>
      <c r="AG2769">
        <v>6.31735772277289E-2</v>
      </c>
    </row>
    <row r="2770" spans="1:33" ht="22.5">
      <c r="A2770" s="3">
        <v>1990</v>
      </c>
      <c r="B2770" s="3">
        <v>12</v>
      </c>
      <c r="C2770" s="3">
        <v>11</v>
      </c>
      <c r="D2770" s="2">
        <v>1.149E-2</v>
      </c>
      <c r="E2770" s="2">
        <f t="shared" si="301"/>
        <v>6.2467209999999994E-3</v>
      </c>
      <c r="F2770" s="2">
        <f t="shared" si="302"/>
        <v>5.2432790000000009E-3</v>
      </c>
      <c r="G2770" s="2">
        <f t="shared" si="303"/>
        <v>2.749197467184101E-5</v>
      </c>
      <c r="H2770" s="2">
        <f t="shared" si="304"/>
        <v>8.293937045914969E-4</v>
      </c>
      <c r="I2770" s="2">
        <f t="shared" si="305"/>
        <v>2.8799196249053496E-2</v>
      </c>
      <c r="J2770" s="2">
        <f t="shared" si="306"/>
        <v>-5.0199703648144856E-2</v>
      </c>
      <c r="K2770" s="2">
        <f t="shared" si="307"/>
        <v>6.2693145648144849E-2</v>
      </c>
      <c r="AD2770">
        <v>1.149E-2</v>
      </c>
      <c r="AE2770">
        <v>6.2467210000000002E-3</v>
      </c>
      <c r="AF2770">
        <v>-5.0199703648144897E-2</v>
      </c>
      <c r="AG2770">
        <v>6.2693145648144905E-2</v>
      </c>
    </row>
    <row r="2771" spans="1:33" ht="22.5">
      <c r="A2771" s="3">
        <v>1990</v>
      </c>
      <c r="B2771" s="3">
        <v>12</v>
      </c>
      <c r="C2771" s="3">
        <v>12</v>
      </c>
      <c r="D2771" s="2">
        <v>-2.5699999999999998E-3</v>
      </c>
      <c r="E2771" s="2">
        <f t="shared" si="301"/>
        <v>7.2738789999999996E-3</v>
      </c>
      <c r="F2771" s="2">
        <f t="shared" si="302"/>
        <v>-9.8438789999999998E-3</v>
      </c>
      <c r="G2771" s="2">
        <f t="shared" si="303"/>
        <v>9.6901953766640996E-5</v>
      </c>
      <c r="H2771" s="2">
        <f t="shared" si="304"/>
        <v>8.2353402816564625E-4</v>
      </c>
      <c r="I2771" s="2">
        <f t="shared" si="305"/>
        <v>2.8697282592009408E-2</v>
      </c>
      <c r="J2771" s="2">
        <f t="shared" si="306"/>
        <v>-4.8972794880338441E-2</v>
      </c>
      <c r="K2771" s="2">
        <f t="shared" si="307"/>
        <v>6.3520552880338435E-2</v>
      </c>
      <c r="AD2771">
        <v>-2.5699999999999998E-3</v>
      </c>
      <c r="AE2771">
        <v>7.2738789999999996E-3</v>
      </c>
      <c r="AF2771">
        <v>-4.8972794880338399E-2</v>
      </c>
      <c r="AG2771">
        <v>6.3520552880338393E-2</v>
      </c>
    </row>
    <row r="2772" spans="1:33" ht="22.5">
      <c r="A2772" s="3">
        <v>1990</v>
      </c>
      <c r="B2772" s="3">
        <v>12</v>
      </c>
      <c r="C2772" s="3">
        <v>13</v>
      </c>
      <c r="D2772" s="2">
        <v>-7.6499999999999997E-3</v>
      </c>
      <c r="E2772" s="2">
        <f t="shared" si="301"/>
        <v>6.91473E-3</v>
      </c>
      <c r="F2772" s="2">
        <f t="shared" si="302"/>
        <v>-1.456473E-2</v>
      </c>
      <c r="G2772" s="2">
        <f t="shared" si="303"/>
        <v>2.1213135997289999E-4</v>
      </c>
      <c r="H2772" s="2">
        <f t="shared" si="304"/>
        <v>8.2527826632477726E-4</v>
      </c>
      <c r="I2772" s="2">
        <f t="shared" si="305"/>
        <v>2.8727656819253069E-2</v>
      </c>
      <c r="J2772" s="2">
        <f t="shared" si="306"/>
        <v>-4.9391477365736014E-2</v>
      </c>
      <c r="K2772" s="2">
        <f t="shared" si="307"/>
        <v>6.3220937365736016E-2</v>
      </c>
      <c r="AD2772">
        <v>-7.6499999999999997E-3</v>
      </c>
      <c r="AE2772">
        <v>6.91473E-3</v>
      </c>
      <c r="AF2772">
        <v>-4.9391477365736E-2</v>
      </c>
      <c r="AG2772">
        <v>6.3220937365736002E-2</v>
      </c>
    </row>
    <row r="2773" spans="1:33" ht="22.5">
      <c r="A2773" s="3">
        <v>1990</v>
      </c>
      <c r="B2773" s="3">
        <v>12</v>
      </c>
      <c r="C2773" s="3">
        <v>14</v>
      </c>
      <c r="D2773" s="2">
        <v>-2.4499999999999999E-3</v>
      </c>
      <c r="E2773" s="2">
        <f t="shared" si="301"/>
        <v>4.4623259999999991E-3</v>
      </c>
      <c r="F2773" s="2">
        <f t="shared" si="302"/>
        <v>-6.912325999999999E-3</v>
      </c>
      <c r="G2773" s="2">
        <f t="shared" si="303"/>
        <v>4.7780250730275985E-5</v>
      </c>
      <c r="H2773" s="2">
        <f t="shared" si="304"/>
        <v>8.3814428022019457E-4</v>
      </c>
      <c r="I2773" s="2">
        <f t="shared" si="305"/>
        <v>2.8950721583756674E-2</v>
      </c>
      <c r="J2773" s="2">
        <f t="shared" si="306"/>
        <v>-5.2281088304163087E-2</v>
      </c>
      <c r="K2773" s="2">
        <f t="shared" si="307"/>
        <v>6.1205740304163078E-2</v>
      </c>
      <c r="AD2773">
        <v>-2.4499999999999999E-3</v>
      </c>
      <c r="AE2773">
        <v>4.462326E-3</v>
      </c>
      <c r="AF2773">
        <v>-5.2281088304163101E-2</v>
      </c>
      <c r="AG2773">
        <v>6.1205740304163099E-2</v>
      </c>
    </row>
    <row r="2774" spans="1:33" ht="22.5">
      <c r="A2774" s="3">
        <v>1990</v>
      </c>
      <c r="B2774" s="3">
        <v>12</v>
      </c>
      <c r="C2774" s="3">
        <v>17</v>
      </c>
      <c r="D2774" s="2">
        <v>1.2359999999999999E-2</v>
      </c>
      <c r="E2774" s="2">
        <f t="shared" si="301"/>
        <v>6.7811759999999999E-3</v>
      </c>
      <c r="F2774" s="2">
        <f t="shared" si="302"/>
        <v>5.5788239999999996E-3</v>
      </c>
      <c r="G2774" s="2">
        <f t="shared" si="303"/>
        <v>3.1123277222975993E-5</v>
      </c>
      <c r="H2774" s="2">
        <f t="shared" si="304"/>
        <v>8.3313754863630323E-4</v>
      </c>
      <c r="I2774" s="2">
        <f t="shared" si="305"/>
        <v>2.8864122169854799E-2</v>
      </c>
      <c r="J2774" s="2">
        <f t="shared" si="306"/>
        <v>-4.9792503452915408E-2</v>
      </c>
      <c r="K2774" s="2">
        <f t="shared" si="307"/>
        <v>6.3354855452915415E-2</v>
      </c>
      <c r="AD2774">
        <v>1.2359999999999999E-2</v>
      </c>
      <c r="AE2774">
        <v>6.7811759999999999E-3</v>
      </c>
      <c r="AF2774">
        <v>-4.9792503452915401E-2</v>
      </c>
      <c r="AG2774">
        <v>6.3354855452915401E-2</v>
      </c>
    </row>
    <row r="2775" spans="1:33" ht="22.5">
      <c r="A2775" s="3">
        <v>1990</v>
      </c>
      <c r="B2775" s="3">
        <v>12</v>
      </c>
      <c r="C2775" s="3">
        <v>18</v>
      </c>
      <c r="D2775" s="2">
        <v>4.4999999999999999E-4</v>
      </c>
      <c r="E2775" s="2">
        <f t="shared" si="301"/>
        <v>8.6043119999999994E-3</v>
      </c>
      <c r="F2775" s="2">
        <f t="shared" si="302"/>
        <v>-8.1543119999999986E-3</v>
      </c>
      <c r="G2775" s="2">
        <f t="shared" si="303"/>
        <v>6.6492804193343983E-5</v>
      </c>
      <c r="H2775" s="2">
        <f t="shared" si="304"/>
        <v>8.2714548632627433E-4</v>
      </c>
      <c r="I2775" s="2">
        <f t="shared" si="305"/>
        <v>2.876013710548464E-2</v>
      </c>
      <c r="J2775" s="2">
        <f t="shared" si="306"/>
        <v>-4.7765556726749897E-2</v>
      </c>
      <c r="K2775" s="2">
        <f t="shared" si="307"/>
        <v>6.4974180726749889E-2</v>
      </c>
      <c r="AD2775">
        <v>4.4999999999999999E-4</v>
      </c>
      <c r="AE2775">
        <v>8.6043119999999994E-3</v>
      </c>
      <c r="AF2775">
        <v>-4.7765556726749897E-2</v>
      </c>
      <c r="AG2775">
        <v>6.4974180726749903E-2</v>
      </c>
    </row>
    <row r="2776" spans="1:33" ht="22.5">
      <c r="A2776" s="3">
        <v>1990</v>
      </c>
      <c r="B2776" s="3">
        <v>12</v>
      </c>
      <c r="C2776" s="3">
        <v>19</v>
      </c>
      <c r="D2776" s="2">
        <v>-2.4000000000000001E-4</v>
      </c>
      <c r="E2776" s="2">
        <f t="shared" si="301"/>
        <v>6.5468209999999995E-3</v>
      </c>
      <c r="F2776" s="2">
        <f t="shared" si="302"/>
        <v>-6.7868209999999993E-3</v>
      </c>
      <c r="G2776" s="2">
        <f t="shared" si="303"/>
        <v>4.6060939286040991E-5</v>
      </c>
      <c r="H2776" s="2">
        <f t="shared" si="304"/>
        <v>8.2542168337920935E-4</v>
      </c>
      <c r="I2776" s="2">
        <f t="shared" si="305"/>
        <v>2.8730152860352298E-2</v>
      </c>
      <c r="J2776" s="2">
        <f t="shared" si="306"/>
        <v>-4.9764278606290499E-2</v>
      </c>
      <c r="K2776" s="2">
        <f t="shared" si="307"/>
        <v>6.2857920606290502E-2</v>
      </c>
      <c r="AD2776">
        <v>-2.4000000000000001E-4</v>
      </c>
      <c r="AE2776">
        <v>6.5468210000000004E-3</v>
      </c>
      <c r="AF2776">
        <v>-4.9764278606290499E-2</v>
      </c>
      <c r="AG2776">
        <v>6.2857920606290502E-2</v>
      </c>
    </row>
    <row r="2777" spans="1:33" ht="22.5">
      <c r="A2777" s="3">
        <v>1990</v>
      </c>
      <c r="B2777" s="3">
        <v>12</v>
      </c>
      <c r="C2777" s="3">
        <v>20</v>
      </c>
      <c r="D2777" s="2">
        <v>4.9399999999999999E-3</v>
      </c>
      <c r="E2777" s="2">
        <f t="shared" si="301"/>
        <v>4.9438490000000002E-3</v>
      </c>
      <c r="F2777" s="2">
        <f t="shared" si="302"/>
        <v>-3.8490000000002134E-6</v>
      </c>
      <c r="G2777" s="2">
        <f t="shared" si="303"/>
        <v>1.4814801000001642E-11</v>
      </c>
      <c r="H2777" s="2">
        <f t="shared" si="304"/>
        <v>8.2191098754454584E-4</v>
      </c>
      <c r="I2777" s="2">
        <f t="shared" si="305"/>
        <v>2.8668989998682302E-2</v>
      </c>
      <c r="J2777" s="2">
        <f t="shared" si="306"/>
        <v>-5.1247371397417314E-2</v>
      </c>
      <c r="K2777" s="2">
        <f t="shared" si="307"/>
        <v>6.1135069397417315E-2</v>
      </c>
      <c r="AD2777">
        <v>4.9399999999999999E-3</v>
      </c>
      <c r="AE2777">
        <v>4.9438490000000002E-3</v>
      </c>
      <c r="AF2777">
        <v>-5.12473713974173E-2</v>
      </c>
      <c r="AG2777">
        <v>6.1135069397417301E-2</v>
      </c>
    </row>
    <row r="2778" spans="1:33" ht="22.5">
      <c r="A2778" s="3">
        <v>1990</v>
      </c>
      <c r="B2778" s="3">
        <v>12</v>
      </c>
      <c r="C2778" s="3">
        <v>21</v>
      </c>
      <c r="D2778" s="2">
        <v>-5.5799999999999999E-3</v>
      </c>
      <c r="E2778" s="2">
        <f t="shared" si="301"/>
        <v>6.8908989999999998E-3</v>
      </c>
      <c r="F2778" s="2">
        <f t="shared" si="302"/>
        <v>-1.2470899000000001E-2</v>
      </c>
      <c r="G2778" s="2">
        <f t="shared" si="303"/>
        <v>1.55523321868201E-4</v>
      </c>
      <c r="H2778" s="2">
        <f t="shared" si="304"/>
        <v>8.1432284073422261E-4</v>
      </c>
      <c r="I2778" s="2">
        <f t="shared" si="305"/>
        <v>2.8536342455441319E-2</v>
      </c>
      <c r="J2778" s="2">
        <f t="shared" si="306"/>
        <v>-4.9040332212664989E-2</v>
      </c>
      <c r="K2778" s="2">
        <f t="shared" si="307"/>
        <v>6.2822130212664987E-2</v>
      </c>
      <c r="AD2778">
        <v>-5.5799999999999999E-3</v>
      </c>
      <c r="AE2778">
        <v>6.8908989999999998E-3</v>
      </c>
      <c r="AF2778">
        <v>-4.9040332212665003E-2</v>
      </c>
      <c r="AG2778">
        <v>6.2822130212665001E-2</v>
      </c>
    </row>
    <row r="2779" spans="1:33" ht="22.5">
      <c r="A2779" s="3">
        <v>1990</v>
      </c>
      <c r="B2779" s="3">
        <v>12</v>
      </c>
      <c r="C2779" s="3">
        <v>24</v>
      </c>
      <c r="D2779" s="2">
        <v>2.8800000000000002E-3</v>
      </c>
      <c r="E2779" s="2">
        <f t="shared" si="301"/>
        <v>5.9137899999999995E-3</v>
      </c>
      <c r="F2779" s="2">
        <f t="shared" si="302"/>
        <v>-3.0337899999999993E-3</v>
      </c>
      <c r="G2779" s="2">
        <f t="shared" si="303"/>
        <v>9.2038817640999952E-6</v>
      </c>
      <c r="H2779" s="2">
        <f t="shared" si="304"/>
        <v>8.2304702808613068E-4</v>
      </c>
      <c r="I2779" s="2">
        <f t="shared" si="305"/>
        <v>2.8688796211868678E-2</v>
      </c>
      <c r="J2779" s="2">
        <f t="shared" si="306"/>
        <v>-5.0316250575262608E-2</v>
      </c>
      <c r="K2779" s="2">
        <f t="shared" si="307"/>
        <v>6.2143830575262612E-2</v>
      </c>
      <c r="AD2779">
        <v>2.8800000000000002E-3</v>
      </c>
      <c r="AE2779">
        <v>5.9137900000000004E-3</v>
      </c>
      <c r="AF2779">
        <v>-5.0316250575262601E-2</v>
      </c>
      <c r="AG2779">
        <v>6.2143830575262599E-2</v>
      </c>
    </row>
    <row r="2780" spans="1:33" ht="22.5">
      <c r="A2780" s="3">
        <v>1990</v>
      </c>
      <c r="B2780" s="3">
        <v>12</v>
      </c>
      <c r="C2780" s="3">
        <v>26</v>
      </c>
      <c r="D2780" s="2">
        <v>-7.7400000000000004E-3</v>
      </c>
      <c r="E2780" s="2">
        <f t="shared" si="301"/>
        <v>6.2811559999999995E-3</v>
      </c>
      <c r="F2780" s="2">
        <f t="shared" si="302"/>
        <v>-1.4021156E-2</v>
      </c>
      <c r="G2780" s="2">
        <f t="shared" si="303"/>
        <v>1.96592815576336E-4</v>
      </c>
      <c r="H2780" s="2">
        <f t="shared" si="304"/>
        <v>8.1621675446342005E-4</v>
      </c>
      <c r="I2780" s="2">
        <f t="shared" si="305"/>
        <v>2.8569507424235023E-2</v>
      </c>
      <c r="J2780" s="2">
        <f t="shared" si="306"/>
        <v>-4.9715078551500647E-2</v>
      </c>
      <c r="K2780" s="2">
        <f t="shared" si="307"/>
        <v>6.2277390551500639E-2</v>
      </c>
      <c r="AD2780">
        <v>-7.7400000000000004E-3</v>
      </c>
      <c r="AE2780">
        <v>6.2811560000000004E-3</v>
      </c>
      <c r="AF2780">
        <v>-4.9715078551500702E-2</v>
      </c>
      <c r="AG2780">
        <v>6.2277390551500597E-2</v>
      </c>
    </row>
    <row r="2781" spans="1:33" ht="22.5">
      <c r="A2781" s="3">
        <v>1990</v>
      </c>
      <c r="B2781" s="3">
        <v>12</v>
      </c>
      <c r="C2781" s="3">
        <v>27</v>
      </c>
      <c r="D2781" s="2">
        <v>1.31E-3</v>
      </c>
      <c r="E2781" s="2">
        <f t="shared" si="301"/>
        <v>6.4287739999999991E-3</v>
      </c>
      <c r="F2781" s="2">
        <f t="shared" si="302"/>
        <v>-5.1187739999999995E-3</v>
      </c>
      <c r="G2781" s="2">
        <f t="shared" si="303"/>
        <v>2.6201847263075995E-5</v>
      </c>
      <c r="H2781" s="2">
        <f t="shared" si="304"/>
        <v>8.2873837363842747E-4</v>
      </c>
      <c r="I2781" s="2">
        <f t="shared" si="305"/>
        <v>2.8787816409697131E-2</v>
      </c>
      <c r="J2781" s="2">
        <f t="shared" si="306"/>
        <v>-4.9995346163006375E-2</v>
      </c>
      <c r="K2781" s="2">
        <f t="shared" si="307"/>
        <v>6.2852894163006379E-2</v>
      </c>
      <c r="AD2781">
        <v>1.31E-3</v>
      </c>
      <c r="AE2781">
        <v>6.4287739999999999E-3</v>
      </c>
      <c r="AF2781">
        <v>-4.9995346163006403E-2</v>
      </c>
      <c r="AG2781">
        <v>6.2852894163006406E-2</v>
      </c>
    </row>
    <row r="2782" spans="1:33" ht="22.5">
      <c r="A2782" s="3">
        <v>1990</v>
      </c>
      <c r="B2782" s="3">
        <v>12</v>
      </c>
      <c r="C2782" s="3">
        <v>28</v>
      </c>
      <c r="D2782" s="2">
        <v>4.5599999999999998E-3</v>
      </c>
      <c r="E2782" s="2">
        <f t="shared" si="301"/>
        <v>6.4467339999999991E-3</v>
      </c>
      <c r="F2782" s="2">
        <f t="shared" si="302"/>
        <v>-1.8867339999999993E-3</v>
      </c>
      <c r="G2782" s="2">
        <f t="shared" si="303"/>
        <v>3.5597651867559971E-6</v>
      </c>
      <c r="H2782" s="2">
        <f t="shared" si="304"/>
        <v>8.2283740248457029E-4</v>
      </c>
      <c r="I2782" s="2">
        <f t="shared" si="305"/>
        <v>2.8685142539031774E-2</v>
      </c>
      <c r="J2782" s="2">
        <f t="shared" si="306"/>
        <v>-4.9776145376502282E-2</v>
      </c>
      <c r="K2782" s="2">
        <f t="shared" si="307"/>
        <v>6.2669613376502273E-2</v>
      </c>
      <c r="AD2782">
        <v>4.5599999999999998E-3</v>
      </c>
      <c r="AE2782">
        <v>6.446734E-3</v>
      </c>
      <c r="AF2782">
        <v>-4.9776145376502302E-2</v>
      </c>
      <c r="AG2782">
        <v>6.2669613376502301E-2</v>
      </c>
    </row>
    <row r="2783" spans="1:33" ht="22.5">
      <c r="A2783" s="3">
        <v>1991</v>
      </c>
      <c r="B2783" s="3">
        <v>1</v>
      </c>
      <c r="C2783" s="3">
        <v>31</v>
      </c>
      <c r="D2783" s="2">
        <v>-1.142E-2</v>
      </c>
      <c r="E2783" s="2">
        <f t="shared" si="301"/>
        <v>7.8297849999999988E-3</v>
      </c>
      <c r="F2783" s="2">
        <f t="shared" si="302"/>
        <v>-1.9249784999999998E-2</v>
      </c>
      <c r="G2783" s="2">
        <f t="shared" si="303"/>
        <v>3.7055422254622493E-4</v>
      </c>
      <c r="H2783" s="2">
        <f t="shared" si="304"/>
        <v>8.1547862337023544E-4</v>
      </c>
      <c r="I2783" s="2">
        <f t="shared" si="305"/>
        <v>2.8556586339586101E-2</v>
      </c>
      <c r="J2783" s="2">
        <f t="shared" si="306"/>
        <v>-4.8141124225588756E-2</v>
      </c>
      <c r="K2783" s="2">
        <f t="shared" si="307"/>
        <v>6.3800694225588761E-2</v>
      </c>
      <c r="AD2783">
        <v>-1.142E-2</v>
      </c>
      <c r="AE2783">
        <v>7.8297850000000006E-3</v>
      </c>
      <c r="AF2783">
        <v>-4.8141124225588798E-2</v>
      </c>
      <c r="AG2783">
        <v>6.3800694225588803E-2</v>
      </c>
    </row>
    <row r="2784" spans="1:33" ht="22.5">
      <c r="A2784" s="3">
        <v>1991</v>
      </c>
      <c r="B2784" s="3">
        <v>1</v>
      </c>
      <c r="C2784" s="3">
        <v>2</v>
      </c>
      <c r="D2784" s="2">
        <v>-1.391E-2</v>
      </c>
      <c r="E2784" s="2">
        <f t="shared" si="301"/>
        <v>5.2108289999999993E-3</v>
      </c>
      <c r="F2784" s="2">
        <f t="shared" si="302"/>
        <v>-1.9120828999999999E-2</v>
      </c>
      <c r="G2784" s="2">
        <f t="shared" si="303"/>
        <v>3.6560610164724095E-4</v>
      </c>
      <c r="H2784" s="2">
        <f t="shared" si="304"/>
        <v>8.4523206249187475E-4</v>
      </c>
      <c r="I2784" s="2">
        <f t="shared" si="305"/>
        <v>2.9072875029688323E-2</v>
      </c>
      <c r="J2784" s="2">
        <f t="shared" si="306"/>
        <v>-5.1772006058189109E-2</v>
      </c>
      <c r="K2784" s="2">
        <f t="shared" si="307"/>
        <v>6.2193664058189109E-2</v>
      </c>
      <c r="AD2784">
        <v>-1.391E-2</v>
      </c>
      <c r="AE2784">
        <v>5.2108290000000002E-3</v>
      </c>
      <c r="AF2784">
        <v>-5.1772006058189102E-2</v>
      </c>
      <c r="AG2784">
        <v>6.2193664058189102E-2</v>
      </c>
    </row>
    <row r="2785" spans="1:33" ht="22.5">
      <c r="A2785" s="3">
        <v>1991</v>
      </c>
      <c r="B2785" s="3">
        <v>1</v>
      </c>
      <c r="C2785" s="3">
        <v>3</v>
      </c>
      <c r="D2785" s="2">
        <v>-2.8300000000000001E-3</v>
      </c>
      <c r="E2785" s="2">
        <f t="shared" si="301"/>
        <v>4.9699180000000003E-3</v>
      </c>
      <c r="F2785" s="2">
        <f t="shared" si="302"/>
        <v>-7.7999180000000003E-3</v>
      </c>
      <c r="G2785" s="2">
        <f t="shared" si="303"/>
        <v>6.0838720806724003E-5</v>
      </c>
      <c r="H2785" s="2">
        <f t="shared" si="304"/>
        <v>8.706033865239415E-4</v>
      </c>
      <c r="I2785" s="2">
        <f t="shared" si="305"/>
        <v>2.9505988994167634E-2</v>
      </c>
      <c r="J2785" s="2">
        <f t="shared" si="306"/>
        <v>-5.2861820428568559E-2</v>
      </c>
      <c r="K2785" s="2">
        <f t="shared" si="307"/>
        <v>6.2801656428568567E-2</v>
      </c>
      <c r="AD2785">
        <v>-2.8300000000000001E-3</v>
      </c>
      <c r="AE2785">
        <v>4.9699180000000003E-3</v>
      </c>
      <c r="AF2785">
        <v>-5.2861820428568601E-2</v>
      </c>
      <c r="AG2785">
        <v>6.2801656428568595E-2</v>
      </c>
    </row>
    <row r="2786" spans="1:33" ht="22.5">
      <c r="A2786" s="3">
        <v>1991</v>
      </c>
      <c r="B2786" s="3">
        <v>1</v>
      </c>
      <c r="C2786" s="3">
        <v>4</v>
      </c>
      <c r="D2786" s="2">
        <v>-1.7319999999999999E-2</v>
      </c>
      <c r="E2786" s="2">
        <f t="shared" si="301"/>
        <v>7.9880990000000002E-3</v>
      </c>
      <c r="F2786" s="2">
        <f t="shared" si="302"/>
        <v>-2.5308099000000001E-2</v>
      </c>
      <c r="G2786" s="2">
        <f t="shared" si="303"/>
        <v>6.4049987499380104E-4</v>
      </c>
      <c r="H2786" s="2">
        <f t="shared" si="304"/>
        <v>8.6263401722741994E-4</v>
      </c>
      <c r="I2786" s="2">
        <f t="shared" si="305"/>
        <v>2.9370631883352798E-2</v>
      </c>
      <c r="J2786" s="2">
        <f t="shared" si="306"/>
        <v>-4.9578339491371484E-2</v>
      </c>
      <c r="K2786" s="2">
        <f t="shared" si="307"/>
        <v>6.5554537491371481E-2</v>
      </c>
      <c r="AD2786">
        <v>-1.7319999999999999E-2</v>
      </c>
      <c r="AE2786">
        <v>7.9880990000000002E-3</v>
      </c>
      <c r="AF2786">
        <v>-4.9578339491371498E-2</v>
      </c>
      <c r="AG2786">
        <v>6.5554537491371495E-2</v>
      </c>
    </row>
    <row r="2787" spans="1:33" ht="22.5">
      <c r="A2787" s="3">
        <v>1991</v>
      </c>
      <c r="B2787" s="3">
        <v>1</v>
      </c>
      <c r="C2787" s="3">
        <v>7</v>
      </c>
      <c r="D2787" s="2">
        <v>-1.7099999999999999E-3</v>
      </c>
      <c r="E2787" s="2">
        <f t="shared" si="301"/>
        <v>6.737795999999999E-3</v>
      </c>
      <c r="F2787" s="2">
        <f t="shared" si="302"/>
        <v>-8.4477959999999987E-3</v>
      </c>
      <c r="G2787" s="2">
        <f t="shared" si="303"/>
        <v>7.1365257257615972E-5</v>
      </c>
      <c r="H2787" s="2">
        <f t="shared" si="304"/>
        <v>9.1280446205924007E-4</v>
      </c>
      <c r="I2787" s="2">
        <f t="shared" si="305"/>
        <v>3.0212654005552706E-2</v>
      </c>
      <c r="J2787" s="2">
        <f t="shared" si="306"/>
        <v>-5.2479005850883303E-2</v>
      </c>
      <c r="K2787" s="2">
        <f t="shared" si="307"/>
        <v>6.5954597850883298E-2</v>
      </c>
      <c r="AD2787">
        <v>-1.7099999999999999E-3</v>
      </c>
      <c r="AE2787">
        <v>6.7377959999999999E-3</v>
      </c>
      <c r="AF2787">
        <v>-5.2479005850883297E-2</v>
      </c>
      <c r="AG2787">
        <v>6.5954597850883298E-2</v>
      </c>
    </row>
    <row r="2788" spans="1:33" ht="22.5">
      <c r="A2788" s="3">
        <v>1991</v>
      </c>
      <c r="B2788" s="3">
        <v>1</v>
      </c>
      <c r="C2788" s="3">
        <v>8</v>
      </c>
      <c r="D2788" s="2">
        <v>-1.0829999999999999E-2</v>
      </c>
      <c r="E2788" s="2">
        <f t="shared" si="301"/>
        <v>7.1103549999999996E-3</v>
      </c>
      <c r="F2788" s="2">
        <f t="shared" si="302"/>
        <v>-1.7940354999999998E-2</v>
      </c>
      <c r="G2788" s="2">
        <f t="shared" si="303"/>
        <v>3.2185633752602495E-4</v>
      </c>
      <c r="H2788" s="2">
        <f t="shared" si="304"/>
        <v>9.0034783581556077E-4</v>
      </c>
      <c r="I2788" s="2">
        <f t="shared" si="305"/>
        <v>3.0005796703563143E-2</v>
      </c>
      <c r="J2788" s="2">
        <f t="shared" si="306"/>
        <v>-5.1701006538983761E-2</v>
      </c>
      <c r="K2788" s="2">
        <f t="shared" si="307"/>
        <v>6.5921716538983766E-2</v>
      </c>
      <c r="AD2788">
        <v>-1.0829999999999999E-2</v>
      </c>
      <c r="AE2788">
        <v>7.1103549999999996E-3</v>
      </c>
      <c r="AF2788">
        <v>-5.1701006538983803E-2</v>
      </c>
      <c r="AG2788">
        <v>6.5921716538983793E-2</v>
      </c>
    </row>
    <row r="2789" spans="1:33" ht="22.5">
      <c r="A2789" s="3">
        <v>1991</v>
      </c>
      <c r="B2789" s="3">
        <v>1</v>
      </c>
      <c r="C2789" s="3">
        <v>9</v>
      </c>
      <c r="D2789" s="2">
        <v>9.7599999999999996E-3</v>
      </c>
      <c r="E2789" s="2">
        <f t="shared" si="301"/>
        <v>7.7103889999999998E-3</v>
      </c>
      <c r="F2789" s="2">
        <f t="shared" si="302"/>
        <v>2.0496109999999998E-3</v>
      </c>
      <c r="G2789" s="2">
        <f t="shared" si="303"/>
        <v>4.2009052513209988E-6</v>
      </c>
      <c r="H2789" s="2">
        <f t="shared" si="304"/>
        <v>9.1419515335361737E-4</v>
      </c>
      <c r="I2789" s="2">
        <f t="shared" si="305"/>
        <v>3.0235660292998685E-2</v>
      </c>
      <c r="J2789" s="2">
        <f t="shared" si="306"/>
        <v>-5.1551505174277423E-2</v>
      </c>
      <c r="K2789" s="2">
        <f t="shared" si="307"/>
        <v>6.6972283174277419E-2</v>
      </c>
      <c r="AD2789">
        <v>9.7599999999999996E-3</v>
      </c>
      <c r="AE2789">
        <v>7.7103889999999998E-3</v>
      </c>
      <c r="AF2789">
        <v>-5.1551505174277402E-2</v>
      </c>
      <c r="AG2789">
        <v>6.6972283174277406E-2</v>
      </c>
    </row>
    <row r="2790" spans="1:33" ht="22.5">
      <c r="A2790" s="3">
        <v>1991</v>
      </c>
      <c r="B2790" s="3">
        <v>1</v>
      </c>
      <c r="C2790" s="3">
        <v>10</v>
      </c>
      <c r="D2790" s="2">
        <v>2.2300000000000002E-3</v>
      </c>
      <c r="E2790" s="2">
        <f t="shared" si="301"/>
        <v>7.8402719999999988E-3</v>
      </c>
      <c r="F2790" s="2">
        <f t="shared" si="302"/>
        <v>-5.6102719999999986E-3</v>
      </c>
      <c r="G2790" s="2">
        <f t="shared" si="303"/>
        <v>3.1475151913983982E-5</v>
      </c>
      <c r="H2790" s="2">
        <f t="shared" si="304"/>
        <v>8.9494079694688402E-4</v>
      </c>
      <c r="I2790" s="2">
        <f t="shared" si="305"/>
        <v>2.991556111703212E-2</v>
      </c>
      <c r="J2790" s="2">
        <f t="shared" si="306"/>
        <v>-5.0794227789382959E-2</v>
      </c>
      <c r="K2790" s="2">
        <f t="shared" si="307"/>
        <v>6.647477178938295E-2</v>
      </c>
      <c r="AD2790">
        <v>2.2300000000000002E-3</v>
      </c>
      <c r="AE2790">
        <v>7.8402720000000006E-3</v>
      </c>
      <c r="AF2790">
        <v>-5.0794227789383001E-2</v>
      </c>
      <c r="AG2790">
        <v>6.6474771789383005E-2</v>
      </c>
    </row>
    <row r="2791" spans="1:33" ht="22.5">
      <c r="A2791" s="3">
        <v>1991</v>
      </c>
      <c r="B2791" s="3">
        <v>1</v>
      </c>
      <c r="C2791" s="3">
        <v>11</v>
      </c>
      <c r="D2791" s="2">
        <v>-8.6899999999999998E-3</v>
      </c>
      <c r="E2791" s="2">
        <f t="shared" si="301"/>
        <v>7.8009910000000002E-3</v>
      </c>
      <c r="F2791" s="2">
        <f t="shared" si="302"/>
        <v>-1.6490991E-2</v>
      </c>
      <c r="G2791" s="2">
        <f t="shared" si="303"/>
        <v>2.7195278416208097E-4</v>
      </c>
      <c r="H2791" s="2">
        <f t="shared" si="304"/>
        <v>8.8089334909006425E-4</v>
      </c>
      <c r="I2791" s="2">
        <f t="shared" si="305"/>
        <v>2.9679847524710503E-2</v>
      </c>
      <c r="J2791" s="2">
        <f t="shared" si="306"/>
        <v>-5.0371510148432587E-2</v>
      </c>
      <c r="K2791" s="2">
        <f t="shared" si="307"/>
        <v>6.5973492148432594E-2</v>
      </c>
      <c r="AD2791">
        <v>-8.6899999999999998E-3</v>
      </c>
      <c r="AE2791">
        <v>7.8009910000000002E-3</v>
      </c>
      <c r="AF2791">
        <v>-5.0371510148432601E-2</v>
      </c>
      <c r="AG2791">
        <v>6.5973492148432594E-2</v>
      </c>
    </row>
    <row r="2792" spans="1:33" ht="22.5">
      <c r="A2792" s="3">
        <v>1991</v>
      </c>
      <c r="B2792" s="3">
        <v>1</v>
      </c>
      <c r="C2792" s="3">
        <v>14</v>
      </c>
      <c r="D2792" s="2">
        <v>3.9699999999999996E-3</v>
      </c>
      <c r="E2792" s="2">
        <f t="shared" si="301"/>
        <v>4.4681470000000004E-3</v>
      </c>
      <c r="F2792" s="2">
        <f t="shared" si="302"/>
        <v>-4.9814700000000087E-4</v>
      </c>
      <c r="G2792" s="2">
        <f t="shared" si="303"/>
        <v>2.4815043360900085E-7</v>
      </c>
      <c r="H2792" s="2">
        <f t="shared" si="304"/>
        <v>8.923717589341398E-4</v>
      </c>
      <c r="I2792" s="2">
        <f t="shared" si="305"/>
        <v>2.9872592102697413E-2</v>
      </c>
      <c r="J2792" s="2">
        <f t="shared" si="306"/>
        <v>-5.4082133521286928E-2</v>
      </c>
      <c r="K2792" s="2">
        <f t="shared" si="307"/>
        <v>6.3018427521286932E-2</v>
      </c>
      <c r="AD2792">
        <v>3.9699999999999996E-3</v>
      </c>
      <c r="AE2792">
        <v>4.4681469999999996E-3</v>
      </c>
      <c r="AF2792">
        <v>-5.40821335212869E-2</v>
      </c>
      <c r="AG2792">
        <v>6.3018427521286904E-2</v>
      </c>
    </row>
    <row r="2793" spans="1:33" ht="22.5">
      <c r="A2793" s="3">
        <v>1991</v>
      </c>
      <c r="B2793" s="3">
        <v>1</v>
      </c>
      <c r="C2793" s="3">
        <v>15</v>
      </c>
      <c r="D2793" s="2">
        <v>7.7799999999999996E-3</v>
      </c>
      <c r="E2793" s="2">
        <f t="shared" si="301"/>
        <v>6.786856E-3</v>
      </c>
      <c r="F2793" s="2">
        <f t="shared" si="302"/>
        <v>9.9314399999999962E-4</v>
      </c>
      <c r="G2793" s="2">
        <f t="shared" si="303"/>
        <v>9.8633500473599933E-7</v>
      </c>
      <c r="H2793" s="2">
        <f t="shared" si="304"/>
        <v>8.7558473850737136E-4</v>
      </c>
      <c r="I2793" s="2">
        <f t="shared" si="305"/>
        <v>2.9590281149515483E-2</v>
      </c>
      <c r="J2793" s="2">
        <f t="shared" si="306"/>
        <v>-5.1210095053050346E-2</v>
      </c>
      <c r="K2793" s="2">
        <f t="shared" si="307"/>
        <v>6.4783807053050341E-2</v>
      </c>
      <c r="AD2793">
        <v>7.7799999999999996E-3</v>
      </c>
      <c r="AE2793">
        <v>6.786856E-3</v>
      </c>
      <c r="AF2793">
        <v>-5.1210095053050297E-2</v>
      </c>
      <c r="AG2793">
        <v>6.4783807053050299E-2</v>
      </c>
    </row>
    <row r="2794" spans="1:33" ht="22.5">
      <c r="A2794" s="3">
        <v>1991</v>
      </c>
      <c r="B2794" s="3">
        <v>1</v>
      </c>
      <c r="C2794" s="3">
        <v>16</v>
      </c>
      <c r="D2794" s="2">
        <v>3.7319999999999999E-2</v>
      </c>
      <c r="E2794" s="2">
        <f t="shared" si="301"/>
        <v>8.1705700000000003E-3</v>
      </c>
      <c r="F2794" s="2">
        <f t="shared" si="302"/>
        <v>2.9149429999999997E-2</v>
      </c>
      <c r="G2794" s="2">
        <f t="shared" si="303"/>
        <v>8.4968926932489977E-4</v>
      </c>
      <c r="H2794" s="2">
        <f t="shared" si="304"/>
        <v>8.6106785023472299E-4</v>
      </c>
      <c r="I2794" s="2">
        <f t="shared" si="305"/>
        <v>2.9343957644372427E-2</v>
      </c>
      <c r="J2794" s="2">
        <f t="shared" si="306"/>
        <v>-4.9343586982969957E-2</v>
      </c>
      <c r="K2794" s="2">
        <f t="shared" si="307"/>
        <v>6.5684726982969954E-2</v>
      </c>
      <c r="AD2794">
        <v>3.7319999999999999E-2</v>
      </c>
      <c r="AE2794">
        <v>8.1705700000000003E-3</v>
      </c>
      <c r="AF2794">
        <v>-4.9343586982969999E-2</v>
      </c>
      <c r="AG2794">
        <v>6.5684726982969996E-2</v>
      </c>
    </row>
    <row r="2795" spans="1:33" ht="22.5">
      <c r="A2795" s="3">
        <v>1991</v>
      </c>
      <c r="B2795" s="3">
        <v>1</v>
      </c>
      <c r="C2795" s="3">
        <v>17</v>
      </c>
      <c r="D2795" s="2">
        <v>1.299E-2</v>
      </c>
      <c r="E2795" s="2">
        <f t="shared" si="301"/>
        <v>9.1535009999999997E-3</v>
      </c>
      <c r="F2795" s="2">
        <f t="shared" si="302"/>
        <v>3.8364990000000002E-3</v>
      </c>
      <c r="G2795" s="2">
        <f t="shared" si="303"/>
        <v>1.4718724577001001E-5</v>
      </c>
      <c r="H2795" s="2">
        <f t="shared" si="304"/>
        <v>9.3204846166750034E-4</v>
      </c>
      <c r="I2795" s="2">
        <f t="shared" si="305"/>
        <v>3.0529468741979451E-2</v>
      </c>
      <c r="J2795" s="2">
        <f t="shared" si="306"/>
        <v>-5.0684257734279724E-2</v>
      </c>
      <c r="K2795" s="2">
        <f t="shared" si="307"/>
        <v>6.899125973427972E-2</v>
      </c>
      <c r="AD2795">
        <v>1.299E-2</v>
      </c>
      <c r="AE2795">
        <v>9.1535009999999997E-3</v>
      </c>
      <c r="AF2795">
        <v>-5.0684257734279703E-2</v>
      </c>
      <c r="AG2795">
        <v>6.8991259734279706E-2</v>
      </c>
    </row>
    <row r="2796" spans="1:33" ht="22.5">
      <c r="A2796" s="3">
        <v>1991</v>
      </c>
      <c r="B2796" s="3">
        <v>1</v>
      </c>
      <c r="C2796" s="3">
        <v>18</v>
      </c>
      <c r="D2796" s="2">
        <v>-3.5200000000000001E-3</v>
      </c>
      <c r="E2796" s="2">
        <f t="shared" si="301"/>
        <v>5.8074860000000006E-3</v>
      </c>
      <c r="F2796" s="2">
        <f t="shared" si="302"/>
        <v>-9.3274860000000012E-3</v>
      </c>
      <c r="G2796" s="2">
        <f t="shared" si="303"/>
        <v>8.700199508019602E-5</v>
      </c>
      <c r="H2796" s="2">
        <f t="shared" si="304"/>
        <v>9.1149311240605916E-4</v>
      </c>
      <c r="I2796" s="2">
        <f t="shared" si="305"/>
        <v>3.0190944211900016E-2</v>
      </c>
      <c r="J2796" s="2">
        <f t="shared" si="306"/>
        <v>-5.3366764655324028E-2</v>
      </c>
      <c r="K2796" s="2">
        <f t="shared" si="307"/>
        <v>6.4981736655324029E-2</v>
      </c>
      <c r="AD2796">
        <v>-3.5200000000000001E-3</v>
      </c>
      <c r="AE2796">
        <v>5.8074859999999997E-3</v>
      </c>
      <c r="AF2796">
        <v>-5.3366764655324E-2</v>
      </c>
      <c r="AG2796">
        <v>6.4981736655324002E-2</v>
      </c>
    </row>
    <row r="2797" spans="1:33" ht="22.5">
      <c r="A2797" s="3">
        <v>1991</v>
      </c>
      <c r="B2797" s="3">
        <v>1</v>
      </c>
      <c r="C2797" s="3">
        <v>21</v>
      </c>
      <c r="D2797" s="2">
        <v>-8.3099999999999997E-3</v>
      </c>
      <c r="E2797" s="2">
        <f t="shared" si="301"/>
        <v>1.2739990000000005E-3</v>
      </c>
      <c r="F2797" s="2">
        <f t="shared" si="302"/>
        <v>-9.5839989999999993E-3</v>
      </c>
      <c r="G2797" s="2">
        <f t="shared" si="303"/>
        <v>9.185303683200098E-5</v>
      </c>
      <c r="H2797" s="2">
        <f t="shared" si="304"/>
        <v>9.0074836050750529E-4</v>
      </c>
      <c r="I2797" s="2">
        <f t="shared" si="305"/>
        <v>3.0012470083408752E-2</v>
      </c>
      <c r="J2797" s="2">
        <f t="shared" si="306"/>
        <v>-5.7550442363481155E-2</v>
      </c>
      <c r="K2797" s="2">
        <f t="shared" si="307"/>
        <v>6.0098440363481151E-2</v>
      </c>
      <c r="AD2797">
        <v>-8.3099999999999997E-3</v>
      </c>
      <c r="AE2797">
        <v>1.2739990000000001E-3</v>
      </c>
      <c r="AF2797">
        <v>-5.7550442363481197E-2</v>
      </c>
      <c r="AG2797">
        <v>6.0098440363481199E-2</v>
      </c>
    </row>
    <row r="2798" spans="1:33" ht="22.5">
      <c r="A2798" s="3">
        <v>1991</v>
      </c>
      <c r="B2798" s="3">
        <v>1</v>
      </c>
      <c r="C2798" s="3">
        <v>22</v>
      </c>
      <c r="D2798" s="2">
        <v>5.79E-3</v>
      </c>
      <c r="E2798" s="2">
        <f t="shared" si="301"/>
        <v>4.2412089999999993E-3</v>
      </c>
      <c r="F2798" s="2">
        <f t="shared" si="302"/>
        <v>1.5487910000000008E-3</v>
      </c>
      <c r="G2798" s="2">
        <f t="shared" si="303"/>
        <v>2.3987535616810024E-6</v>
      </c>
      <c r="H2798" s="2">
        <f t="shared" si="304"/>
        <v>8.9188792424502498E-4</v>
      </c>
      <c r="I2798" s="2">
        <f t="shared" si="305"/>
        <v>2.9864492700279122E-2</v>
      </c>
      <c r="J2798" s="2">
        <f t="shared" si="306"/>
        <v>-5.4293196692547077E-2</v>
      </c>
      <c r="K2798" s="2">
        <f t="shared" si="307"/>
        <v>6.2775614692547083E-2</v>
      </c>
      <c r="AD2798">
        <v>5.79E-3</v>
      </c>
      <c r="AE2798">
        <v>4.2412090000000001E-3</v>
      </c>
      <c r="AF2798">
        <v>-5.4293196692547098E-2</v>
      </c>
      <c r="AG2798">
        <v>6.2775614692547096E-2</v>
      </c>
    </row>
    <row r="2799" spans="1:33" ht="22.5">
      <c r="A2799" s="3">
        <v>1991</v>
      </c>
      <c r="B2799" s="3">
        <v>1</v>
      </c>
      <c r="C2799" s="3">
        <v>23</v>
      </c>
      <c r="D2799" s="2">
        <v>1.384E-2</v>
      </c>
      <c r="E2799" s="2">
        <f t="shared" si="301"/>
        <v>7.6490929999999992E-3</v>
      </c>
      <c r="F2799" s="2">
        <f t="shared" si="302"/>
        <v>6.1909070000000007E-3</v>
      </c>
      <c r="G2799" s="2">
        <f t="shared" si="303"/>
        <v>3.832732948264901E-5</v>
      </c>
      <c r="H2799" s="2">
        <f t="shared" si="304"/>
        <v>8.7537607218717678E-4</v>
      </c>
      <c r="I2799" s="2">
        <f t="shared" si="305"/>
        <v>2.9586755012795452E-2</v>
      </c>
      <c r="J2799" s="2">
        <f t="shared" si="306"/>
        <v>-5.0340946825079086E-2</v>
      </c>
      <c r="K2799" s="2">
        <f t="shared" si="307"/>
        <v>6.5639132825079077E-2</v>
      </c>
      <c r="AD2799">
        <v>1.384E-2</v>
      </c>
      <c r="AE2799">
        <v>7.649093E-3</v>
      </c>
      <c r="AF2799">
        <v>-5.03409468250791E-2</v>
      </c>
      <c r="AG2799">
        <v>6.5639132825079105E-2</v>
      </c>
    </row>
    <row r="2800" spans="1:33" ht="22.5">
      <c r="A2800" s="3">
        <v>1991</v>
      </c>
      <c r="B2800" s="3">
        <v>1</v>
      </c>
      <c r="C2800" s="3">
        <v>24</v>
      </c>
      <c r="D2800" s="2">
        <v>3.8500000000000001E-3</v>
      </c>
      <c r="E2800" s="2">
        <f t="shared" si="301"/>
        <v>8.6207699999999998E-3</v>
      </c>
      <c r="F2800" s="2">
        <f t="shared" si="302"/>
        <v>-4.7707699999999997E-3</v>
      </c>
      <c r="G2800" s="2">
        <f t="shared" si="303"/>
        <v>2.2760246392899999E-5</v>
      </c>
      <c r="H2800" s="2">
        <f t="shared" si="304"/>
        <v>8.6456458629191634E-4</v>
      </c>
      <c r="I2800" s="2">
        <f t="shared" si="305"/>
        <v>2.9403479152847141E-2</v>
      </c>
      <c r="J2800" s="2">
        <f t="shared" si="306"/>
        <v>-4.9010049139580396E-2</v>
      </c>
      <c r="K2800" s="2">
        <f t="shared" si="307"/>
        <v>6.6251589139580402E-2</v>
      </c>
      <c r="AD2800">
        <v>3.8500000000000001E-3</v>
      </c>
      <c r="AE2800">
        <v>8.6207699999999998E-3</v>
      </c>
      <c r="AF2800">
        <v>-4.9010049139580403E-2</v>
      </c>
      <c r="AG2800">
        <v>6.6251589139580402E-2</v>
      </c>
    </row>
    <row r="2801" spans="1:33" ht="22.5">
      <c r="A2801" s="3">
        <v>1991</v>
      </c>
      <c r="B2801" s="3">
        <v>1</v>
      </c>
      <c r="C2801" s="3">
        <v>25</v>
      </c>
      <c r="D2801" s="2">
        <v>-1.2E-4</v>
      </c>
      <c r="E2801" s="2">
        <f t="shared" si="301"/>
        <v>5.798737E-3</v>
      </c>
      <c r="F2801" s="2">
        <f t="shared" si="302"/>
        <v>-5.9187370000000003E-3</v>
      </c>
      <c r="G2801" s="2">
        <f t="shared" si="303"/>
        <v>3.5031447675169007E-5</v>
      </c>
      <c r="H2801" s="2">
        <f t="shared" si="304"/>
        <v>8.5363496621600513E-4</v>
      </c>
      <c r="I2801" s="2">
        <f t="shared" si="305"/>
        <v>2.9217032125388866E-2</v>
      </c>
      <c r="J2801" s="2">
        <f t="shared" si="306"/>
        <v>-5.1466645965762177E-2</v>
      </c>
      <c r="K2801" s="2">
        <f t="shared" si="307"/>
        <v>6.306411996576218E-2</v>
      </c>
      <c r="AD2801">
        <v>-1.2E-4</v>
      </c>
      <c r="AE2801">
        <v>5.798737E-3</v>
      </c>
      <c r="AF2801">
        <v>-5.1466645965762198E-2</v>
      </c>
      <c r="AG2801">
        <v>6.3064119965762194E-2</v>
      </c>
    </row>
    <row r="2802" spans="1:33" ht="22.5">
      <c r="A2802" s="3">
        <v>1991</v>
      </c>
      <c r="B2802" s="3">
        <v>1</v>
      </c>
      <c r="C2802" s="3">
        <v>28</v>
      </c>
      <c r="D2802" s="2">
        <v>-5.6999999999999998E-4</v>
      </c>
      <c r="E2802" s="2">
        <f t="shared" si="301"/>
        <v>4.6908089999999989E-3</v>
      </c>
      <c r="F2802" s="2">
        <f t="shared" si="302"/>
        <v>-5.2608089999999991E-3</v>
      </c>
      <c r="G2802" s="2">
        <f t="shared" si="303"/>
        <v>2.7676111334480989E-5</v>
      </c>
      <c r="H2802" s="2">
        <f t="shared" si="304"/>
        <v>8.4534474673433424E-4</v>
      </c>
      <c r="I2802" s="2">
        <f t="shared" si="305"/>
        <v>2.9074812926901769E-2</v>
      </c>
      <c r="J2802" s="2">
        <f t="shared" si="306"/>
        <v>-5.229582433672747E-2</v>
      </c>
      <c r="K2802" s="2">
        <f t="shared" si="307"/>
        <v>6.1677442336727464E-2</v>
      </c>
      <c r="AD2802">
        <v>-5.6999999999999998E-4</v>
      </c>
      <c r="AE2802">
        <v>4.6908089999999998E-3</v>
      </c>
      <c r="AF2802">
        <v>-5.2295824336727498E-2</v>
      </c>
      <c r="AG2802">
        <v>6.1677442336727499E-2</v>
      </c>
    </row>
    <row r="2803" spans="1:33" ht="22.5">
      <c r="A2803" s="3">
        <v>1991</v>
      </c>
      <c r="B2803" s="3">
        <v>1</v>
      </c>
      <c r="C2803" s="3">
        <v>29</v>
      </c>
      <c r="D2803" s="2">
        <v>1.5100000000000001E-2</v>
      </c>
      <c r="E2803" s="2">
        <f t="shared" si="301"/>
        <v>5.9773189999999992E-3</v>
      </c>
      <c r="F2803" s="2">
        <f t="shared" si="302"/>
        <v>9.1226810000000005E-3</v>
      </c>
      <c r="G2803" s="2">
        <f t="shared" si="303"/>
        <v>8.3223308627761015E-5</v>
      </c>
      <c r="H2803" s="2">
        <f t="shared" si="304"/>
        <v>8.3741521635325626E-4</v>
      </c>
      <c r="I2803" s="2">
        <f t="shared" si="305"/>
        <v>2.89381273815922E-2</v>
      </c>
      <c r="J2803" s="2">
        <f t="shared" si="306"/>
        <v>-5.0741410667920706E-2</v>
      </c>
      <c r="K2803" s="2">
        <f t="shared" si="307"/>
        <v>6.2696048667920709E-2</v>
      </c>
      <c r="AD2803">
        <v>1.5100000000000001E-2</v>
      </c>
      <c r="AE2803">
        <v>5.977319E-3</v>
      </c>
      <c r="AF2803">
        <v>-5.0741410667920699E-2</v>
      </c>
      <c r="AG2803">
        <v>6.2696048667920695E-2</v>
      </c>
    </row>
    <row r="2804" spans="1:33" ht="22.5">
      <c r="A2804" s="3">
        <v>1991</v>
      </c>
      <c r="B2804" s="3">
        <v>1</v>
      </c>
      <c r="C2804" s="3">
        <v>30</v>
      </c>
      <c r="D2804" s="2">
        <v>8.8599999999999998E-3</v>
      </c>
      <c r="E2804" s="2">
        <f t="shared" si="301"/>
        <v>7.8753390000000003E-3</v>
      </c>
      <c r="F2804" s="2">
        <f t="shared" si="302"/>
        <v>9.8466099999999952E-4</v>
      </c>
      <c r="G2804" s="2">
        <f t="shared" si="303"/>
        <v>9.695572849209991E-7</v>
      </c>
      <c r="H2804" s="2">
        <f t="shared" si="304"/>
        <v>8.3599506043244938E-4</v>
      </c>
      <c r="I2804" s="2">
        <f t="shared" si="305"/>
        <v>2.8913579170217744E-2</v>
      </c>
      <c r="J2804" s="2">
        <f t="shared" si="306"/>
        <v>-4.8795276173626778E-2</v>
      </c>
      <c r="K2804" s="2">
        <f t="shared" si="307"/>
        <v>6.4545954173626782E-2</v>
      </c>
      <c r="AD2804">
        <v>8.8599999999999998E-3</v>
      </c>
      <c r="AE2804">
        <v>7.8753390000000003E-3</v>
      </c>
      <c r="AF2804">
        <v>-4.8795276173626799E-2</v>
      </c>
      <c r="AG2804">
        <v>6.4545954173626796E-2</v>
      </c>
    </row>
    <row r="2805" spans="1:33" ht="22.5">
      <c r="A2805" s="3">
        <v>1991</v>
      </c>
      <c r="B2805" s="3">
        <v>2</v>
      </c>
      <c r="C2805" s="3">
        <v>31</v>
      </c>
      <c r="D2805" s="2">
        <v>-2.5600000000000002E-3</v>
      </c>
      <c r="E2805" s="2">
        <f t="shared" si="301"/>
        <v>6.9997030000000003E-3</v>
      </c>
      <c r="F2805" s="2">
        <f t="shared" si="302"/>
        <v>-9.559703000000001E-3</v>
      </c>
      <c r="G2805" s="2">
        <f t="shared" si="303"/>
        <v>9.1387921448209019E-5</v>
      </c>
      <c r="H2805" s="2">
        <f t="shared" si="304"/>
        <v>8.2665880841440646E-4</v>
      </c>
      <c r="I2805" s="2">
        <f t="shared" si="305"/>
        <v>2.8751674880159703E-2</v>
      </c>
      <c r="J2805" s="2">
        <f t="shared" si="306"/>
        <v>-4.9353579765113016E-2</v>
      </c>
      <c r="K2805" s="2">
        <f t="shared" si="307"/>
        <v>6.3352985765113015E-2</v>
      </c>
      <c r="AD2805">
        <v>-2.5600000000000002E-3</v>
      </c>
      <c r="AE2805">
        <v>6.9997030000000003E-3</v>
      </c>
      <c r="AF2805">
        <v>-4.9353579765113002E-2</v>
      </c>
      <c r="AG2805">
        <v>6.3352985765113001E-2</v>
      </c>
    </row>
    <row r="2806" spans="1:33" ht="22.5">
      <c r="A2806" s="3">
        <v>1991</v>
      </c>
      <c r="B2806" s="3">
        <v>2</v>
      </c>
      <c r="C2806" s="3">
        <v>1</v>
      </c>
      <c r="D2806" s="2">
        <v>1.542E-2</v>
      </c>
      <c r="E2806" s="2">
        <f t="shared" si="301"/>
        <v>4.1980639999999996E-3</v>
      </c>
      <c r="F2806" s="2">
        <f t="shared" si="302"/>
        <v>1.1221936E-2</v>
      </c>
      <c r="G2806" s="2">
        <f t="shared" si="303"/>
        <v>1.2593184758809601E-4</v>
      </c>
      <c r="H2806" s="2">
        <f t="shared" si="304"/>
        <v>8.2745088065560917E-4</v>
      </c>
      <c r="I2806" s="2">
        <f t="shared" si="305"/>
        <v>2.8765445949187181E-2</v>
      </c>
      <c r="J2806" s="2">
        <f t="shared" si="306"/>
        <v>-5.2182210060406874E-2</v>
      </c>
      <c r="K2806" s="2">
        <f t="shared" si="307"/>
        <v>6.0578338060406876E-2</v>
      </c>
      <c r="AD2806">
        <v>1.542E-2</v>
      </c>
      <c r="AE2806">
        <v>4.1980639999999996E-3</v>
      </c>
      <c r="AF2806">
        <v>-5.2182210060406901E-2</v>
      </c>
      <c r="AG2806">
        <v>6.0578338060406897E-2</v>
      </c>
    </row>
    <row r="2807" spans="1:33" ht="22.5">
      <c r="A2807" s="3">
        <v>1991</v>
      </c>
      <c r="B2807" s="3">
        <v>2</v>
      </c>
      <c r="C2807" s="3">
        <v>4</v>
      </c>
      <c r="D2807" s="2">
        <v>8.3800000000000003E-3</v>
      </c>
      <c r="E2807" s="2">
        <f t="shared" si="301"/>
        <v>6.8442100000000007E-3</v>
      </c>
      <c r="F2807" s="2">
        <f t="shared" si="302"/>
        <v>1.5357899999999996E-3</v>
      </c>
      <c r="G2807" s="2">
        <f t="shared" si="303"/>
        <v>2.3586509240999984E-6</v>
      </c>
      <c r="H2807" s="2">
        <f t="shared" si="304"/>
        <v>8.3154184736521748E-4</v>
      </c>
      <c r="I2807" s="2">
        <f t="shared" si="305"/>
        <v>2.883646731770758E-2</v>
      </c>
      <c r="J2807" s="2">
        <f t="shared" si="306"/>
        <v>-4.9675265942706853E-2</v>
      </c>
      <c r="K2807" s="2">
        <f t="shared" si="307"/>
        <v>6.336368594270686E-2</v>
      </c>
      <c r="AD2807">
        <v>8.3800000000000003E-3</v>
      </c>
      <c r="AE2807">
        <v>6.8442099999999999E-3</v>
      </c>
      <c r="AF2807">
        <v>-4.9675265942706902E-2</v>
      </c>
      <c r="AG2807">
        <v>6.3363685942706902E-2</v>
      </c>
    </row>
    <row r="2808" spans="1:33" ht="22.5">
      <c r="A2808" s="3">
        <v>1991</v>
      </c>
      <c r="B2808" s="3">
        <v>2</v>
      </c>
      <c r="C2808" s="3">
        <v>5</v>
      </c>
      <c r="D2808" s="2">
        <v>1.9390000000000001E-2</v>
      </c>
      <c r="E2808" s="2">
        <f t="shared" si="301"/>
        <v>7.1946060000000001E-3</v>
      </c>
      <c r="F2808" s="2">
        <f t="shared" si="302"/>
        <v>1.2195394000000002E-2</v>
      </c>
      <c r="G2808" s="2">
        <f t="shared" si="303"/>
        <v>1.4872763481523605E-4</v>
      </c>
      <c r="H2808" s="2">
        <f t="shared" si="304"/>
        <v>8.2292534666113433E-4</v>
      </c>
      <c r="I2808" s="2">
        <f t="shared" si="305"/>
        <v>2.8686675420151676E-2</v>
      </c>
      <c r="J2808" s="2">
        <f t="shared" si="306"/>
        <v>-4.9031277823497282E-2</v>
      </c>
      <c r="K2808" s="2">
        <f t="shared" si="307"/>
        <v>6.3420489823497281E-2</v>
      </c>
      <c r="AD2808">
        <v>1.9390000000000001E-2</v>
      </c>
      <c r="AE2808">
        <v>7.1946060000000001E-3</v>
      </c>
      <c r="AF2808">
        <v>-4.9031277823497303E-2</v>
      </c>
      <c r="AG2808">
        <v>6.3420489823497295E-2</v>
      </c>
    </row>
    <row r="2809" spans="1:33" ht="22.5">
      <c r="A2809" s="3">
        <v>1991</v>
      </c>
      <c r="B2809" s="3">
        <v>2</v>
      </c>
      <c r="C2809" s="3">
        <v>6</v>
      </c>
      <c r="D2809" s="2">
        <v>-4.3299999999999996E-3</v>
      </c>
      <c r="E2809" s="2">
        <f t="shared" si="301"/>
        <v>6.1280199999999996E-3</v>
      </c>
      <c r="F2809" s="2">
        <f t="shared" si="302"/>
        <v>-1.0458019999999998E-2</v>
      </c>
      <c r="G2809" s="2">
        <f t="shared" si="303"/>
        <v>1.0937018232039997E-4</v>
      </c>
      <c r="H2809" s="2">
        <f t="shared" si="304"/>
        <v>8.298540908124926E-4</v>
      </c>
      <c r="I2809" s="2">
        <f t="shared" si="305"/>
        <v>2.8807188179558459E-2</v>
      </c>
      <c r="J2809" s="2">
        <f t="shared" si="306"/>
        <v>-5.0334068831934579E-2</v>
      </c>
      <c r="K2809" s="2">
        <f t="shared" si="307"/>
        <v>6.2590108831934582E-2</v>
      </c>
      <c r="AD2809">
        <v>-4.3299999999999996E-3</v>
      </c>
      <c r="AE2809">
        <v>6.1280199999999996E-3</v>
      </c>
      <c r="AF2809">
        <v>-5.03340688319346E-2</v>
      </c>
      <c r="AG2809">
        <v>6.2590108831934596E-2</v>
      </c>
    </row>
    <row r="2810" spans="1:33" ht="22.5">
      <c r="A2810" s="3">
        <v>1991</v>
      </c>
      <c r="B2810" s="3">
        <v>2</v>
      </c>
      <c r="C2810" s="3">
        <v>7</v>
      </c>
      <c r="D2810" s="2">
        <v>7.9399999999999991E-3</v>
      </c>
      <c r="E2810" s="2">
        <f t="shared" si="301"/>
        <v>4.6170889999999996E-3</v>
      </c>
      <c r="F2810" s="2">
        <f t="shared" si="302"/>
        <v>3.3229109999999996E-3</v>
      </c>
      <c r="G2810" s="2">
        <f t="shared" si="303"/>
        <v>1.1041737513920997E-5</v>
      </c>
      <c r="H2810" s="2">
        <f t="shared" si="304"/>
        <v>8.3199915328369676E-4</v>
      </c>
      <c r="I2810" s="2">
        <f t="shared" si="305"/>
        <v>2.8844395526405071E-2</v>
      </c>
      <c r="J2810" s="2">
        <f t="shared" si="306"/>
        <v>-5.1917926231753939E-2</v>
      </c>
      <c r="K2810" s="2">
        <f t="shared" si="307"/>
        <v>6.1152104231753934E-2</v>
      </c>
      <c r="AD2810">
        <v>7.9399999999999991E-3</v>
      </c>
      <c r="AE2810">
        <v>4.6170889999999996E-3</v>
      </c>
      <c r="AF2810">
        <v>-5.1917926231753897E-2</v>
      </c>
      <c r="AG2810">
        <v>6.11521042317539E-2</v>
      </c>
    </row>
    <row r="2811" spans="1:33" ht="22.5">
      <c r="A2811" s="3">
        <v>1991</v>
      </c>
      <c r="B2811" s="3">
        <v>2</v>
      </c>
      <c r="C2811" s="3">
        <v>8</v>
      </c>
      <c r="D2811" s="2">
        <v>2.5690000000000001E-2</v>
      </c>
      <c r="E2811" s="2">
        <f t="shared" si="301"/>
        <v>4.9209479999999996E-3</v>
      </c>
      <c r="F2811" s="2">
        <f t="shared" si="302"/>
        <v>2.0769052000000003E-2</v>
      </c>
      <c r="G2811" s="2">
        <f t="shared" si="303"/>
        <v>4.3135352097870412E-4</v>
      </c>
      <c r="H2811" s="2">
        <f t="shared" si="304"/>
        <v>8.2417807526398207E-4</v>
      </c>
      <c r="I2811" s="2">
        <f t="shared" si="305"/>
        <v>2.8708501794137257E-2</v>
      </c>
      <c r="J2811" s="2">
        <f t="shared" si="306"/>
        <v>-5.1347715516509018E-2</v>
      </c>
      <c r="K2811" s="2">
        <f t="shared" si="307"/>
        <v>6.1189611516509021E-2</v>
      </c>
      <c r="AD2811">
        <v>2.5690000000000001E-2</v>
      </c>
      <c r="AE2811">
        <v>4.9209479999999996E-3</v>
      </c>
      <c r="AF2811">
        <v>-5.1347715516508997E-2</v>
      </c>
      <c r="AG2811">
        <v>6.1189611516509E-2</v>
      </c>
    </row>
    <row r="2812" spans="1:33" ht="22.5">
      <c r="A2812" s="3">
        <v>1991</v>
      </c>
      <c r="B2812" s="3">
        <v>2</v>
      </c>
      <c r="C2812" s="3">
        <v>11</v>
      </c>
      <c r="D2812" s="2">
        <v>-8.3599999999999994E-3</v>
      </c>
      <c r="E2812" s="2">
        <f t="shared" si="301"/>
        <v>9.1356709999999997E-3</v>
      </c>
      <c r="F2812" s="2">
        <f t="shared" si="302"/>
        <v>-1.7495670999999997E-2</v>
      </c>
      <c r="G2812" s="2">
        <f t="shared" si="303"/>
        <v>3.0609850374024091E-4</v>
      </c>
      <c r="H2812" s="2">
        <f t="shared" si="304"/>
        <v>8.5878148702832921E-4</v>
      </c>
      <c r="I2812" s="2">
        <f t="shared" si="305"/>
        <v>2.9304973759215844E-2</v>
      </c>
      <c r="J2812" s="2">
        <f t="shared" si="306"/>
        <v>-4.8302077568063054E-2</v>
      </c>
      <c r="K2812" s="2">
        <f t="shared" si="307"/>
        <v>6.657341956806305E-2</v>
      </c>
      <c r="AD2812">
        <v>-8.3599999999999994E-3</v>
      </c>
      <c r="AE2812">
        <v>9.1356709999999997E-3</v>
      </c>
      <c r="AF2812">
        <v>-4.8302077568063102E-2</v>
      </c>
      <c r="AG2812">
        <v>6.6573419568063105E-2</v>
      </c>
    </row>
    <row r="2813" spans="1:33" ht="22.5">
      <c r="A2813" s="3">
        <v>1991</v>
      </c>
      <c r="B2813" s="3">
        <v>2</v>
      </c>
      <c r="C2813" s="3">
        <v>12</v>
      </c>
      <c r="D2813" s="2">
        <v>9.6299999999999997E-3</v>
      </c>
      <c r="E2813" s="2">
        <f t="shared" si="301"/>
        <v>4.1612949999999998E-3</v>
      </c>
      <c r="F2813" s="2">
        <f t="shared" si="302"/>
        <v>5.4687049999999999E-3</v>
      </c>
      <c r="G2813" s="2">
        <f t="shared" si="303"/>
        <v>2.9906734377024999E-5</v>
      </c>
      <c r="H2813" s="2">
        <f t="shared" si="304"/>
        <v>8.7651769299473467E-4</v>
      </c>
      <c r="I2813" s="2">
        <f t="shared" si="305"/>
        <v>2.9606041494849234E-2</v>
      </c>
      <c r="J2813" s="2">
        <f t="shared" si="306"/>
        <v>-5.3866546329904494E-2</v>
      </c>
      <c r="K2813" s="2">
        <f t="shared" si="307"/>
        <v>6.2189136329904499E-2</v>
      </c>
      <c r="AD2813">
        <v>9.6299999999999997E-3</v>
      </c>
      <c r="AE2813">
        <v>4.1612949999999998E-3</v>
      </c>
      <c r="AF2813">
        <v>-5.3866546329904501E-2</v>
      </c>
      <c r="AG2813">
        <v>6.2189136329904499E-2</v>
      </c>
    </row>
    <row r="2814" spans="1:33" ht="22.5">
      <c r="A2814" s="3">
        <v>1991</v>
      </c>
      <c r="B2814" s="3">
        <v>2</v>
      </c>
      <c r="C2814" s="3">
        <v>13</v>
      </c>
      <c r="D2814" s="2">
        <v>-1.3010000000000001E-2</v>
      </c>
      <c r="E2814" s="2">
        <f t="shared" si="301"/>
        <v>4.3912229999999988E-3</v>
      </c>
      <c r="F2814" s="2">
        <f t="shared" si="302"/>
        <v>-1.7401223E-2</v>
      </c>
      <c r="G2814" s="2">
        <f t="shared" si="303"/>
        <v>3.0280256189572902E-4</v>
      </c>
      <c r="H2814" s="2">
        <f t="shared" si="304"/>
        <v>8.6472734031786084E-4</v>
      </c>
      <c r="I2814" s="2">
        <f t="shared" si="305"/>
        <v>2.9406246620707323E-2</v>
      </c>
      <c r="J2814" s="2">
        <f t="shared" si="306"/>
        <v>-5.3245020376586349E-2</v>
      </c>
      <c r="K2814" s="2">
        <f t="shared" si="307"/>
        <v>6.2027466376586349E-2</v>
      </c>
      <c r="AD2814">
        <v>-1.3010000000000001E-2</v>
      </c>
      <c r="AE2814">
        <v>4.3912229999999997E-3</v>
      </c>
      <c r="AF2814">
        <v>-5.3245020376586398E-2</v>
      </c>
      <c r="AG2814">
        <v>6.2027466376586397E-2</v>
      </c>
    </row>
    <row r="2815" spans="1:33" ht="22.5">
      <c r="A2815" s="3">
        <v>1991</v>
      </c>
      <c r="B2815" s="3">
        <v>2</v>
      </c>
      <c r="C2815" s="3">
        <v>14</v>
      </c>
      <c r="D2815" s="2">
        <v>1.329E-2</v>
      </c>
      <c r="E2815" s="2">
        <f t="shared" si="301"/>
        <v>6.1401389999999993E-3</v>
      </c>
      <c r="F2815" s="2">
        <f t="shared" si="302"/>
        <v>7.1498610000000004E-3</v>
      </c>
      <c r="G2815" s="2">
        <f t="shared" si="303"/>
        <v>5.1120512319321005E-5</v>
      </c>
      <c r="H2815" s="2">
        <f t="shared" si="304"/>
        <v>8.8136058381698226E-4</v>
      </c>
      <c r="I2815" s="2">
        <f t="shared" si="305"/>
        <v>2.9687717726645513E-2</v>
      </c>
      <c r="J2815" s="2">
        <f t="shared" si="306"/>
        <v>-5.2047787744225207E-2</v>
      </c>
      <c r="K2815" s="2">
        <f t="shared" si="307"/>
        <v>6.4328065744225199E-2</v>
      </c>
      <c r="AD2815">
        <v>1.329E-2</v>
      </c>
      <c r="AE2815">
        <v>6.1401390000000002E-3</v>
      </c>
      <c r="AF2815">
        <v>-5.20477877442252E-2</v>
      </c>
      <c r="AG2815">
        <v>6.4328065744225199E-2</v>
      </c>
    </row>
    <row r="2816" spans="1:33" ht="22.5">
      <c r="A2816" s="3">
        <v>1991</v>
      </c>
      <c r="B2816" s="3">
        <v>2</v>
      </c>
      <c r="C2816" s="3">
        <v>15</v>
      </c>
      <c r="D2816" s="2">
        <v>8.8999999999999995E-4</v>
      </c>
      <c r="E2816" s="2">
        <f t="shared" si="301"/>
        <v>6.809028E-3</v>
      </c>
      <c r="F2816" s="2">
        <f t="shared" si="302"/>
        <v>-5.9190279999999998E-3</v>
      </c>
      <c r="G2816" s="2">
        <f t="shared" si="303"/>
        <v>3.5034892464783997E-5</v>
      </c>
      <c r="H2816" s="2">
        <f t="shared" si="304"/>
        <v>8.7102585385879247E-4</v>
      </c>
      <c r="I2816" s="2">
        <f t="shared" si="305"/>
        <v>2.9513147135790049E-2</v>
      </c>
      <c r="J2816" s="2">
        <f t="shared" si="306"/>
        <v>-5.1036740386148492E-2</v>
      </c>
      <c r="K2816" s="2">
        <f t="shared" si="307"/>
        <v>6.4654796386148489E-2</v>
      </c>
      <c r="AD2816">
        <v>8.8999999999999995E-4</v>
      </c>
      <c r="AE2816">
        <v>6.809028E-3</v>
      </c>
      <c r="AF2816">
        <v>-5.1036740386148499E-2</v>
      </c>
      <c r="AG2816">
        <v>6.4654796386148503E-2</v>
      </c>
    </row>
    <row r="2817" spans="1:33" ht="22.5">
      <c r="A2817" s="3">
        <v>1991</v>
      </c>
      <c r="B2817" s="3">
        <v>2</v>
      </c>
      <c r="C2817" s="3">
        <v>19</v>
      </c>
      <c r="D2817" s="2">
        <v>-1.1509999999999999E-2</v>
      </c>
      <c r="E2817" s="2">
        <f t="shared" si="301"/>
        <v>7.8658900000000004E-3</v>
      </c>
      <c r="F2817" s="2">
        <f t="shared" si="302"/>
        <v>-1.937589E-2</v>
      </c>
      <c r="G2817" s="2">
        <f t="shared" si="303"/>
        <v>3.7542511329210002E-4</v>
      </c>
      <c r="H2817" s="2">
        <f t="shared" si="304"/>
        <v>8.6045950649645778E-4</v>
      </c>
      <c r="I2817" s="2">
        <f t="shared" si="305"/>
        <v>2.9333590071732744E-2</v>
      </c>
      <c r="J2817" s="2">
        <f t="shared" si="306"/>
        <v>-4.9627946540596178E-2</v>
      </c>
      <c r="K2817" s="2">
        <f t="shared" si="307"/>
        <v>6.5359726540596186E-2</v>
      </c>
      <c r="AD2817">
        <v>-1.1509999999999999E-2</v>
      </c>
      <c r="AE2817">
        <v>7.8658900000000004E-3</v>
      </c>
      <c r="AF2817">
        <v>-4.9627946540596199E-2</v>
      </c>
      <c r="AG2817">
        <v>6.53597265405962E-2</v>
      </c>
    </row>
    <row r="2818" spans="1:33" ht="22.5">
      <c r="A2818" s="3">
        <v>1991</v>
      </c>
      <c r="B2818" s="3">
        <v>2</v>
      </c>
      <c r="C2818" s="3">
        <v>20</v>
      </c>
      <c r="D2818" s="2">
        <v>-4.6999999999999999E-4</v>
      </c>
      <c r="E2818" s="2">
        <f t="shared" si="301"/>
        <v>3.8133799999999999E-3</v>
      </c>
      <c r="F2818" s="2">
        <f t="shared" si="302"/>
        <v>-4.2833799999999998E-3</v>
      </c>
      <c r="G2818" s="2">
        <f t="shared" si="303"/>
        <v>1.8347344224399997E-5</v>
      </c>
      <c r="H2818" s="2">
        <f t="shared" si="304"/>
        <v>8.8480473075534338E-4</v>
      </c>
      <c r="I2818" s="2">
        <f t="shared" si="305"/>
        <v>2.9745667428305308E-2</v>
      </c>
      <c r="J2818" s="2">
        <f t="shared" si="306"/>
        <v>-5.4488128159478406E-2</v>
      </c>
      <c r="K2818" s="2">
        <f t="shared" si="307"/>
        <v>6.2114888159478403E-2</v>
      </c>
      <c r="AD2818">
        <v>-4.6999999999999999E-4</v>
      </c>
      <c r="AE2818">
        <v>3.8133799999999999E-3</v>
      </c>
      <c r="AF2818">
        <v>-5.4488128159478399E-2</v>
      </c>
      <c r="AG2818">
        <v>6.2114888159478403E-2</v>
      </c>
    </row>
    <row r="2819" spans="1:33" ht="22.5">
      <c r="A2819" s="3">
        <v>1991</v>
      </c>
      <c r="B2819" s="3">
        <v>2</v>
      </c>
      <c r="C2819" s="3">
        <v>21</v>
      </c>
      <c r="D2819" s="2">
        <v>1.8600000000000001E-3</v>
      </c>
      <c r="E2819" s="2">
        <f t="shared" si="301"/>
        <v>6.6234279999999998E-3</v>
      </c>
      <c r="F2819" s="2">
        <f t="shared" si="302"/>
        <v>-4.7634280000000001E-3</v>
      </c>
      <c r="G2819" s="2">
        <f t="shared" si="303"/>
        <v>2.2690246311184002E-5</v>
      </c>
      <c r="H2819" s="2">
        <f t="shared" si="304"/>
        <v>8.7079100490557236E-4</v>
      </c>
      <c r="I2819" s="2">
        <f t="shared" si="305"/>
        <v>2.9509168150010132E-2</v>
      </c>
      <c r="J2819" s="2">
        <f t="shared" si="306"/>
        <v>-5.1214541574019855E-2</v>
      </c>
      <c r="K2819" s="2">
        <f t="shared" si="307"/>
        <v>6.4461397574019849E-2</v>
      </c>
      <c r="AD2819">
        <v>1.8600000000000001E-3</v>
      </c>
      <c r="AE2819">
        <v>6.6234279999999998E-3</v>
      </c>
      <c r="AF2819">
        <v>-5.1214541574019903E-2</v>
      </c>
      <c r="AG2819">
        <v>6.4461397574019905E-2</v>
      </c>
    </row>
    <row r="2820" spans="1:33" ht="22.5">
      <c r="A2820" s="3">
        <v>1991</v>
      </c>
      <c r="B2820" s="3">
        <v>2</v>
      </c>
      <c r="C2820" s="3">
        <v>22</v>
      </c>
      <c r="D2820" s="2">
        <v>4.4000000000000003E-3</v>
      </c>
      <c r="E2820" s="2">
        <f t="shared" si="301"/>
        <v>8.0963279999999999E-3</v>
      </c>
      <c r="F2820" s="2">
        <f t="shared" si="302"/>
        <v>-3.6963279999999996E-3</v>
      </c>
      <c r="G2820" s="2">
        <f t="shared" si="303"/>
        <v>1.3662840683583996E-5</v>
      </c>
      <c r="H2820" s="2">
        <f t="shared" si="304"/>
        <v>8.5903945162508458E-4</v>
      </c>
      <c r="I2820" s="2">
        <f t="shared" si="305"/>
        <v>2.9309374807816774E-2</v>
      </c>
      <c r="J2820" s="2">
        <f t="shared" si="306"/>
        <v>-4.9350046623320876E-2</v>
      </c>
      <c r="K2820" s="2">
        <f t="shared" si="307"/>
        <v>6.5542702623320875E-2</v>
      </c>
      <c r="AD2820">
        <v>4.4000000000000003E-3</v>
      </c>
      <c r="AE2820">
        <v>8.0963279999999999E-3</v>
      </c>
      <c r="AF2820">
        <v>-4.9350046623320903E-2</v>
      </c>
      <c r="AG2820">
        <v>6.5542702623320903E-2</v>
      </c>
    </row>
    <row r="2821" spans="1:33" ht="22.5">
      <c r="A2821" s="3">
        <v>1991</v>
      </c>
      <c r="B2821" s="3">
        <v>2</v>
      </c>
      <c r="C2821" s="3">
        <v>25</v>
      </c>
      <c r="D2821" s="2">
        <v>-1.2120000000000001E-2</v>
      </c>
      <c r="E2821" s="2">
        <f t="shared" ref="E2821:E2884" si="308">$N$2+$N$3*D2820+$N$4*D2819+$N$5*D2818</f>
        <v>6.9059769999999989E-3</v>
      </c>
      <c r="F2821" s="2">
        <f t="shared" ref="F2821:F2884" si="309">D2821-E2821</f>
        <v>-1.9025976999999999E-2</v>
      </c>
      <c r="G2821" s="2">
        <f t="shared" ref="G2821:G2884" si="310">F2821^2</f>
        <v>3.61987800804529E-4</v>
      </c>
      <c r="H2821" s="2">
        <f t="shared" ref="H2821:H2884" si="311">$P$2+$P$3*G2820+$P$4*H2820</f>
        <v>8.4793697721469402E-4</v>
      </c>
      <c r="I2821" s="2">
        <f t="shared" ref="I2821:I2884" si="312">SQRT(H2821)</f>
        <v>2.911935743134958E-2</v>
      </c>
      <c r="J2821" s="2">
        <f t="shared" ref="J2821:J2884" si="313">E2821-$L$3*I2821</f>
        <v>-5.0167963565445173E-2</v>
      </c>
      <c r="K2821" s="2">
        <f t="shared" ref="K2821:K2884" si="314">E2821+$L$3*I2821</f>
        <v>6.3979917565445174E-2</v>
      </c>
      <c r="AD2821">
        <v>-1.2120000000000001E-2</v>
      </c>
      <c r="AE2821">
        <v>6.9059769999999998E-3</v>
      </c>
      <c r="AF2821">
        <v>-5.0167963565445201E-2</v>
      </c>
      <c r="AG2821">
        <v>6.3979917565445202E-2</v>
      </c>
    </row>
    <row r="2822" spans="1:33" ht="22.5">
      <c r="A2822" s="3">
        <v>1991</v>
      </c>
      <c r="B2822" s="3">
        <v>2</v>
      </c>
      <c r="C2822" s="3">
        <v>26</v>
      </c>
      <c r="D2822" s="2">
        <v>1.359E-2</v>
      </c>
      <c r="E2822" s="2">
        <f t="shared" si="308"/>
        <v>5.0843979999999995E-3</v>
      </c>
      <c r="F2822" s="2">
        <f t="shared" si="309"/>
        <v>8.505602000000001E-3</v>
      </c>
      <c r="G2822" s="2">
        <f t="shared" si="310"/>
        <v>7.2345265382404013E-5</v>
      </c>
      <c r="H2822" s="2">
        <f t="shared" si="311"/>
        <v>8.7259782527653669E-4</v>
      </c>
      <c r="I2822" s="2">
        <f t="shared" si="312"/>
        <v>2.9539766845331342E-2</v>
      </c>
      <c r="J2822" s="2">
        <f t="shared" si="313"/>
        <v>-5.2813545016849435E-2</v>
      </c>
      <c r="K2822" s="2">
        <f t="shared" si="314"/>
        <v>6.2982341016849436E-2</v>
      </c>
      <c r="AD2822">
        <v>1.359E-2</v>
      </c>
      <c r="AE2822">
        <v>5.0843980000000004E-3</v>
      </c>
      <c r="AF2822">
        <v>-5.28135450168494E-2</v>
      </c>
      <c r="AG2822">
        <v>6.2982341016849394E-2</v>
      </c>
    </row>
    <row r="2823" spans="1:33" ht="22.5">
      <c r="A2823" s="3">
        <v>1991</v>
      </c>
      <c r="B2823" s="3">
        <v>2</v>
      </c>
      <c r="C2823" s="3">
        <v>27</v>
      </c>
      <c r="D2823" s="2">
        <v>-1.82E-3</v>
      </c>
      <c r="E2823" s="2">
        <f t="shared" si="308"/>
        <v>7.4593759999999993E-3</v>
      </c>
      <c r="F2823" s="2">
        <f t="shared" si="309"/>
        <v>-9.2793759999999989E-3</v>
      </c>
      <c r="G2823" s="2">
        <f t="shared" si="310"/>
        <v>8.6106818949375984E-5</v>
      </c>
      <c r="H2823" s="2">
        <f t="shared" si="311"/>
        <v>8.6550077858800489E-4</v>
      </c>
      <c r="I2823" s="2">
        <f t="shared" si="312"/>
        <v>2.9419394599277615E-2</v>
      </c>
      <c r="J2823" s="2">
        <f t="shared" si="313"/>
        <v>-5.0202637414584125E-2</v>
      </c>
      <c r="K2823" s="2">
        <f t="shared" si="314"/>
        <v>6.5121389414584119E-2</v>
      </c>
      <c r="AD2823">
        <v>-1.82E-3</v>
      </c>
      <c r="AE2823">
        <v>7.4593760000000002E-3</v>
      </c>
      <c r="AF2823">
        <v>-5.0202637414584098E-2</v>
      </c>
      <c r="AG2823">
        <v>6.5121389414584105E-2</v>
      </c>
    </row>
    <row r="2824" spans="1:33" ht="22.5">
      <c r="A2824" s="3">
        <v>1991</v>
      </c>
      <c r="B2824" s="3">
        <v>3</v>
      </c>
      <c r="C2824" s="3">
        <v>28</v>
      </c>
      <c r="D2824" s="2">
        <v>9.2599999999999991E-3</v>
      </c>
      <c r="E2824" s="2">
        <f t="shared" si="308"/>
        <v>7.5072509999999995E-3</v>
      </c>
      <c r="F2824" s="2">
        <f t="shared" si="309"/>
        <v>1.7527489999999996E-3</v>
      </c>
      <c r="G2824" s="2">
        <f t="shared" si="310"/>
        <v>3.0721290570009987E-6</v>
      </c>
      <c r="H2824" s="2">
        <f t="shared" si="311"/>
        <v>8.6068824833734859E-4</v>
      </c>
      <c r="I2824" s="2">
        <f t="shared" si="312"/>
        <v>2.9337488787170393E-2</v>
      </c>
      <c r="J2824" s="2">
        <f t="shared" si="313"/>
        <v>-4.9994227022853971E-2</v>
      </c>
      <c r="K2824" s="2">
        <f t="shared" si="314"/>
        <v>6.500872902285397E-2</v>
      </c>
      <c r="AD2824">
        <v>9.2599999999999991E-3</v>
      </c>
      <c r="AE2824">
        <v>7.5072510000000004E-3</v>
      </c>
      <c r="AF2824">
        <v>-4.9994227022853999E-2</v>
      </c>
      <c r="AG2824">
        <v>6.5008729022853998E-2</v>
      </c>
    </row>
    <row r="2825" spans="1:33" ht="22.5">
      <c r="A2825" s="3">
        <v>1991</v>
      </c>
      <c r="B2825" s="3">
        <v>3</v>
      </c>
      <c r="C2825" s="3">
        <v>1</v>
      </c>
      <c r="D2825" s="2">
        <v>-3.0799999999999998E-3</v>
      </c>
      <c r="E2825" s="2">
        <f t="shared" si="308"/>
        <v>5.6938430000000005E-3</v>
      </c>
      <c r="F2825" s="2">
        <f t="shared" si="309"/>
        <v>-8.7738429999999999E-3</v>
      </c>
      <c r="G2825" s="2">
        <f t="shared" si="310"/>
        <v>7.6980320988649003E-5</v>
      </c>
      <c r="H2825" s="2">
        <f t="shared" si="311"/>
        <v>8.4832676134210421E-4</v>
      </c>
      <c r="I2825" s="2">
        <f t="shared" si="312"/>
        <v>2.9126049532027239E-2</v>
      </c>
      <c r="J2825" s="2">
        <f t="shared" si="313"/>
        <v>-5.1393214082773392E-2</v>
      </c>
      <c r="K2825" s="2">
        <f t="shared" si="314"/>
        <v>6.2780900082773386E-2</v>
      </c>
      <c r="AD2825">
        <v>-3.0799999999999998E-3</v>
      </c>
      <c r="AE2825">
        <v>5.6938429999999996E-3</v>
      </c>
      <c r="AF2825">
        <v>-5.1393214082773399E-2</v>
      </c>
      <c r="AG2825">
        <v>6.27809000827734E-2</v>
      </c>
    </row>
    <row r="2826" spans="1:33" ht="22.5">
      <c r="A2826" s="3">
        <v>1991</v>
      </c>
      <c r="B2826" s="3">
        <v>3</v>
      </c>
      <c r="C2826" s="3">
        <v>4</v>
      </c>
      <c r="D2826" s="2">
        <v>2.001E-2</v>
      </c>
      <c r="E2826" s="2">
        <f t="shared" si="308"/>
        <v>6.2283559999999991E-3</v>
      </c>
      <c r="F2826" s="2">
        <f t="shared" si="309"/>
        <v>1.3781644000000001E-2</v>
      </c>
      <c r="G2826" s="2">
        <f t="shared" si="310"/>
        <v>1.8993371134273603E-4</v>
      </c>
      <c r="H2826" s="2">
        <f t="shared" si="311"/>
        <v>8.4486334989980461E-4</v>
      </c>
      <c r="I2826" s="2">
        <f t="shared" si="312"/>
        <v>2.906653315928483E-2</v>
      </c>
      <c r="J2826" s="2">
        <f t="shared" si="313"/>
        <v>-5.0742048992198266E-2</v>
      </c>
      <c r="K2826" s="2">
        <f t="shared" si="314"/>
        <v>6.3198760992198261E-2</v>
      </c>
      <c r="AD2826">
        <v>2.001E-2</v>
      </c>
      <c r="AE2826">
        <v>6.228356E-3</v>
      </c>
      <c r="AF2826">
        <v>-5.0742048992198301E-2</v>
      </c>
      <c r="AG2826">
        <v>6.3198760992198302E-2</v>
      </c>
    </row>
    <row r="2827" spans="1:33" ht="22.5">
      <c r="A2827" s="3">
        <v>1991</v>
      </c>
      <c r="B2827" s="3">
        <v>3</v>
      </c>
      <c r="C2827" s="3">
        <v>5</v>
      </c>
      <c r="D2827" s="2">
        <v>-1.4599999999999999E-3</v>
      </c>
      <c r="E2827" s="2">
        <f t="shared" si="308"/>
        <v>7.2167460000000013E-3</v>
      </c>
      <c r="F2827" s="2">
        <f t="shared" si="309"/>
        <v>-8.6767460000000008E-3</v>
      </c>
      <c r="G2827" s="2">
        <f t="shared" si="310"/>
        <v>7.528592114851602E-5</v>
      </c>
      <c r="H2827" s="2">
        <f t="shared" si="311"/>
        <v>8.529792079651796E-4</v>
      </c>
      <c r="I2827" s="2">
        <f t="shared" si="312"/>
        <v>2.9205807777994766E-2</v>
      </c>
      <c r="J2827" s="2">
        <f t="shared" si="313"/>
        <v>-5.0026637244869734E-2</v>
      </c>
      <c r="K2827" s="2">
        <f t="shared" si="314"/>
        <v>6.446012924486974E-2</v>
      </c>
      <c r="AD2827">
        <v>-1.4599999999999999E-3</v>
      </c>
      <c r="AE2827">
        <v>7.2167459999999996E-3</v>
      </c>
      <c r="AF2827">
        <v>-5.00266372448697E-2</v>
      </c>
      <c r="AG2827">
        <v>6.4460129244869699E-2</v>
      </c>
    </row>
    <row r="2828" spans="1:33" ht="22.5">
      <c r="A2828" s="3">
        <v>1991</v>
      </c>
      <c r="B2828" s="3">
        <v>3</v>
      </c>
      <c r="C2828" s="3">
        <v>6</v>
      </c>
      <c r="D2828" s="2">
        <v>-6.8999999999999997E-4</v>
      </c>
      <c r="E2828" s="2">
        <f t="shared" si="308"/>
        <v>6.2712929999999998E-3</v>
      </c>
      <c r="F2828" s="2">
        <f t="shared" si="309"/>
        <v>-6.9612929999999995E-3</v>
      </c>
      <c r="G2828" s="2">
        <f t="shared" si="310"/>
        <v>4.845960023184899E-5</v>
      </c>
      <c r="H2828" s="2">
        <f t="shared" si="311"/>
        <v>8.4873989287566635E-4</v>
      </c>
      <c r="I2828" s="2">
        <f t="shared" si="312"/>
        <v>2.9133140800052203E-2</v>
      </c>
      <c r="J2828" s="2">
        <f t="shared" si="313"/>
        <v>-5.0829662968102318E-2</v>
      </c>
      <c r="K2828" s="2">
        <f t="shared" si="314"/>
        <v>6.3372248968102313E-2</v>
      </c>
      <c r="AD2828">
        <v>-6.8999999999999997E-4</v>
      </c>
      <c r="AE2828">
        <v>6.2712929999999998E-3</v>
      </c>
      <c r="AF2828">
        <v>-5.0829662968102297E-2</v>
      </c>
      <c r="AG2828">
        <v>6.3372248968102299E-2</v>
      </c>
    </row>
    <row r="2829" spans="1:33" ht="22.5">
      <c r="A2829" s="3">
        <v>1991</v>
      </c>
      <c r="B2829" s="3">
        <v>3</v>
      </c>
      <c r="C2829" s="3">
        <v>7</v>
      </c>
      <c r="D2829" s="2">
        <v>-2.5500000000000002E-3</v>
      </c>
      <c r="E2829" s="2">
        <f t="shared" si="308"/>
        <v>4.0061129999999995E-3</v>
      </c>
      <c r="F2829" s="2">
        <f t="shared" si="309"/>
        <v>-6.5561129999999997E-3</v>
      </c>
      <c r="G2829" s="2">
        <f t="shared" si="310"/>
        <v>4.2982617668768999E-5</v>
      </c>
      <c r="H2829" s="2">
        <f t="shared" si="311"/>
        <v>8.424131115210788E-4</v>
      </c>
      <c r="I2829" s="2">
        <f t="shared" si="312"/>
        <v>2.9024353765778815E-2</v>
      </c>
      <c r="J2829" s="2">
        <f t="shared" si="313"/>
        <v>-5.2881620380926475E-2</v>
      </c>
      <c r="K2829" s="2">
        <f t="shared" si="314"/>
        <v>6.0893846380926472E-2</v>
      </c>
      <c r="AD2829">
        <v>-2.5500000000000002E-3</v>
      </c>
      <c r="AE2829">
        <v>4.0061130000000004E-3</v>
      </c>
      <c r="AF2829">
        <v>-5.2881620380926503E-2</v>
      </c>
      <c r="AG2829">
        <v>6.08938463809265E-2</v>
      </c>
    </row>
    <row r="2830" spans="1:33" ht="22.5">
      <c r="A2830" s="3">
        <v>1991</v>
      </c>
      <c r="B2830" s="3">
        <v>3</v>
      </c>
      <c r="C2830" s="3">
        <v>8</v>
      </c>
      <c r="D2830" s="2">
        <v>-5.3099999999999996E-3</v>
      </c>
      <c r="E2830" s="2">
        <f t="shared" si="308"/>
        <v>6.4690490000000002E-3</v>
      </c>
      <c r="F2830" s="2">
        <f t="shared" si="309"/>
        <v>-1.1779049E-2</v>
      </c>
      <c r="G2830" s="2">
        <f t="shared" si="310"/>
        <v>1.3874599534440099E-4</v>
      </c>
      <c r="H2830" s="2">
        <f t="shared" si="311"/>
        <v>8.3637502306334332E-4</v>
      </c>
      <c r="I2830" s="2">
        <f t="shared" si="312"/>
        <v>2.8920149084389994E-2</v>
      </c>
      <c r="J2830" s="2">
        <f t="shared" si="313"/>
        <v>-5.0214443205404392E-2</v>
      </c>
      <c r="K2830" s="2">
        <f t="shared" si="314"/>
        <v>6.3152541205404394E-2</v>
      </c>
      <c r="AD2830">
        <v>-5.3099999999999996E-3</v>
      </c>
      <c r="AE2830">
        <v>6.4690490000000002E-3</v>
      </c>
      <c r="AF2830">
        <v>-5.0214443205404399E-2</v>
      </c>
      <c r="AG2830">
        <v>6.3152541205404394E-2</v>
      </c>
    </row>
    <row r="2831" spans="1:33" ht="22.5">
      <c r="A2831" s="3">
        <v>1991</v>
      </c>
      <c r="B2831" s="3">
        <v>3</v>
      </c>
      <c r="C2831" s="3">
        <v>11</v>
      </c>
      <c r="D2831" s="2">
        <v>-7.8600000000000007E-3</v>
      </c>
      <c r="E2831" s="2">
        <f t="shared" si="308"/>
        <v>6.1723699999999999E-3</v>
      </c>
      <c r="F2831" s="2">
        <f t="shared" si="309"/>
        <v>-1.4032370000000001E-2</v>
      </c>
      <c r="G2831" s="2">
        <f t="shared" si="310"/>
        <v>1.969074078169E-4</v>
      </c>
      <c r="H2831" s="2">
        <f t="shared" si="311"/>
        <v>8.4056001308577516E-4</v>
      </c>
      <c r="I2831" s="2">
        <f t="shared" si="312"/>
        <v>2.8992413026269048E-2</v>
      </c>
      <c r="J2831" s="2">
        <f t="shared" si="313"/>
        <v>-5.0652759531487332E-2</v>
      </c>
      <c r="K2831" s="2">
        <f t="shared" si="314"/>
        <v>6.2997499531487339E-2</v>
      </c>
      <c r="AD2831">
        <v>-7.8600000000000007E-3</v>
      </c>
      <c r="AE2831">
        <v>6.1723699999999999E-3</v>
      </c>
      <c r="AF2831">
        <v>-5.0652759531487297E-2</v>
      </c>
      <c r="AG2831">
        <v>6.2997499531487297E-2</v>
      </c>
    </row>
    <row r="2832" spans="1:33" ht="22.5">
      <c r="A2832" s="3">
        <v>1991</v>
      </c>
      <c r="B2832" s="3">
        <v>3</v>
      </c>
      <c r="C2832" s="3">
        <v>12</v>
      </c>
      <c r="D2832" s="2">
        <v>1.227E-2</v>
      </c>
      <c r="E2832" s="2">
        <f t="shared" si="308"/>
        <v>6.2402119999999993E-3</v>
      </c>
      <c r="F2832" s="2">
        <f t="shared" si="309"/>
        <v>6.0297880000000003E-3</v>
      </c>
      <c r="G2832" s="2">
        <f t="shared" si="310"/>
        <v>3.6358343324944002E-5</v>
      </c>
      <c r="H2832" s="2">
        <f t="shared" si="311"/>
        <v>8.4992608704281185E-4</v>
      </c>
      <c r="I2832" s="2">
        <f t="shared" si="312"/>
        <v>2.9153491849910739E-2</v>
      </c>
      <c r="J2832" s="2">
        <f t="shared" si="313"/>
        <v>-5.0900632025825045E-2</v>
      </c>
      <c r="K2832" s="2">
        <f t="shared" si="314"/>
        <v>6.3381056025825042E-2</v>
      </c>
      <c r="AD2832">
        <v>1.227E-2</v>
      </c>
      <c r="AE2832">
        <v>6.2402120000000002E-3</v>
      </c>
      <c r="AF2832">
        <v>-5.0900632025825003E-2</v>
      </c>
      <c r="AG2832">
        <v>6.3381056025825E-2</v>
      </c>
    </row>
    <row r="2833" spans="1:33" ht="22.5">
      <c r="A2833" s="3">
        <v>1991</v>
      </c>
      <c r="B2833" s="3">
        <v>3</v>
      </c>
      <c r="C2833" s="3">
        <v>13</v>
      </c>
      <c r="D2833" s="2">
        <v>-2.8600000000000001E-3</v>
      </c>
      <c r="E2833" s="2">
        <f t="shared" si="308"/>
        <v>8.4370609999999992E-3</v>
      </c>
      <c r="F2833" s="2">
        <f t="shared" si="309"/>
        <v>-1.1297060999999999E-2</v>
      </c>
      <c r="G2833" s="2">
        <f t="shared" si="310"/>
        <v>1.2762358723772098E-4</v>
      </c>
      <c r="H2833" s="2">
        <f t="shared" si="311"/>
        <v>8.4225205906641467E-4</v>
      </c>
      <c r="I2833" s="2">
        <f t="shared" si="312"/>
        <v>2.9021579196632542E-2</v>
      </c>
      <c r="J2833" s="2">
        <f t="shared" si="313"/>
        <v>-4.8445234225399786E-2</v>
      </c>
      <c r="K2833" s="2">
        <f t="shared" si="314"/>
        <v>6.5319356225399777E-2</v>
      </c>
      <c r="AD2833">
        <v>-2.8600000000000001E-3</v>
      </c>
      <c r="AE2833">
        <v>8.4370609999999992E-3</v>
      </c>
      <c r="AF2833">
        <v>-4.84452342253998E-2</v>
      </c>
      <c r="AG2833">
        <v>6.5319356225399805E-2</v>
      </c>
    </row>
    <row r="2834" spans="1:33" ht="22.5">
      <c r="A2834" s="3">
        <v>1991</v>
      </c>
      <c r="B2834" s="3">
        <v>3</v>
      </c>
      <c r="C2834" s="3">
        <v>14</v>
      </c>
      <c r="D2834" s="2">
        <v>2.4000000000000001E-4</v>
      </c>
      <c r="E2834" s="2">
        <f t="shared" si="308"/>
        <v>6.9207729999999999E-3</v>
      </c>
      <c r="F2834" s="2">
        <f t="shared" si="309"/>
        <v>-6.6807730000000001E-3</v>
      </c>
      <c r="G2834" s="2">
        <f t="shared" si="310"/>
        <v>4.4632727877529004E-5</v>
      </c>
      <c r="H2834" s="2">
        <f t="shared" si="311"/>
        <v>8.4457218787753648E-4</v>
      </c>
      <c r="I2834" s="2">
        <f t="shared" si="312"/>
        <v>2.90615241836614E-2</v>
      </c>
      <c r="J2834" s="2">
        <f t="shared" si="313"/>
        <v>-5.0039814399976346E-2</v>
      </c>
      <c r="K2834" s="2">
        <f t="shared" si="314"/>
        <v>6.3881360399976342E-2</v>
      </c>
      <c r="AD2834">
        <v>2.4000000000000001E-4</v>
      </c>
      <c r="AE2834">
        <v>6.9207729999999999E-3</v>
      </c>
      <c r="AF2834">
        <v>-5.0039814399976297E-2</v>
      </c>
      <c r="AG2834">
        <v>6.38813603999763E-2</v>
      </c>
    </row>
    <row r="2835" spans="1:33" ht="22.5">
      <c r="A2835" s="3">
        <v>1991</v>
      </c>
      <c r="B2835" s="3">
        <v>3</v>
      </c>
      <c r="C2835" s="3">
        <v>15</v>
      </c>
      <c r="D2835" s="2">
        <v>-3.96E-3</v>
      </c>
      <c r="E2835" s="2">
        <f t="shared" si="308"/>
        <v>5.0768709999999984E-3</v>
      </c>
      <c r="F2835" s="2">
        <f t="shared" si="309"/>
        <v>-9.0368709999999984E-3</v>
      </c>
      <c r="G2835" s="2">
        <f t="shared" si="310"/>
        <v>8.1665037470640968E-5</v>
      </c>
      <c r="H2835" s="2">
        <f t="shared" si="311"/>
        <v>8.3841401218030353E-4</v>
      </c>
      <c r="I2835" s="2">
        <f t="shared" si="312"/>
        <v>2.8955379675982554E-2</v>
      </c>
      <c r="J2835" s="2">
        <f t="shared" si="313"/>
        <v>-5.1675673164925807E-2</v>
      </c>
      <c r="K2835" s="2">
        <f t="shared" si="314"/>
        <v>6.1829415164925801E-2</v>
      </c>
      <c r="AD2835">
        <v>-3.96E-3</v>
      </c>
      <c r="AE2835">
        <v>5.0768710000000002E-3</v>
      </c>
      <c r="AF2835">
        <v>-5.1675673164925801E-2</v>
      </c>
      <c r="AG2835">
        <v>6.1829415164925801E-2</v>
      </c>
    </row>
    <row r="2836" spans="1:33" ht="22.5">
      <c r="A2836" s="3">
        <v>1991</v>
      </c>
      <c r="B2836" s="3">
        <v>3</v>
      </c>
      <c r="C2836" s="3">
        <v>18</v>
      </c>
      <c r="D2836" s="2">
        <v>-1.4829999999999999E-2</v>
      </c>
      <c r="E2836" s="2">
        <f t="shared" si="308"/>
        <v>6.4936699999999991E-3</v>
      </c>
      <c r="F2836" s="2">
        <f t="shared" si="309"/>
        <v>-2.1323669999999999E-2</v>
      </c>
      <c r="G2836" s="2">
        <f t="shared" si="310"/>
        <v>4.5469890226889996E-4</v>
      </c>
      <c r="H2836" s="2">
        <f t="shared" si="311"/>
        <v>8.3670962417675991E-4</v>
      </c>
      <c r="I2836" s="2">
        <f t="shared" si="312"/>
        <v>2.8925933419282426E-2</v>
      </c>
      <c r="J2836" s="2">
        <f t="shared" si="313"/>
        <v>-5.0201159501793553E-2</v>
      </c>
      <c r="K2836" s="2">
        <f t="shared" si="314"/>
        <v>6.3188499501793546E-2</v>
      </c>
      <c r="AD2836">
        <v>-1.4829999999999999E-2</v>
      </c>
      <c r="AE2836">
        <v>6.49367E-3</v>
      </c>
      <c r="AF2836">
        <v>-5.0201159501793602E-2</v>
      </c>
      <c r="AG2836">
        <v>6.3188499501793602E-2</v>
      </c>
    </row>
    <row r="2837" spans="1:33" ht="22.5">
      <c r="A2837" s="3">
        <v>1991</v>
      </c>
      <c r="B2837" s="3">
        <v>3</v>
      </c>
      <c r="C2837" s="3">
        <v>19</v>
      </c>
      <c r="D2837" s="2">
        <v>3.63E-3</v>
      </c>
      <c r="E2837" s="2">
        <f t="shared" si="308"/>
        <v>5.2422159999999992E-3</v>
      </c>
      <c r="F2837" s="2">
        <f t="shared" si="309"/>
        <v>-1.6122159999999992E-3</v>
      </c>
      <c r="G2837" s="2">
        <f t="shared" si="310"/>
        <v>2.5992404306559973E-6</v>
      </c>
      <c r="H2837" s="2">
        <f t="shared" si="311"/>
        <v>8.7197217624550869E-4</v>
      </c>
      <c r="I2837" s="2">
        <f t="shared" si="312"/>
        <v>2.9529175001098636E-2</v>
      </c>
      <c r="J2837" s="2">
        <f t="shared" si="313"/>
        <v>-5.2634967002153324E-2</v>
      </c>
      <c r="K2837" s="2">
        <f t="shared" si="314"/>
        <v>6.3119399002153326E-2</v>
      </c>
      <c r="AD2837">
        <v>3.63E-3</v>
      </c>
      <c r="AE2837">
        <v>5.2422160000000001E-3</v>
      </c>
      <c r="AF2837">
        <v>-5.2634967002153303E-2</v>
      </c>
      <c r="AG2837">
        <v>6.3119399002153298E-2</v>
      </c>
    </row>
    <row r="2838" spans="1:33" ht="22.5">
      <c r="A2838" s="3">
        <v>1991</v>
      </c>
      <c r="B2838" s="3">
        <v>3</v>
      </c>
      <c r="C2838" s="3">
        <v>20</v>
      </c>
      <c r="D2838" s="2">
        <v>-3.64E-3</v>
      </c>
      <c r="E2838" s="2">
        <f t="shared" si="308"/>
        <v>7.666501E-3</v>
      </c>
      <c r="F2838" s="2">
        <f t="shared" si="309"/>
        <v>-1.1306501E-2</v>
      </c>
      <c r="G2838" s="2">
        <f t="shared" si="310"/>
        <v>1.2783696486300101E-4</v>
      </c>
      <c r="H2838" s="2">
        <f t="shared" si="311"/>
        <v>8.580870435573912E-4</v>
      </c>
      <c r="I2838" s="2">
        <f t="shared" si="312"/>
        <v>2.929312280309819E-2</v>
      </c>
      <c r="J2838" s="2">
        <f t="shared" si="313"/>
        <v>-4.974801969407245E-2</v>
      </c>
      <c r="K2838" s="2">
        <f t="shared" si="314"/>
        <v>6.5081021694072455E-2</v>
      </c>
      <c r="AD2838">
        <v>-3.64E-3</v>
      </c>
      <c r="AE2838">
        <v>7.666501E-3</v>
      </c>
      <c r="AF2838">
        <v>-4.9748019694072498E-2</v>
      </c>
      <c r="AG2838">
        <v>6.5081021694072497E-2</v>
      </c>
    </row>
    <row r="2839" spans="1:33" ht="22.5">
      <c r="A2839" s="3">
        <v>1991</v>
      </c>
      <c r="B2839" s="3">
        <v>3</v>
      </c>
      <c r="C2839" s="3">
        <v>21</v>
      </c>
      <c r="D2839" s="2">
        <v>2.4599999999999999E-3</v>
      </c>
      <c r="E2839" s="2">
        <f t="shared" si="308"/>
        <v>7.9170939999999995E-3</v>
      </c>
      <c r="F2839" s="2">
        <f t="shared" si="309"/>
        <v>-5.4570939999999991E-3</v>
      </c>
      <c r="G2839" s="2">
        <f t="shared" si="310"/>
        <v>2.9779874924835991E-5</v>
      </c>
      <c r="H2839" s="2">
        <f t="shared" si="311"/>
        <v>8.5835539059473428E-4</v>
      </c>
      <c r="I2839" s="2">
        <f t="shared" si="312"/>
        <v>2.9297702821121221E-2</v>
      </c>
      <c r="J2839" s="2">
        <f t="shared" si="313"/>
        <v>-4.9506403529397593E-2</v>
      </c>
      <c r="K2839" s="2">
        <f t="shared" si="314"/>
        <v>6.5340591529397585E-2</v>
      </c>
      <c r="AD2839">
        <v>2.4599999999999999E-3</v>
      </c>
      <c r="AE2839">
        <v>7.9170939999999995E-3</v>
      </c>
      <c r="AF2839">
        <v>-4.95064035293976E-2</v>
      </c>
      <c r="AG2839">
        <v>6.5340591529397599E-2</v>
      </c>
    </row>
    <row r="2840" spans="1:33" ht="22.5">
      <c r="A2840" s="3">
        <v>1991</v>
      </c>
      <c r="B2840" s="3">
        <v>3</v>
      </c>
      <c r="C2840" s="3">
        <v>22</v>
      </c>
      <c r="D2840" s="2">
        <v>6.3899999999999998E-3</v>
      </c>
      <c r="E2840" s="2">
        <f t="shared" si="308"/>
        <v>6.3588489999999998E-3</v>
      </c>
      <c r="F2840" s="2">
        <f t="shared" si="309"/>
        <v>3.1151000000000095E-5</v>
      </c>
      <c r="G2840" s="2">
        <f t="shared" si="310"/>
        <v>9.7038480100000593E-10</v>
      </c>
      <c r="H2840" s="2">
        <f t="shared" si="311"/>
        <v>8.4892998764597987E-4</v>
      </c>
      <c r="I2840" s="2">
        <f t="shared" si="312"/>
        <v>2.9136403135012735E-2</v>
      </c>
      <c r="J2840" s="2">
        <f t="shared" si="313"/>
        <v>-5.0748501144624959E-2</v>
      </c>
      <c r="K2840" s="2">
        <f t="shared" si="314"/>
        <v>6.3466199144624952E-2</v>
      </c>
      <c r="AD2840">
        <v>6.3899999999999998E-3</v>
      </c>
      <c r="AE2840">
        <v>6.3588489999999998E-3</v>
      </c>
      <c r="AF2840">
        <v>-5.0748501144625001E-2</v>
      </c>
      <c r="AG2840">
        <v>6.3466199144624993E-2</v>
      </c>
    </row>
    <row r="2841" spans="1:33" ht="22.5">
      <c r="A2841" s="3">
        <v>1991</v>
      </c>
      <c r="B2841" s="3">
        <v>3</v>
      </c>
      <c r="C2841" s="3">
        <v>25</v>
      </c>
      <c r="D2841" s="2">
        <v>1.7489999999999999E-2</v>
      </c>
      <c r="E2841" s="2">
        <f t="shared" si="308"/>
        <v>7.4600059999999991E-3</v>
      </c>
      <c r="F2841" s="2">
        <f t="shared" si="309"/>
        <v>1.0029994E-2</v>
      </c>
      <c r="G2841" s="2">
        <f t="shared" si="310"/>
        <v>1.0060077964003601E-4</v>
      </c>
      <c r="H2841" s="2">
        <f t="shared" si="311"/>
        <v>8.378051478460239E-4</v>
      </c>
      <c r="I2841" s="2">
        <f t="shared" si="312"/>
        <v>2.8944863928614759E-2</v>
      </c>
      <c r="J2841" s="2">
        <f t="shared" si="313"/>
        <v>-4.9271927300084929E-2</v>
      </c>
      <c r="K2841" s="2">
        <f t="shared" si="314"/>
        <v>6.4191939300084933E-2</v>
      </c>
      <c r="AD2841">
        <v>1.7489999999999999E-2</v>
      </c>
      <c r="AE2841">
        <v>7.4600059999999999E-3</v>
      </c>
      <c r="AF2841">
        <v>-4.9271927300084901E-2</v>
      </c>
      <c r="AG2841">
        <v>6.4191939300084905E-2</v>
      </c>
    </row>
    <row r="2842" spans="1:33" ht="22.5">
      <c r="A2842" s="3">
        <v>1991</v>
      </c>
      <c r="B2842" s="3">
        <v>3</v>
      </c>
      <c r="C2842" s="3">
        <v>26</v>
      </c>
      <c r="D2842" s="2">
        <v>-2.5200000000000001E-3</v>
      </c>
      <c r="E2842" s="2">
        <f t="shared" si="308"/>
        <v>7.6040689999999998E-3</v>
      </c>
      <c r="F2842" s="2">
        <f t="shared" si="309"/>
        <v>-1.0124068999999999E-2</v>
      </c>
      <c r="G2842" s="2">
        <f t="shared" si="310"/>
        <v>1.0249677311676099E-4</v>
      </c>
      <c r="H2842" s="2">
        <f t="shared" si="311"/>
        <v>8.3804563078752295E-4</v>
      </c>
      <c r="I2842" s="2">
        <f t="shared" si="312"/>
        <v>2.894901778623107E-2</v>
      </c>
      <c r="J2842" s="2">
        <f t="shared" si="313"/>
        <v>-4.9136005861012896E-2</v>
      </c>
      <c r="K2842" s="2">
        <f t="shared" si="314"/>
        <v>6.4344143861012892E-2</v>
      </c>
      <c r="AD2842">
        <v>-2.5200000000000001E-3</v>
      </c>
      <c r="AE2842">
        <v>7.6040689999999998E-3</v>
      </c>
      <c r="AF2842">
        <v>-4.9136005861012903E-2</v>
      </c>
      <c r="AG2842">
        <v>6.4344143861012906E-2</v>
      </c>
    </row>
    <row r="2843" spans="1:33" ht="22.5">
      <c r="A2843" s="3">
        <v>1991</v>
      </c>
      <c r="B2843" s="3">
        <v>3</v>
      </c>
      <c r="C2843" s="3">
        <v>27</v>
      </c>
      <c r="D2843" s="2">
        <v>-3.5E-4</v>
      </c>
      <c r="E2843" s="2">
        <f t="shared" si="308"/>
        <v>5.0693179999999997E-3</v>
      </c>
      <c r="F2843" s="2">
        <f t="shared" si="309"/>
        <v>-5.4193179999999994E-3</v>
      </c>
      <c r="G2843" s="2">
        <f t="shared" si="310"/>
        <v>2.9369007585123992E-5</v>
      </c>
      <c r="H2843" s="2">
        <f t="shared" si="311"/>
        <v>8.3844138986943707E-4</v>
      </c>
      <c r="I2843" s="2">
        <f t="shared" si="312"/>
        <v>2.8955852428644492E-2</v>
      </c>
      <c r="J2843" s="2">
        <f t="shared" si="313"/>
        <v>-5.1684152760143209E-2</v>
      </c>
      <c r="K2843" s="2">
        <f t="shared" si="314"/>
        <v>6.1822788760143202E-2</v>
      </c>
      <c r="AD2843">
        <v>-3.5E-4</v>
      </c>
      <c r="AE2843">
        <v>5.0693179999999997E-3</v>
      </c>
      <c r="AF2843">
        <v>-5.1684152760143202E-2</v>
      </c>
      <c r="AG2843">
        <v>6.1822788760143202E-2</v>
      </c>
    </row>
    <row r="2844" spans="1:33" ht="22.5">
      <c r="A2844" s="3">
        <v>1991</v>
      </c>
      <c r="B2844" s="3">
        <v>4</v>
      </c>
      <c r="C2844" s="3">
        <v>28</v>
      </c>
      <c r="D2844" s="2">
        <v>-1.0449999999999999E-2</v>
      </c>
      <c r="E2844" s="2">
        <f t="shared" si="308"/>
        <v>4.3724909999999992E-3</v>
      </c>
      <c r="F2844" s="2">
        <f t="shared" si="309"/>
        <v>-1.4822490999999998E-2</v>
      </c>
      <c r="G2844" s="2">
        <f t="shared" si="310"/>
        <v>2.1970623944508096E-4</v>
      </c>
      <c r="H2844" s="2">
        <f t="shared" si="311"/>
        <v>8.315822591826624E-4</v>
      </c>
      <c r="I2844" s="2">
        <f t="shared" si="312"/>
        <v>2.8837168015993914E-2</v>
      </c>
      <c r="J2844" s="2">
        <f t="shared" si="313"/>
        <v>-5.2148358311348071E-2</v>
      </c>
      <c r="K2844" s="2">
        <f t="shared" si="314"/>
        <v>6.089334031134807E-2</v>
      </c>
      <c r="AD2844">
        <v>-1.0449999999999999E-2</v>
      </c>
      <c r="AE2844">
        <v>4.3724910000000001E-3</v>
      </c>
      <c r="AF2844">
        <v>-5.2148358311348099E-2</v>
      </c>
      <c r="AG2844">
        <v>6.0893340311348097E-2</v>
      </c>
    </row>
    <row r="2845" spans="1:33" ht="22.5">
      <c r="A2845" s="3">
        <v>1991</v>
      </c>
      <c r="B2845" s="3">
        <v>4</v>
      </c>
      <c r="C2845" s="3">
        <v>1</v>
      </c>
      <c r="D2845" s="2">
        <v>2.2079999999999999E-2</v>
      </c>
      <c r="E2845" s="2">
        <f t="shared" si="308"/>
        <v>5.8869409999999997E-3</v>
      </c>
      <c r="F2845" s="2">
        <f t="shared" si="309"/>
        <v>1.6193058999999999E-2</v>
      </c>
      <c r="G2845" s="2">
        <f t="shared" si="310"/>
        <v>2.6221515977748096E-4</v>
      </c>
      <c r="H2845" s="2">
        <f t="shared" si="311"/>
        <v>8.443692060409923E-4</v>
      </c>
      <c r="I2845" s="2">
        <f t="shared" si="312"/>
        <v>2.9058031695918297E-2</v>
      </c>
      <c r="J2845" s="2">
        <f t="shared" si="313"/>
        <v>-5.1066801123999861E-2</v>
      </c>
      <c r="K2845" s="2">
        <f t="shared" si="314"/>
        <v>6.284068312399986E-2</v>
      </c>
      <c r="AD2845">
        <v>2.2079999999999999E-2</v>
      </c>
      <c r="AE2845">
        <v>5.8869409999999997E-3</v>
      </c>
      <c r="AF2845">
        <v>-5.1066801123999903E-2</v>
      </c>
      <c r="AG2845">
        <v>6.2840683123999902E-2</v>
      </c>
    </row>
    <row r="2846" spans="1:33" ht="22.5">
      <c r="A2846" s="3">
        <v>1991</v>
      </c>
      <c r="B2846" s="3">
        <v>4</v>
      </c>
      <c r="C2846" s="3">
        <v>2</v>
      </c>
      <c r="D2846" s="2">
        <v>-1.48E-3</v>
      </c>
      <c r="E2846" s="2">
        <f t="shared" si="308"/>
        <v>8.7624460000000001E-3</v>
      </c>
      <c r="F2846" s="2">
        <f t="shared" si="309"/>
        <v>-1.0242446000000001E-2</v>
      </c>
      <c r="G2846" s="2">
        <f t="shared" si="310"/>
        <v>1.0490770006291601E-4</v>
      </c>
      <c r="H2846" s="2">
        <f t="shared" si="311"/>
        <v>8.5966947020830824E-4</v>
      </c>
      <c r="I2846" s="2">
        <f t="shared" si="312"/>
        <v>2.9320120569470861E-2</v>
      </c>
      <c r="J2846" s="2">
        <f t="shared" si="313"/>
        <v>-4.8704990316162884E-2</v>
      </c>
      <c r="K2846" s="2">
        <f t="shared" si="314"/>
        <v>6.6229882316162891E-2</v>
      </c>
      <c r="AD2846">
        <v>-1.48E-3</v>
      </c>
      <c r="AE2846">
        <v>8.7624460000000001E-3</v>
      </c>
      <c r="AF2846">
        <v>-4.8704990316162898E-2</v>
      </c>
      <c r="AG2846">
        <v>6.6229882316162905E-2</v>
      </c>
    </row>
    <row r="2847" spans="1:33" ht="22.5">
      <c r="A2847" s="3">
        <v>1991</v>
      </c>
      <c r="B2847" s="3">
        <v>4</v>
      </c>
      <c r="C2847" s="3">
        <v>3</v>
      </c>
      <c r="D2847" s="2">
        <v>2.1900000000000001E-3</v>
      </c>
      <c r="E2847" s="2">
        <f t="shared" si="308"/>
        <v>7.1287570000000003E-3</v>
      </c>
      <c r="F2847" s="2">
        <f t="shared" si="309"/>
        <v>-4.9387570000000002E-3</v>
      </c>
      <c r="G2847" s="2">
        <f t="shared" si="310"/>
        <v>2.4391320705049001E-5</v>
      </c>
      <c r="H2847" s="2">
        <f t="shared" si="311"/>
        <v>8.5747214501423789E-4</v>
      </c>
      <c r="I2847" s="2">
        <f t="shared" si="312"/>
        <v>2.9282625309460179E-2</v>
      </c>
      <c r="J2847" s="2">
        <f t="shared" si="313"/>
        <v>-5.0265188606541951E-2</v>
      </c>
      <c r="K2847" s="2">
        <f t="shared" si="314"/>
        <v>6.4522702606541957E-2</v>
      </c>
      <c r="AD2847">
        <v>2.1900000000000001E-3</v>
      </c>
      <c r="AE2847">
        <v>7.1287570000000003E-3</v>
      </c>
      <c r="AF2847">
        <v>-5.0265188606541999E-2</v>
      </c>
      <c r="AG2847">
        <v>6.4522702606541998E-2</v>
      </c>
    </row>
    <row r="2848" spans="1:33" ht="22.5">
      <c r="A2848" s="3">
        <v>1991</v>
      </c>
      <c r="B2848" s="3">
        <v>4</v>
      </c>
      <c r="C2848" s="3">
        <v>4</v>
      </c>
      <c r="D2848" s="2">
        <v>-1.1610000000000001E-2</v>
      </c>
      <c r="E2848" s="2">
        <f t="shared" si="308"/>
        <v>4.0082559999999991E-3</v>
      </c>
      <c r="F2848" s="2">
        <f t="shared" si="309"/>
        <v>-1.5618256E-2</v>
      </c>
      <c r="G2848" s="2">
        <f t="shared" si="310"/>
        <v>2.4392992048153601E-4</v>
      </c>
      <c r="H2848" s="2">
        <f t="shared" si="311"/>
        <v>8.4763158632132152E-4</v>
      </c>
      <c r="I2848" s="2">
        <f t="shared" si="312"/>
        <v>2.9114113181090053E-2</v>
      </c>
      <c r="J2848" s="2">
        <f t="shared" si="313"/>
        <v>-5.3055405834936502E-2</v>
      </c>
      <c r="K2848" s="2">
        <f t="shared" si="314"/>
        <v>6.1071917834936505E-2</v>
      </c>
      <c r="AD2848">
        <v>-1.1610000000000001E-2</v>
      </c>
      <c r="AE2848">
        <v>4.008256E-3</v>
      </c>
      <c r="AF2848">
        <v>-5.3055405834936502E-2</v>
      </c>
      <c r="AG2848">
        <v>6.1071917834936498E-2</v>
      </c>
    </row>
    <row r="2849" spans="1:33" ht="22.5">
      <c r="A2849" s="3">
        <v>1991</v>
      </c>
      <c r="B2849" s="3">
        <v>4</v>
      </c>
      <c r="C2849" s="3">
        <v>5</v>
      </c>
      <c r="D2849" s="2">
        <v>8.7899999999999992E-3</v>
      </c>
      <c r="E2849" s="2">
        <f t="shared" si="308"/>
        <v>5.5945309999999998E-3</v>
      </c>
      <c r="F2849" s="2">
        <f t="shared" si="309"/>
        <v>3.1954689999999994E-3</v>
      </c>
      <c r="G2849" s="2">
        <f t="shared" si="310"/>
        <v>1.0211022129960996E-5</v>
      </c>
      <c r="H2849" s="2">
        <f t="shared" si="311"/>
        <v>8.6070370883929183E-4</v>
      </c>
      <c r="I2849" s="2">
        <f t="shared" si="312"/>
        <v>2.9337752279942848E-2</v>
      </c>
      <c r="J2849" s="2">
        <f t="shared" si="313"/>
        <v>-5.1907463468687985E-2</v>
      </c>
      <c r="K2849" s="2">
        <f t="shared" si="314"/>
        <v>6.3096525468687992E-2</v>
      </c>
      <c r="AD2849">
        <v>8.7899999999999992E-3</v>
      </c>
      <c r="AE2849">
        <v>5.5945309999999998E-3</v>
      </c>
      <c r="AF2849">
        <v>-5.1907463468687999E-2</v>
      </c>
      <c r="AG2849">
        <v>6.3096525468688006E-2</v>
      </c>
    </row>
    <row r="2850" spans="1:33" ht="22.5">
      <c r="A2850" s="3">
        <v>1991</v>
      </c>
      <c r="B2850" s="3">
        <v>4</v>
      </c>
      <c r="C2850" s="3">
        <v>8</v>
      </c>
      <c r="D2850" s="2">
        <v>-1.3469999999999999E-2</v>
      </c>
      <c r="E2850" s="2">
        <f t="shared" si="308"/>
        <v>7.2915199999999993E-3</v>
      </c>
      <c r="F2850" s="2">
        <f t="shared" si="309"/>
        <v>-2.0761519999999999E-2</v>
      </c>
      <c r="G2850" s="2">
        <f t="shared" si="310"/>
        <v>4.3104071271039997E-4</v>
      </c>
      <c r="H2850" s="2">
        <f t="shared" si="311"/>
        <v>8.4904337903202968E-4</v>
      </c>
      <c r="I2850" s="2">
        <f t="shared" si="312"/>
        <v>2.9138348941421331E-2</v>
      </c>
      <c r="J2850" s="2">
        <f t="shared" si="313"/>
        <v>-4.9819643925185814E-2</v>
      </c>
      <c r="K2850" s="2">
        <f t="shared" si="314"/>
        <v>6.4402683925185805E-2</v>
      </c>
      <c r="AD2850">
        <v>-1.3469999999999999E-2</v>
      </c>
      <c r="AE2850">
        <v>7.2915200000000001E-3</v>
      </c>
      <c r="AF2850">
        <v>-4.98196439251858E-2</v>
      </c>
      <c r="AG2850">
        <v>6.4402683925185805E-2</v>
      </c>
    </row>
    <row r="2851" spans="1:33" ht="22.5">
      <c r="A2851" s="3">
        <v>1991</v>
      </c>
      <c r="B2851" s="3">
        <v>4</v>
      </c>
      <c r="C2851" s="3">
        <v>9</v>
      </c>
      <c r="D2851" s="2">
        <v>-1.1000000000000001E-3</v>
      </c>
      <c r="E2851" s="2">
        <f t="shared" si="308"/>
        <v>6.5199079999999996E-3</v>
      </c>
      <c r="F2851" s="2">
        <f t="shared" si="309"/>
        <v>-7.6199079999999999E-3</v>
      </c>
      <c r="G2851" s="2">
        <f t="shared" si="310"/>
        <v>5.8062997928463999E-5</v>
      </c>
      <c r="H2851" s="2">
        <f t="shared" si="311"/>
        <v>8.8036111091871147E-4</v>
      </c>
      <c r="I2851" s="2">
        <f t="shared" si="312"/>
        <v>2.9670879847397708E-2</v>
      </c>
      <c r="J2851" s="2">
        <f t="shared" si="313"/>
        <v>-5.1635016500899508E-2</v>
      </c>
      <c r="K2851" s="2">
        <f t="shared" si="314"/>
        <v>6.4674832500899504E-2</v>
      </c>
      <c r="AD2851">
        <v>-1.1000000000000001E-3</v>
      </c>
      <c r="AE2851">
        <v>6.5199079999999996E-3</v>
      </c>
      <c r="AF2851">
        <v>-5.1635016500899501E-2</v>
      </c>
      <c r="AG2851">
        <v>6.4674832500899504E-2</v>
      </c>
    </row>
    <row r="2852" spans="1:33" ht="22.5">
      <c r="A2852" s="3">
        <v>1991</v>
      </c>
      <c r="B2852" s="3">
        <v>4</v>
      </c>
      <c r="C2852" s="3">
        <v>10</v>
      </c>
      <c r="D2852" s="2">
        <v>1.201E-2</v>
      </c>
      <c r="E2852" s="2">
        <f t="shared" si="308"/>
        <v>5.6400059999999995E-3</v>
      </c>
      <c r="F2852" s="2">
        <f t="shared" si="309"/>
        <v>6.3699940000000004E-3</v>
      </c>
      <c r="G2852" s="2">
        <f t="shared" si="310"/>
        <v>4.0576823560036003E-5</v>
      </c>
      <c r="H2852" s="2">
        <f t="shared" si="311"/>
        <v>8.7084104679540589E-4</v>
      </c>
      <c r="I2852" s="2">
        <f t="shared" si="312"/>
        <v>2.9510016041937454E-2</v>
      </c>
      <c r="J2852" s="2">
        <f t="shared" si="313"/>
        <v>-5.2199625442197403E-2</v>
      </c>
      <c r="K2852" s="2">
        <f t="shared" si="314"/>
        <v>6.3479637442197409E-2</v>
      </c>
      <c r="AD2852">
        <v>1.201E-2</v>
      </c>
      <c r="AE2852">
        <v>5.6400060000000004E-3</v>
      </c>
      <c r="AF2852">
        <v>-5.2199625442197403E-2</v>
      </c>
      <c r="AG2852">
        <v>6.3479637442197395E-2</v>
      </c>
    </row>
    <row r="2853" spans="1:33" ht="22.5">
      <c r="A2853" s="3">
        <v>1991</v>
      </c>
      <c r="B2853" s="3">
        <v>4</v>
      </c>
      <c r="C2853" s="3">
        <v>11</v>
      </c>
      <c r="D2853" s="2">
        <v>7.3400000000000002E-3</v>
      </c>
      <c r="E2853" s="2">
        <f t="shared" si="308"/>
        <v>9.2584329999999999E-3</v>
      </c>
      <c r="F2853" s="2">
        <f t="shared" si="309"/>
        <v>-1.9184329999999998E-3</v>
      </c>
      <c r="G2853" s="2">
        <f t="shared" si="310"/>
        <v>3.680385175488999E-6</v>
      </c>
      <c r="H2853" s="2">
        <f t="shared" si="311"/>
        <v>8.6084477089055076E-4</v>
      </c>
      <c r="I2853" s="2">
        <f t="shared" si="312"/>
        <v>2.9340156286062125E-2</v>
      </c>
      <c r="J2853" s="2">
        <f t="shared" si="313"/>
        <v>-4.8248273320681767E-2</v>
      </c>
      <c r="K2853" s="2">
        <f t="shared" si="314"/>
        <v>6.676513932068176E-2</v>
      </c>
      <c r="AD2853">
        <v>7.3400000000000002E-3</v>
      </c>
      <c r="AE2853">
        <v>9.2584329999999999E-3</v>
      </c>
      <c r="AF2853">
        <v>-4.8248273320681802E-2</v>
      </c>
      <c r="AG2853">
        <v>6.6765139320681802E-2</v>
      </c>
    </row>
    <row r="2854" spans="1:33" ht="22.5">
      <c r="A2854" s="3">
        <v>1991</v>
      </c>
      <c r="B2854" s="3">
        <v>4</v>
      </c>
      <c r="C2854" s="3">
        <v>12</v>
      </c>
      <c r="D2854" s="2">
        <v>2.0799999999999998E-3</v>
      </c>
      <c r="E2854" s="2">
        <f t="shared" si="308"/>
        <v>7.003319E-3</v>
      </c>
      <c r="F2854" s="2">
        <f t="shared" si="309"/>
        <v>-4.9233190000000007E-3</v>
      </c>
      <c r="G2854" s="2">
        <f t="shared" si="310"/>
        <v>2.4239069975761008E-5</v>
      </c>
      <c r="H2854" s="2">
        <f t="shared" si="311"/>
        <v>8.4852270832076336E-4</v>
      </c>
      <c r="I2854" s="2">
        <f t="shared" si="312"/>
        <v>2.9129413113222234E-2</v>
      </c>
      <c r="J2854" s="2">
        <f t="shared" si="313"/>
        <v>-5.0090330701915577E-2</v>
      </c>
      <c r="K2854" s="2">
        <f t="shared" si="314"/>
        <v>6.4096968701915571E-2</v>
      </c>
      <c r="AD2854">
        <v>2.0799999999999998E-3</v>
      </c>
      <c r="AE2854">
        <v>7.003319E-3</v>
      </c>
      <c r="AF2854">
        <v>-5.0090330701915597E-2</v>
      </c>
      <c r="AG2854">
        <v>6.4096968701915599E-2</v>
      </c>
    </row>
    <row r="2855" spans="1:33" ht="22.5">
      <c r="A2855" s="3">
        <v>1991</v>
      </c>
      <c r="B2855" s="3">
        <v>4</v>
      </c>
      <c r="C2855" s="3">
        <v>15</v>
      </c>
      <c r="D2855" s="2">
        <v>1.687E-2</v>
      </c>
      <c r="E2855" s="2">
        <f t="shared" si="308"/>
        <v>5.0292769999999995E-3</v>
      </c>
      <c r="F2855" s="2">
        <f t="shared" si="309"/>
        <v>1.1840723000000001E-2</v>
      </c>
      <c r="G2855" s="2">
        <f t="shared" si="310"/>
        <v>1.4020272116272903E-4</v>
      </c>
      <c r="H2855" s="2">
        <f t="shared" si="311"/>
        <v>8.3983863419418792E-4</v>
      </c>
      <c r="I2855" s="2">
        <f t="shared" si="312"/>
        <v>2.8979969534045198E-2</v>
      </c>
      <c r="J2855" s="2">
        <f t="shared" si="313"/>
        <v>-5.1771463286728589E-2</v>
      </c>
      <c r="K2855" s="2">
        <f t="shared" si="314"/>
        <v>6.1830017286728586E-2</v>
      </c>
      <c r="AD2855">
        <v>1.687E-2</v>
      </c>
      <c r="AE2855">
        <v>5.0292770000000004E-3</v>
      </c>
      <c r="AF2855">
        <v>-5.1771463286728603E-2</v>
      </c>
      <c r="AG2855">
        <v>6.18300172867286E-2</v>
      </c>
    </row>
    <row r="2856" spans="1:33" ht="22.5">
      <c r="A2856" s="3">
        <v>1991</v>
      </c>
      <c r="B2856" s="3">
        <v>4</v>
      </c>
      <c r="C2856" s="3">
        <v>16</v>
      </c>
      <c r="D2856" s="2">
        <v>7.3000000000000001E-3</v>
      </c>
      <c r="E2856" s="2">
        <f t="shared" si="308"/>
        <v>7.0500699999999986E-3</v>
      </c>
      <c r="F2856" s="2">
        <f t="shared" si="309"/>
        <v>2.4993000000000151E-4</v>
      </c>
      <c r="G2856" s="2">
        <f t="shared" si="310"/>
        <v>6.2465004900000748E-8</v>
      </c>
      <c r="H2856" s="2">
        <f t="shared" si="311"/>
        <v>8.4371372501269751E-4</v>
      </c>
      <c r="I2856" s="2">
        <f t="shared" si="312"/>
        <v>2.9046750679081086E-2</v>
      </c>
      <c r="J2856" s="2">
        <f t="shared" si="313"/>
        <v>-4.9881561330998928E-2</v>
      </c>
      <c r="K2856" s="2">
        <f t="shared" si="314"/>
        <v>6.3981701330998925E-2</v>
      </c>
      <c r="AD2856">
        <v>7.3000000000000001E-3</v>
      </c>
      <c r="AE2856">
        <v>7.0500700000000003E-3</v>
      </c>
      <c r="AF2856">
        <v>-4.98815613309989E-2</v>
      </c>
      <c r="AG2856">
        <v>6.3981701330998897E-2</v>
      </c>
    </row>
    <row r="2857" spans="1:33" ht="22.5">
      <c r="A2857" s="3">
        <v>1991</v>
      </c>
      <c r="B2857" s="3">
        <v>4</v>
      </c>
      <c r="C2857" s="3">
        <v>17</v>
      </c>
      <c r="D2857" s="2">
        <v>-5.1000000000000004E-3</v>
      </c>
      <c r="E2857" s="2">
        <f t="shared" si="308"/>
        <v>6.4915030000000009E-3</v>
      </c>
      <c r="F2857" s="2">
        <f t="shared" si="309"/>
        <v>-1.1591503000000001E-2</v>
      </c>
      <c r="G2857" s="2">
        <f t="shared" si="310"/>
        <v>1.3436294179900902E-4</v>
      </c>
      <c r="H2857" s="2">
        <f t="shared" si="311"/>
        <v>8.3327775121151801E-4</v>
      </c>
      <c r="I2857" s="2">
        <f t="shared" si="312"/>
        <v>2.8866550732838139E-2</v>
      </c>
      <c r="J2857" s="2">
        <f t="shared" si="313"/>
        <v>-5.008693643636275E-2</v>
      </c>
      <c r="K2857" s="2">
        <f t="shared" si="314"/>
        <v>6.3069942436362755E-2</v>
      </c>
      <c r="AD2857">
        <v>-5.1000000000000004E-3</v>
      </c>
      <c r="AE2857">
        <v>6.491503E-3</v>
      </c>
      <c r="AF2857">
        <v>-5.0086936436362799E-2</v>
      </c>
      <c r="AG2857">
        <v>6.3069942436362797E-2</v>
      </c>
    </row>
    <row r="2858" spans="1:33" ht="22.5">
      <c r="A2858" s="3">
        <v>1991</v>
      </c>
      <c r="B2858" s="3">
        <v>4</v>
      </c>
      <c r="C2858" s="3">
        <v>18</v>
      </c>
      <c r="D2858" s="2">
        <v>-1.0970000000000001E-2</v>
      </c>
      <c r="E2858" s="2">
        <f t="shared" si="308"/>
        <v>3.790538999999999E-3</v>
      </c>
      <c r="F2858" s="2">
        <f t="shared" si="309"/>
        <v>-1.4760539E-2</v>
      </c>
      <c r="G2858" s="2">
        <f t="shared" si="310"/>
        <v>2.1787351157052099E-4</v>
      </c>
      <c r="H2858" s="2">
        <f t="shared" si="311"/>
        <v>8.3743644334513263E-4</v>
      </c>
      <c r="I2858" s="2">
        <f t="shared" si="312"/>
        <v>2.8938494144394117E-2</v>
      </c>
      <c r="J2858" s="2">
        <f t="shared" si="313"/>
        <v>-5.2928909523012463E-2</v>
      </c>
      <c r="K2858" s="2">
        <f t="shared" si="314"/>
        <v>6.0509987523012468E-2</v>
      </c>
      <c r="AD2858">
        <v>-1.0970000000000001E-2</v>
      </c>
      <c r="AE2858">
        <v>3.7905389999999999E-3</v>
      </c>
      <c r="AF2858">
        <v>-5.2928909523012498E-2</v>
      </c>
      <c r="AG2858">
        <v>6.0509987523012503E-2</v>
      </c>
    </row>
    <row r="2859" spans="1:33" ht="22.5">
      <c r="A2859" s="3">
        <v>1991</v>
      </c>
      <c r="B2859" s="3">
        <v>4</v>
      </c>
      <c r="C2859" s="3">
        <v>19</v>
      </c>
      <c r="D2859" s="2">
        <v>-8.4600000000000005E-3</v>
      </c>
      <c r="E2859" s="2">
        <f t="shared" si="308"/>
        <v>4.7432759999999994E-3</v>
      </c>
      <c r="F2859" s="2">
        <f t="shared" si="309"/>
        <v>-1.3203276E-2</v>
      </c>
      <c r="G2859" s="2">
        <f t="shared" si="310"/>
        <v>1.7432649713217599E-4</v>
      </c>
      <c r="H2859" s="2">
        <f t="shared" si="311"/>
        <v>8.4927655380095111E-4</v>
      </c>
      <c r="I2859" s="2">
        <f t="shared" si="312"/>
        <v>2.9142349833205818E-2</v>
      </c>
      <c r="J2859" s="2">
        <f t="shared" si="313"/>
        <v>-5.2375729673083404E-2</v>
      </c>
      <c r="K2859" s="2">
        <f t="shared" si="314"/>
        <v>6.18622816730834E-2</v>
      </c>
      <c r="AD2859">
        <v>-8.4600000000000005E-3</v>
      </c>
      <c r="AE2859">
        <v>4.7432760000000003E-3</v>
      </c>
      <c r="AF2859">
        <v>-5.2375729673083397E-2</v>
      </c>
      <c r="AG2859">
        <v>6.18622816730834E-2</v>
      </c>
    </row>
    <row r="2860" spans="1:33" ht="22.5">
      <c r="A2860" s="3">
        <v>1991</v>
      </c>
      <c r="B2860" s="3">
        <v>4</v>
      </c>
      <c r="C2860" s="3">
        <v>22</v>
      </c>
      <c r="D2860" s="2">
        <v>2.1299999999999999E-3</v>
      </c>
      <c r="E2860" s="2">
        <f t="shared" si="308"/>
        <v>6.6363810000000002E-3</v>
      </c>
      <c r="F2860" s="2">
        <f t="shared" si="309"/>
        <v>-4.5063810000000003E-3</v>
      </c>
      <c r="G2860" s="2">
        <f t="shared" si="310"/>
        <v>2.0307469717161004E-5</v>
      </c>
      <c r="H2860" s="2">
        <f t="shared" si="311"/>
        <v>8.5527741287592593E-4</v>
      </c>
      <c r="I2860" s="2">
        <f t="shared" si="312"/>
        <v>2.9245126309796064E-2</v>
      </c>
      <c r="J2860" s="2">
        <f t="shared" si="313"/>
        <v>-5.0684066567200287E-2</v>
      </c>
      <c r="K2860" s="2">
        <f t="shared" si="314"/>
        <v>6.395682856720028E-2</v>
      </c>
      <c r="AD2860">
        <v>2.1299999999999999E-3</v>
      </c>
      <c r="AE2860">
        <v>6.6363810000000002E-3</v>
      </c>
      <c r="AF2860">
        <v>-5.06840665672003E-2</v>
      </c>
      <c r="AG2860">
        <v>6.3956828567200294E-2</v>
      </c>
    </row>
    <row r="2861" spans="1:33" ht="22.5">
      <c r="A2861" s="3">
        <v>1991</v>
      </c>
      <c r="B2861" s="3">
        <v>4</v>
      </c>
      <c r="C2861" s="3">
        <v>23</v>
      </c>
      <c r="D2861" s="2">
        <v>2.6199999999999999E-3</v>
      </c>
      <c r="E2861" s="2">
        <f t="shared" si="308"/>
        <v>8.2447910000000013E-3</v>
      </c>
      <c r="F2861" s="2">
        <f t="shared" si="309"/>
        <v>-5.6247910000000014E-3</v>
      </c>
      <c r="G2861" s="2">
        <f t="shared" si="310"/>
        <v>3.1638273793681016E-5</v>
      </c>
      <c r="H2861" s="2">
        <f t="shared" si="311"/>
        <v>8.4532188529760758E-4</v>
      </c>
      <c r="I2861" s="2">
        <f t="shared" si="312"/>
        <v>2.9074419775768658E-2</v>
      </c>
      <c r="J2861" s="2">
        <f t="shared" si="313"/>
        <v>-4.8741071760506571E-2</v>
      </c>
      <c r="K2861" s="2">
        <f t="shared" si="314"/>
        <v>6.5230653760506574E-2</v>
      </c>
      <c r="AD2861">
        <v>2.6199999999999999E-3</v>
      </c>
      <c r="AE2861">
        <v>8.2447909999999996E-3</v>
      </c>
      <c r="AF2861">
        <v>-4.8741071760506599E-2</v>
      </c>
      <c r="AG2861">
        <v>6.5230653760506602E-2</v>
      </c>
    </row>
    <row r="2862" spans="1:33" ht="22.5">
      <c r="A2862" s="3">
        <v>1991</v>
      </c>
      <c r="B2862" s="3">
        <v>4</v>
      </c>
      <c r="C2862" s="3">
        <v>24</v>
      </c>
      <c r="D2862" s="2">
        <v>-9.1699999999999993E-3</v>
      </c>
      <c r="E2862" s="2">
        <f t="shared" si="308"/>
        <v>7.7259149999999999E-3</v>
      </c>
      <c r="F2862" s="2">
        <f t="shared" si="309"/>
        <v>-1.6895914999999997E-2</v>
      </c>
      <c r="G2862" s="2">
        <f t="shared" si="310"/>
        <v>2.8547194368722491E-4</v>
      </c>
      <c r="H2862" s="2">
        <f t="shared" si="311"/>
        <v>8.3778562048082825E-4</v>
      </c>
      <c r="I2862" s="2">
        <f t="shared" si="312"/>
        <v>2.894452660661128E-2</v>
      </c>
      <c r="J2862" s="2">
        <f t="shared" si="313"/>
        <v>-4.9005357148958109E-2</v>
      </c>
      <c r="K2862" s="2">
        <f t="shared" si="314"/>
        <v>6.4457187148958109E-2</v>
      </c>
      <c r="AD2862">
        <v>-9.1699999999999993E-3</v>
      </c>
      <c r="AE2862">
        <v>7.7259149999999999E-3</v>
      </c>
      <c r="AF2862">
        <v>-4.9005357148958102E-2</v>
      </c>
      <c r="AG2862">
        <v>6.4457187148958095E-2</v>
      </c>
    </row>
    <row r="2863" spans="1:33" ht="22.5">
      <c r="A2863" s="3">
        <v>1991</v>
      </c>
      <c r="B2863" s="3">
        <v>4</v>
      </c>
      <c r="C2863" s="3">
        <v>25</v>
      </c>
      <c r="D2863" s="2">
        <v>-6.0999999999999997E-4</v>
      </c>
      <c r="E2863" s="2">
        <f t="shared" si="308"/>
        <v>5.356788999999999E-3</v>
      </c>
      <c r="F2863" s="2">
        <f t="shared" si="309"/>
        <v>-5.9667889999999993E-3</v>
      </c>
      <c r="G2863" s="2">
        <f t="shared" si="310"/>
        <v>3.5602570970520988E-5</v>
      </c>
      <c r="H2863" s="2">
        <f t="shared" si="311"/>
        <v>8.5623846921307947E-4</v>
      </c>
      <c r="I2863" s="2">
        <f t="shared" si="312"/>
        <v>2.926155274781363E-2</v>
      </c>
      <c r="J2863" s="2">
        <f t="shared" si="313"/>
        <v>-5.1995854385714711E-2</v>
      </c>
      <c r="K2863" s="2">
        <f t="shared" si="314"/>
        <v>6.2709432385714706E-2</v>
      </c>
      <c r="AD2863">
        <v>-6.0999999999999997E-4</v>
      </c>
      <c r="AE2863">
        <v>5.3567889999999998E-3</v>
      </c>
      <c r="AF2863">
        <v>-5.1995854385714697E-2</v>
      </c>
      <c r="AG2863">
        <v>6.2709432385714706E-2</v>
      </c>
    </row>
    <row r="2864" spans="1:33" ht="22.5">
      <c r="A2864" s="3">
        <v>1991</v>
      </c>
      <c r="B2864" s="3">
        <v>4</v>
      </c>
      <c r="C2864" s="3">
        <v>26</v>
      </c>
      <c r="D2864" s="2">
        <v>-1.414E-2</v>
      </c>
      <c r="E2864" s="2">
        <f t="shared" si="308"/>
        <v>6.3417049999999996E-3</v>
      </c>
      <c r="F2864" s="2">
        <f t="shared" si="309"/>
        <v>-2.0481704999999999E-2</v>
      </c>
      <c r="G2864" s="2">
        <f t="shared" si="310"/>
        <v>4.1950023970702496E-4</v>
      </c>
      <c r="H2864" s="2">
        <f t="shared" si="311"/>
        <v>8.4766370683368362E-4</v>
      </c>
      <c r="I2864" s="2">
        <f t="shared" si="312"/>
        <v>2.9114664807166915E-2</v>
      </c>
      <c r="J2864" s="2">
        <f t="shared" si="313"/>
        <v>-5.0723038022047154E-2</v>
      </c>
      <c r="K2864" s="2">
        <f t="shared" si="314"/>
        <v>6.3406448022047146E-2</v>
      </c>
      <c r="AD2864">
        <v>-1.414E-2</v>
      </c>
      <c r="AE2864">
        <v>6.3417050000000004E-3</v>
      </c>
      <c r="AF2864">
        <v>-5.0723038022047202E-2</v>
      </c>
      <c r="AG2864">
        <v>6.3406448022047202E-2</v>
      </c>
    </row>
    <row r="2865" spans="1:33" ht="22.5">
      <c r="A2865" s="3">
        <v>1991</v>
      </c>
      <c r="B2865" s="3">
        <v>4</v>
      </c>
      <c r="C2865" s="3">
        <v>29</v>
      </c>
      <c r="D2865" s="2">
        <v>4.5199999999999997E-3</v>
      </c>
      <c r="E2865" s="2">
        <f t="shared" si="308"/>
        <v>6.3839519999999992E-3</v>
      </c>
      <c r="F2865" s="2">
        <f t="shared" si="309"/>
        <v>-1.8639519999999994E-3</v>
      </c>
      <c r="G2865" s="2">
        <f t="shared" si="310"/>
        <v>3.4743170583039978E-6</v>
      </c>
      <c r="H2865" s="2">
        <f t="shared" si="311"/>
        <v>8.7802530122029637E-4</v>
      </c>
      <c r="I2865" s="2">
        <f t="shared" si="312"/>
        <v>2.9631491714395622E-2</v>
      </c>
      <c r="J2865" s="2">
        <f t="shared" si="313"/>
        <v>-5.1693771760215418E-2</v>
      </c>
      <c r="K2865" s="2">
        <f t="shared" si="314"/>
        <v>6.4461675760215414E-2</v>
      </c>
      <c r="AD2865">
        <v>4.5199999999999997E-3</v>
      </c>
      <c r="AE2865">
        <v>6.383952E-3</v>
      </c>
      <c r="AF2865">
        <v>-5.1693771760215397E-2</v>
      </c>
      <c r="AG2865">
        <v>6.4461675760215401E-2</v>
      </c>
    </row>
    <row r="2866" spans="1:33" ht="22.5">
      <c r="A2866" s="3">
        <v>1991</v>
      </c>
      <c r="B2866" s="3">
        <v>5</v>
      </c>
      <c r="C2866" s="3">
        <v>30</v>
      </c>
      <c r="D2866" s="2">
        <v>1.316E-2</v>
      </c>
      <c r="E2866" s="2">
        <f t="shared" si="308"/>
        <v>7.3163430000000003E-3</v>
      </c>
      <c r="F2866" s="2">
        <f t="shared" si="309"/>
        <v>5.8436569999999995E-3</v>
      </c>
      <c r="G2866" s="2">
        <f t="shared" si="310"/>
        <v>3.4148327133648992E-5</v>
      </c>
      <c r="H2866" s="2">
        <f t="shared" si="311"/>
        <v>8.634340095208025E-4</v>
      </c>
      <c r="I2866" s="2">
        <f t="shared" si="312"/>
        <v>2.9384247642585688E-2</v>
      </c>
      <c r="J2866" s="2">
        <f t="shared" si="313"/>
        <v>-5.0276782379467942E-2</v>
      </c>
      <c r="K2866" s="2">
        <f t="shared" si="314"/>
        <v>6.4909468379467941E-2</v>
      </c>
      <c r="AD2866">
        <v>1.316E-2</v>
      </c>
      <c r="AE2866">
        <v>7.3163430000000003E-3</v>
      </c>
      <c r="AF2866">
        <v>-5.0276782379467901E-2</v>
      </c>
      <c r="AG2866">
        <v>6.4909468379467899E-2</v>
      </c>
    </row>
    <row r="2867" spans="1:33" ht="22.5">
      <c r="A2867" s="3">
        <v>1991</v>
      </c>
      <c r="B2867" s="3">
        <v>5</v>
      </c>
      <c r="C2867" s="3">
        <v>1</v>
      </c>
      <c r="D2867" s="2">
        <v>5.9999999999999995E-4</v>
      </c>
      <c r="E2867" s="2">
        <f t="shared" si="308"/>
        <v>9.3093059999999998E-3</v>
      </c>
      <c r="F2867" s="2">
        <f t="shared" si="309"/>
        <v>-8.709306E-3</v>
      </c>
      <c r="G2867" s="2">
        <f t="shared" si="310"/>
        <v>7.5852011001635995E-5</v>
      </c>
      <c r="H2867" s="2">
        <f t="shared" si="311"/>
        <v>8.5377410789719385E-4</v>
      </c>
      <c r="I2867" s="2">
        <f t="shared" si="312"/>
        <v>2.9219413202478825E-2</v>
      </c>
      <c r="J2867" s="2">
        <f t="shared" si="313"/>
        <v>-4.7960743876858503E-2</v>
      </c>
      <c r="K2867" s="2">
        <f t="shared" si="314"/>
        <v>6.6579355876858495E-2</v>
      </c>
      <c r="AD2867">
        <v>5.9999999999999995E-4</v>
      </c>
      <c r="AE2867">
        <v>9.3093059999999998E-3</v>
      </c>
      <c r="AF2867">
        <v>-4.7960743876858503E-2</v>
      </c>
      <c r="AG2867">
        <v>6.6579355876858495E-2</v>
      </c>
    </row>
    <row r="2868" spans="1:33" ht="22.5">
      <c r="A2868" s="3">
        <v>1991</v>
      </c>
      <c r="B2868" s="3">
        <v>5</v>
      </c>
      <c r="C2868" s="3">
        <v>2</v>
      </c>
      <c r="D2868" s="2">
        <v>7.3999999999999999E-4</v>
      </c>
      <c r="E2868" s="2">
        <f t="shared" si="308"/>
        <v>5.6816799999999997E-3</v>
      </c>
      <c r="F2868" s="2">
        <f t="shared" si="309"/>
        <v>-4.9416799999999995E-3</v>
      </c>
      <c r="G2868" s="2">
        <f t="shared" si="310"/>
        <v>2.4420201222399996E-5</v>
      </c>
      <c r="H2868" s="2">
        <f t="shared" si="311"/>
        <v>8.4948650025711231E-4</v>
      </c>
      <c r="I2868" s="2">
        <f t="shared" si="312"/>
        <v>2.9145951695854988E-2</v>
      </c>
      <c r="J2868" s="2">
        <f t="shared" si="313"/>
        <v>-5.1444385323875776E-2</v>
      </c>
      <c r="K2868" s="2">
        <f t="shared" si="314"/>
        <v>6.2807745323875772E-2</v>
      </c>
      <c r="AD2868">
        <v>7.3999999999999999E-4</v>
      </c>
      <c r="AE2868">
        <v>5.6816799999999997E-3</v>
      </c>
      <c r="AF2868">
        <v>-5.1444385323875803E-2</v>
      </c>
      <c r="AG2868">
        <v>6.2807745323875799E-2</v>
      </c>
    </row>
    <row r="2869" spans="1:33" ht="22.5">
      <c r="A2869" s="3">
        <v>1991</v>
      </c>
      <c r="B2869" s="3">
        <v>5</v>
      </c>
      <c r="C2869" s="3">
        <v>3</v>
      </c>
      <c r="D2869" s="2">
        <v>-1.89E-3</v>
      </c>
      <c r="E2869" s="2">
        <f t="shared" si="308"/>
        <v>4.92904E-3</v>
      </c>
      <c r="F2869" s="2">
        <f t="shared" si="309"/>
        <v>-6.8190400000000002E-3</v>
      </c>
      <c r="G2869" s="2">
        <f t="shared" si="310"/>
        <v>4.6499306521600002E-5</v>
      </c>
      <c r="H2869" s="2">
        <f t="shared" si="311"/>
        <v>8.4069410719386263E-4</v>
      </c>
      <c r="I2869" s="2">
        <f t="shared" si="312"/>
        <v>2.8994725506441041E-2</v>
      </c>
      <c r="J2869" s="2">
        <f t="shared" si="313"/>
        <v>-5.1900621992624435E-2</v>
      </c>
      <c r="K2869" s="2">
        <f t="shared" si="314"/>
        <v>6.175870199262444E-2</v>
      </c>
      <c r="AD2869">
        <v>-1.89E-3</v>
      </c>
      <c r="AE2869">
        <v>4.92904E-3</v>
      </c>
      <c r="AF2869">
        <v>-5.19006219926244E-2</v>
      </c>
      <c r="AG2869">
        <v>6.1758701992624399E-2</v>
      </c>
    </row>
    <row r="2870" spans="1:33" ht="22.5">
      <c r="A2870" s="3">
        <v>1991</v>
      </c>
      <c r="B2870" s="3">
        <v>5</v>
      </c>
      <c r="C2870" s="3">
        <v>6</v>
      </c>
      <c r="D2870" s="2">
        <v>-7.26E-3</v>
      </c>
      <c r="E2870" s="2">
        <f t="shared" si="308"/>
        <v>6.2397459999999991E-3</v>
      </c>
      <c r="F2870" s="2">
        <f t="shared" si="309"/>
        <v>-1.3499746E-2</v>
      </c>
      <c r="G2870" s="2">
        <f t="shared" si="310"/>
        <v>1.82243142064516E-4</v>
      </c>
      <c r="H2870" s="2">
        <f t="shared" si="311"/>
        <v>8.3522743025456355E-4</v>
      </c>
      <c r="I2870" s="2">
        <f t="shared" si="312"/>
        <v>2.8900301559924312E-2</v>
      </c>
      <c r="J2870" s="2">
        <f t="shared" si="313"/>
        <v>-5.0404845057451651E-2</v>
      </c>
      <c r="K2870" s="2">
        <f t="shared" si="314"/>
        <v>6.2884337057451653E-2</v>
      </c>
      <c r="AD2870">
        <v>-7.26E-3</v>
      </c>
      <c r="AE2870">
        <v>6.239746E-3</v>
      </c>
      <c r="AF2870">
        <v>-5.04048450574517E-2</v>
      </c>
      <c r="AG2870">
        <v>6.2884337057451695E-2</v>
      </c>
    </row>
    <row r="2871" spans="1:33" ht="22.5">
      <c r="A2871" s="3">
        <v>1991</v>
      </c>
      <c r="B2871" s="3">
        <v>5</v>
      </c>
      <c r="C2871" s="3">
        <v>7</v>
      </c>
      <c r="D2871" s="2">
        <v>3.15E-3</v>
      </c>
      <c r="E2871" s="2">
        <f t="shared" si="308"/>
        <v>5.806337E-3</v>
      </c>
      <c r="F2871" s="2">
        <f t="shared" si="309"/>
        <v>-2.6563369999999999E-3</v>
      </c>
      <c r="G2871" s="2">
        <f t="shared" si="310"/>
        <v>7.0561262575689994E-6</v>
      </c>
      <c r="H2871" s="2">
        <f t="shared" si="311"/>
        <v>8.4384710912759596E-4</v>
      </c>
      <c r="I2871" s="2">
        <f t="shared" si="312"/>
        <v>2.9049046613057648E-2</v>
      </c>
      <c r="J2871" s="2">
        <f t="shared" si="313"/>
        <v>-5.1129794361592991E-2</v>
      </c>
      <c r="K2871" s="2">
        <f t="shared" si="314"/>
        <v>6.2742468361592987E-2</v>
      </c>
      <c r="AD2871">
        <v>3.15E-3</v>
      </c>
      <c r="AE2871">
        <v>5.806337E-3</v>
      </c>
      <c r="AF2871">
        <v>-5.1129794361592998E-2</v>
      </c>
      <c r="AG2871">
        <v>6.2742468361593001E-2</v>
      </c>
    </row>
    <row r="2872" spans="1:33" ht="22.5">
      <c r="A2872" s="3">
        <v>1991</v>
      </c>
      <c r="B2872" s="3">
        <v>5</v>
      </c>
      <c r="C2872" s="3">
        <v>8</v>
      </c>
      <c r="D2872" s="2">
        <v>1.252E-2</v>
      </c>
      <c r="E2872" s="2">
        <f t="shared" si="308"/>
        <v>7.1875309999999996E-3</v>
      </c>
      <c r="F2872" s="2">
        <f t="shared" si="309"/>
        <v>5.3324690000000003E-3</v>
      </c>
      <c r="G2872" s="2">
        <f t="shared" si="310"/>
        <v>2.8435225635961004E-5</v>
      </c>
      <c r="H2872" s="2">
        <f t="shared" si="311"/>
        <v>8.3408255097916419E-4</v>
      </c>
      <c r="I2872" s="2">
        <f t="shared" si="312"/>
        <v>2.8880487374335708E-2</v>
      </c>
      <c r="J2872" s="2">
        <f t="shared" si="313"/>
        <v>-4.941822425369799E-2</v>
      </c>
      <c r="K2872" s="2">
        <f t="shared" si="314"/>
        <v>6.3793286253697984E-2</v>
      </c>
      <c r="AD2872">
        <v>1.252E-2</v>
      </c>
      <c r="AE2872">
        <v>7.1875309999999996E-3</v>
      </c>
      <c r="AF2872">
        <v>-4.9418224253697997E-2</v>
      </c>
      <c r="AG2872">
        <v>6.3793286253697998E-2</v>
      </c>
    </row>
    <row r="2873" spans="1:33" ht="22.5">
      <c r="A2873" s="3">
        <v>1991</v>
      </c>
      <c r="B2873" s="3">
        <v>5</v>
      </c>
      <c r="C2873" s="3">
        <v>9</v>
      </c>
      <c r="D2873" s="2">
        <v>-1.9599999999999999E-2</v>
      </c>
      <c r="E2873" s="2">
        <f t="shared" si="308"/>
        <v>8.4366570000000002E-3</v>
      </c>
      <c r="F2873" s="2">
        <f t="shared" si="309"/>
        <v>-2.8036657E-2</v>
      </c>
      <c r="G2873" s="2">
        <f t="shared" si="310"/>
        <v>7.8605413573564896E-4</v>
      </c>
      <c r="H2873" s="2">
        <f t="shared" si="311"/>
        <v>8.2770201478113371E-4</v>
      </c>
      <c r="I2873" s="2">
        <f t="shared" si="312"/>
        <v>2.8769810822824916E-2</v>
      </c>
      <c r="J2873" s="2">
        <f t="shared" si="313"/>
        <v>-4.7952172212736836E-2</v>
      </c>
      <c r="K2873" s="2">
        <f t="shared" si="314"/>
        <v>6.4825486212736844E-2</v>
      </c>
      <c r="AD2873">
        <v>-1.9599999999999999E-2</v>
      </c>
      <c r="AE2873">
        <v>8.4366570000000002E-3</v>
      </c>
      <c r="AF2873">
        <v>-4.7952172212736802E-2</v>
      </c>
      <c r="AG2873">
        <v>6.4825486212736802E-2</v>
      </c>
    </row>
    <row r="2874" spans="1:33" ht="22.5">
      <c r="A2874" s="3">
        <v>1991</v>
      </c>
      <c r="B2874" s="3">
        <v>5</v>
      </c>
      <c r="C2874" s="3">
        <v>10</v>
      </c>
      <c r="D2874" s="2">
        <v>2.7100000000000002E-3</v>
      </c>
      <c r="E2874" s="2">
        <f t="shared" si="308"/>
        <v>4.0640569999999994E-3</v>
      </c>
      <c r="F2874" s="2">
        <f t="shared" si="309"/>
        <v>-1.3540569999999992E-3</v>
      </c>
      <c r="G2874" s="2">
        <f t="shared" si="310"/>
        <v>1.8334703592489979E-6</v>
      </c>
      <c r="H2874" s="2">
        <f t="shared" si="311"/>
        <v>8.9678215341624482E-4</v>
      </c>
      <c r="I2874" s="2">
        <f t="shared" si="312"/>
        <v>2.994632120004467E-2</v>
      </c>
      <c r="J2874" s="2">
        <f t="shared" si="313"/>
        <v>-5.4630732552087558E-2</v>
      </c>
      <c r="K2874" s="2">
        <f t="shared" si="314"/>
        <v>6.2758846552087549E-2</v>
      </c>
      <c r="AD2874">
        <v>2.7100000000000002E-3</v>
      </c>
      <c r="AE2874">
        <v>4.0640570000000003E-3</v>
      </c>
      <c r="AF2874">
        <v>-5.4630732552087599E-2</v>
      </c>
      <c r="AG2874">
        <v>6.2758846552087605E-2</v>
      </c>
    </row>
    <row r="2875" spans="1:33" ht="22.5">
      <c r="A2875" s="3">
        <v>1991</v>
      </c>
      <c r="B2875" s="3">
        <v>5</v>
      </c>
      <c r="C2875" s="3">
        <v>13</v>
      </c>
      <c r="D2875" s="2">
        <v>-1.3639999999999999E-2</v>
      </c>
      <c r="E2875" s="2">
        <f t="shared" si="308"/>
        <v>5.6664559999999985E-3</v>
      </c>
      <c r="F2875" s="2">
        <f t="shared" si="309"/>
        <v>-1.9306456E-2</v>
      </c>
      <c r="G2875" s="2">
        <f t="shared" si="310"/>
        <v>3.7273924327993599E-4</v>
      </c>
      <c r="H2875" s="2">
        <f t="shared" si="311"/>
        <v>8.7957396636444444E-4</v>
      </c>
      <c r="I2875" s="2">
        <f t="shared" si="312"/>
        <v>2.9657612283601732E-2</v>
      </c>
      <c r="J2875" s="2">
        <f t="shared" si="313"/>
        <v>-5.2462464075859395E-2</v>
      </c>
      <c r="K2875" s="2">
        <f t="shared" si="314"/>
        <v>6.3795376075859389E-2</v>
      </c>
      <c r="AD2875">
        <v>-1.3639999999999999E-2</v>
      </c>
      <c r="AE2875">
        <v>5.6664560000000003E-3</v>
      </c>
      <c r="AF2875">
        <v>-5.2462464075859402E-2</v>
      </c>
      <c r="AG2875">
        <v>6.3795376075859403E-2</v>
      </c>
    </row>
    <row r="2876" spans="1:33" ht="22.5">
      <c r="A2876" s="3">
        <v>1991</v>
      </c>
      <c r="B2876" s="3">
        <v>5</v>
      </c>
      <c r="C2876" s="3">
        <v>14</v>
      </c>
      <c r="D2876" s="2">
        <v>-8.2100000000000003E-3</v>
      </c>
      <c r="E2876" s="2">
        <f t="shared" si="308"/>
        <v>7.635223E-3</v>
      </c>
      <c r="F2876" s="2">
        <f t="shared" si="309"/>
        <v>-1.5845222999999999E-2</v>
      </c>
      <c r="G2876" s="2">
        <f t="shared" si="310"/>
        <v>2.5107109191972894E-4</v>
      </c>
      <c r="H2876" s="2">
        <f t="shared" si="311"/>
        <v>9.0115254963041237E-4</v>
      </c>
      <c r="I2876" s="2">
        <f t="shared" si="312"/>
        <v>3.0019203014577393E-2</v>
      </c>
      <c r="J2876" s="2">
        <f t="shared" si="313"/>
        <v>-5.1202414908571692E-2</v>
      </c>
      <c r="K2876" s="2">
        <f t="shared" si="314"/>
        <v>6.6472860908571685E-2</v>
      </c>
      <c r="AD2876">
        <v>-8.2100000000000003E-3</v>
      </c>
      <c r="AE2876">
        <v>7.635223E-3</v>
      </c>
      <c r="AF2876">
        <v>-5.1202414908571699E-2</v>
      </c>
      <c r="AG2876">
        <v>6.6472860908571699E-2</v>
      </c>
    </row>
    <row r="2877" spans="1:33" ht="22.5">
      <c r="A2877" s="3">
        <v>1991</v>
      </c>
      <c r="B2877" s="3">
        <v>5</v>
      </c>
      <c r="C2877" s="3">
        <v>15</v>
      </c>
      <c r="D2877" s="2">
        <v>9.8200000000000006E-3</v>
      </c>
      <c r="E2877" s="2">
        <f t="shared" si="308"/>
        <v>5.7595210000000001E-3</v>
      </c>
      <c r="F2877" s="2">
        <f t="shared" si="309"/>
        <v>4.0604790000000005E-3</v>
      </c>
      <c r="G2877" s="2">
        <f t="shared" si="310"/>
        <v>1.6487489709441004E-5</v>
      </c>
      <c r="H2877" s="2">
        <f t="shared" si="311"/>
        <v>9.079221834378847E-4</v>
      </c>
      <c r="I2877" s="2">
        <f t="shared" si="312"/>
        <v>3.0131747102315271E-2</v>
      </c>
      <c r="J2877" s="2">
        <f t="shared" si="313"/>
        <v>-5.3298703320537932E-2</v>
      </c>
      <c r="K2877" s="2">
        <f t="shared" si="314"/>
        <v>6.4817745320537926E-2</v>
      </c>
      <c r="AD2877">
        <v>9.8200000000000006E-3</v>
      </c>
      <c r="AE2877">
        <v>5.7595210000000001E-3</v>
      </c>
      <c r="AF2877">
        <v>-5.3298703320537898E-2</v>
      </c>
      <c r="AG2877">
        <v>6.4817745320537898E-2</v>
      </c>
    </row>
    <row r="2878" spans="1:33" ht="22.5">
      <c r="A2878" s="3">
        <v>1991</v>
      </c>
      <c r="B2878" s="3">
        <v>5</v>
      </c>
      <c r="C2878" s="3">
        <v>16</v>
      </c>
      <c r="D2878" s="2">
        <v>5.4000000000000001E-4</v>
      </c>
      <c r="E2878" s="2">
        <f t="shared" si="308"/>
        <v>9.2539749999999994E-3</v>
      </c>
      <c r="F2878" s="2">
        <f t="shared" si="309"/>
        <v>-8.7139749999999988E-3</v>
      </c>
      <c r="G2878" s="2">
        <f t="shared" si="310"/>
        <v>7.5933360300624981E-5</v>
      </c>
      <c r="H2878" s="2">
        <f t="shared" si="311"/>
        <v>8.9069918736224551E-4</v>
      </c>
      <c r="I2878" s="2">
        <f t="shared" si="312"/>
        <v>2.9844583886565506E-2</v>
      </c>
      <c r="J2878" s="2">
        <f t="shared" si="313"/>
        <v>-4.9241409417668393E-2</v>
      </c>
      <c r="K2878" s="2">
        <f t="shared" si="314"/>
        <v>6.7749359417668395E-2</v>
      </c>
      <c r="AD2878">
        <v>5.4000000000000001E-4</v>
      </c>
      <c r="AE2878">
        <v>9.2539749999999994E-3</v>
      </c>
      <c r="AF2878">
        <v>-4.92414094176684E-2</v>
      </c>
      <c r="AG2878">
        <v>6.7749359417668395E-2</v>
      </c>
    </row>
    <row r="2879" spans="1:33" ht="22.5">
      <c r="A2879" s="3">
        <v>1991</v>
      </c>
      <c r="B2879" s="3">
        <v>5</v>
      </c>
      <c r="C2879" s="3">
        <v>17</v>
      </c>
      <c r="D2879" s="2">
        <v>-2.9999999999999997E-4</v>
      </c>
      <c r="E2879" s="2">
        <f t="shared" si="308"/>
        <v>7.3257629999999999E-3</v>
      </c>
      <c r="F2879" s="2">
        <f t="shared" si="309"/>
        <v>-7.6257629999999998E-3</v>
      </c>
      <c r="G2879" s="2">
        <f t="shared" si="310"/>
        <v>5.8152261332169E-5</v>
      </c>
      <c r="H2879" s="2">
        <f t="shared" si="311"/>
        <v>8.8158609972613909E-4</v>
      </c>
      <c r="I2879" s="2">
        <f t="shared" si="312"/>
        <v>2.9691515618542261E-2</v>
      </c>
      <c r="J2879" s="2">
        <f t="shared" si="313"/>
        <v>-5.0869607612342833E-2</v>
      </c>
      <c r="K2879" s="2">
        <f t="shared" si="314"/>
        <v>6.5521133612342838E-2</v>
      </c>
      <c r="AD2879">
        <v>-2.9999999999999997E-4</v>
      </c>
      <c r="AE2879">
        <v>7.3257629999999999E-3</v>
      </c>
      <c r="AF2879">
        <v>-5.0869607612342799E-2</v>
      </c>
      <c r="AG2879">
        <v>6.5521133612342797E-2</v>
      </c>
    </row>
    <row r="2880" spans="1:33" ht="22.5">
      <c r="A2880" s="3">
        <v>1991</v>
      </c>
      <c r="B2880" s="3">
        <v>5</v>
      </c>
      <c r="C2880" s="3">
        <v>20</v>
      </c>
      <c r="D2880" s="2">
        <v>8.2500000000000004E-3</v>
      </c>
      <c r="E2880" s="2">
        <f t="shared" si="308"/>
        <v>5.2495279999999998E-3</v>
      </c>
      <c r="F2880" s="2">
        <f t="shared" si="309"/>
        <v>3.0004720000000006E-3</v>
      </c>
      <c r="G2880" s="2">
        <f t="shared" si="310"/>
        <v>9.0028322227840042E-6</v>
      </c>
      <c r="H2880" s="2">
        <f t="shared" si="311"/>
        <v>8.7191447701320617E-4</v>
      </c>
      <c r="I2880" s="2">
        <f t="shared" si="312"/>
        <v>2.9528197998069678E-2</v>
      </c>
      <c r="J2880" s="2">
        <f t="shared" si="313"/>
        <v>-5.2625740076216565E-2</v>
      </c>
      <c r="K2880" s="2">
        <f t="shared" si="314"/>
        <v>6.3124796076216572E-2</v>
      </c>
      <c r="AD2880">
        <v>8.2500000000000004E-3</v>
      </c>
      <c r="AE2880">
        <v>5.2495279999999998E-3</v>
      </c>
      <c r="AF2880">
        <v>-5.26257400762166E-2</v>
      </c>
      <c r="AG2880">
        <v>6.3124796076216599E-2</v>
      </c>
    </row>
    <row r="2881" spans="1:33" ht="22.5">
      <c r="A2881" s="3">
        <v>1991</v>
      </c>
      <c r="B2881" s="3">
        <v>5</v>
      </c>
      <c r="C2881" s="3">
        <v>21</v>
      </c>
      <c r="D2881" s="2">
        <v>2.2399999999999998E-3</v>
      </c>
      <c r="E2881" s="2">
        <f t="shared" si="308"/>
        <v>7.176488E-3</v>
      </c>
      <c r="F2881" s="2">
        <f t="shared" si="309"/>
        <v>-4.9364880000000002E-3</v>
      </c>
      <c r="G2881" s="2">
        <f t="shared" si="310"/>
        <v>2.4368913774144002E-5</v>
      </c>
      <c r="H2881" s="2">
        <f t="shared" si="311"/>
        <v>8.5866765094612168E-4</v>
      </c>
      <c r="I2881" s="2">
        <f t="shared" si="312"/>
        <v>2.9303031429292799E-2</v>
      </c>
      <c r="J2881" s="2">
        <f t="shared" si="313"/>
        <v>-5.0257453601413885E-2</v>
      </c>
      <c r="K2881" s="2">
        <f t="shared" si="314"/>
        <v>6.4610429601413888E-2</v>
      </c>
      <c r="AD2881">
        <v>2.2399999999999998E-3</v>
      </c>
      <c r="AE2881">
        <v>7.176488E-3</v>
      </c>
      <c r="AF2881">
        <v>-5.0257453601413898E-2</v>
      </c>
      <c r="AG2881">
        <v>6.4610429601413902E-2</v>
      </c>
    </row>
    <row r="2882" spans="1:33" ht="22.5">
      <c r="A2882" s="3">
        <v>1991</v>
      </c>
      <c r="B2882" s="3">
        <v>5</v>
      </c>
      <c r="C2882" s="3">
        <v>22</v>
      </c>
      <c r="D2882" s="2">
        <v>-3.2399999999999998E-3</v>
      </c>
      <c r="E2882" s="2">
        <f t="shared" si="308"/>
        <v>6.5396229999999996E-3</v>
      </c>
      <c r="F2882" s="2">
        <f t="shared" si="309"/>
        <v>-9.7796229999999994E-3</v>
      </c>
      <c r="G2882" s="2">
        <f t="shared" si="310"/>
        <v>9.5641026022128992E-5</v>
      </c>
      <c r="H2882" s="2">
        <f t="shared" si="311"/>
        <v>8.4866839344402759E-4</v>
      </c>
      <c r="I2882" s="2">
        <f t="shared" si="312"/>
        <v>2.9131913659147551E-2</v>
      </c>
      <c r="J2882" s="2">
        <f t="shared" si="313"/>
        <v>-5.0558927771929198E-2</v>
      </c>
      <c r="K2882" s="2">
        <f t="shared" si="314"/>
        <v>6.3638173771929193E-2</v>
      </c>
      <c r="AD2882">
        <v>-3.2399999999999998E-3</v>
      </c>
      <c r="AE2882">
        <v>6.5396229999999996E-3</v>
      </c>
      <c r="AF2882">
        <v>-5.0558927771929198E-2</v>
      </c>
      <c r="AG2882">
        <v>6.3638173771929193E-2</v>
      </c>
    </row>
    <row r="2883" spans="1:33" ht="22.5">
      <c r="A2883" s="3">
        <v>1991</v>
      </c>
      <c r="B2883" s="3">
        <v>5</v>
      </c>
      <c r="C2883" s="3">
        <v>23</v>
      </c>
      <c r="D2883" s="2">
        <v>6.7200000000000003E-3</v>
      </c>
      <c r="E2883" s="2">
        <f t="shared" si="308"/>
        <v>5.1402309999999994E-3</v>
      </c>
      <c r="F2883" s="2">
        <f t="shared" si="309"/>
        <v>1.5797690000000008E-3</v>
      </c>
      <c r="G2883" s="2">
        <f t="shared" si="310"/>
        <v>2.4956700933610028E-6</v>
      </c>
      <c r="H2883" s="2">
        <f t="shared" si="311"/>
        <v>8.4699834180538408E-4</v>
      </c>
      <c r="I2883" s="2">
        <f t="shared" si="312"/>
        <v>2.9103235933575909E-2</v>
      </c>
      <c r="J2883" s="2">
        <f t="shared" si="313"/>
        <v>-5.190211142980878E-2</v>
      </c>
      <c r="K2883" s="2">
        <f t="shared" si="314"/>
        <v>6.2182573429808784E-2</v>
      </c>
      <c r="AD2883">
        <v>6.7200000000000003E-3</v>
      </c>
      <c r="AE2883">
        <v>5.1402310000000003E-3</v>
      </c>
      <c r="AF2883">
        <v>-5.19021114298088E-2</v>
      </c>
      <c r="AG2883">
        <v>6.2182573429808798E-2</v>
      </c>
    </row>
    <row r="2884" spans="1:33" ht="22.5">
      <c r="A2884" s="3">
        <v>1991</v>
      </c>
      <c r="B2884" s="3">
        <v>5</v>
      </c>
      <c r="C2884" s="3">
        <v>24</v>
      </c>
      <c r="D2884" s="2">
        <v>1.179E-2</v>
      </c>
      <c r="E2884" s="2">
        <f t="shared" si="308"/>
        <v>6.9006680000000004E-3</v>
      </c>
      <c r="F2884" s="2">
        <f t="shared" si="309"/>
        <v>4.8893319999999997E-3</v>
      </c>
      <c r="G2884" s="2">
        <f t="shared" si="310"/>
        <v>2.3905567406223998E-5</v>
      </c>
      <c r="H2884" s="2">
        <f t="shared" si="311"/>
        <v>8.3637208236725532E-4</v>
      </c>
      <c r="I2884" s="2">
        <f t="shared" si="312"/>
        <v>2.8920098242697159E-2</v>
      </c>
      <c r="J2884" s="2">
        <f t="shared" si="313"/>
        <v>-4.9782724555686435E-2</v>
      </c>
      <c r="K2884" s="2">
        <f t="shared" si="314"/>
        <v>6.3584060555686439E-2</v>
      </c>
      <c r="AD2884">
        <v>1.179E-2</v>
      </c>
      <c r="AE2884">
        <v>6.9006680000000004E-3</v>
      </c>
      <c r="AF2884">
        <v>-4.97827245556864E-2</v>
      </c>
      <c r="AG2884">
        <v>6.3584060555686397E-2</v>
      </c>
    </row>
    <row r="2885" spans="1:33" ht="22.5">
      <c r="A2885" s="3">
        <v>1991</v>
      </c>
      <c r="B2885" s="3">
        <v>5</v>
      </c>
      <c r="C2885" s="3">
        <v>28</v>
      </c>
      <c r="D2885" s="2">
        <v>2.2300000000000002E-3</v>
      </c>
      <c r="E2885" s="2">
        <f t="shared" ref="E2885:E2948" si="315">$N$2+$N$3*D2884+$N$4*D2883+$N$5*D2882</f>
        <v>7.7905519999999992E-3</v>
      </c>
      <c r="F2885" s="2">
        <f t="shared" ref="F2885:F2948" si="316">D2885-E2885</f>
        <v>-5.560551999999999E-3</v>
      </c>
      <c r="G2885" s="2">
        <f t="shared" ref="G2885:G2948" si="317">F2885^2</f>
        <v>3.091973854470399E-5</v>
      </c>
      <c r="H2885" s="2">
        <f t="shared" ref="H2885:H2948" si="318">$P$2+$P$3*G2884+$P$4*H2884</f>
        <v>8.2924567517489456E-4</v>
      </c>
      <c r="I2885" s="2">
        <f t="shared" ref="I2885:I2948" si="319">SQRT(H2885)</f>
        <v>2.8796626107495553E-2</v>
      </c>
      <c r="J2885" s="2">
        <f t="shared" ref="J2885:J2948" si="320">E2885-$L$3*I2885</f>
        <v>-4.8650835170691284E-2</v>
      </c>
      <c r="K2885" s="2">
        <f t="shared" ref="K2885:K2948" si="321">E2885+$L$3*I2885</f>
        <v>6.4231939170691282E-2</v>
      </c>
      <c r="AD2885">
        <v>2.2300000000000002E-3</v>
      </c>
      <c r="AE2885">
        <v>7.7905520000000001E-3</v>
      </c>
      <c r="AF2885">
        <v>-4.8650835170691298E-2</v>
      </c>
      <c r="AG2885">
        <v>6.4231939170691296E-2</v>
      </c>
    </row>
    <row r="2886" spans="1:33" ht="22.5">
      <c r="A2886" s="3">
        <v>1991</v>
      </c>
      <c r="B2886" s="3">
        <v>5</v>
      </c>
      <c r="C2886" s="3">
        <v>29</v>
      </c>
      <c r="D2886" s="2">
        <v>1.089E-2</v>
      </c>
      <c r="E2886" s="2">
        <f t="shared" si="315"/>
        <v>5.5885589999999999E-3</v>
      </c>
      <c r="F2886" s="2">
        <f t="shared" si="316"/>
        <v>5.3014410000000005E-3</v>
      </c>
      <c r="G2886" s="2">
        <f t="shared" si="317"/>
        <v>2.8105276676481004E-5</v>
      </c>
      <c r="H2886" s="2">
        <f t="shared" si="318"/>
        <v>8.2374301054115426E-4</v>
      </c>
      <c r="I2886" s="2">
        <f t="shared" si="319"/>
        <v>2.8700923513733042E-2</v>
      </c>
      <c r="J2886" s="2">
        <f t="shared" si="320"/>
        <v>-5.066525108691676E-2</v>
      </c>
      <c r="K2886" s="2">
        <f t="shared" si="321"/>
        <v>6.184236908691676E-2</v>
      </c>
      <c r="AD2886">
        <v>1.089E-2</v>
      </c>
      <c r="AE2886">
        <v>5.5885589999999999E-3</v>
      </c>
      <c r="AF2886">
        <v>-5.0665251086916802E-2</v>
      </c>
      <c r="AG2886">
        <v>6.1842369086916801E-2</v>
      </c>
    </row>
    <row r="2887" spans="1:33" ht="22.5">
      <c r="A2887" s="3">
        <v>1991</v>
      </c>
      <c r="B2887" s="3">
        <v>5</v>
      </c>
      <c r="C2887" s="3">
        <v>30</v>
      </c>
      <c r="D2887" s="2">
        <v>7.4200000000000004E-3</v>
      </c>
      <c r="E2887" s="2">
        <f t="shared" si="315"/>
        <v>5.9643839999999997E-3</v>
      </c>
      <c r="F2887" s="2">
        <f t="shared" si="316"/>
        <v>1.4556160000000007E-3</v>
      </c>
      <c r="G2887" s="2">
        <f t="shared" si="317"/>
        <v>2.1188179394560022E-6</v>
      </c>
      <c r="H2887" s="2">
        <f t="shared" si="318"/>
        <v>8.186834202139505E-4</v>
      </c>
      <c r="I2887" s="2">
        <f t="shared" si="319"/>
        <v>2.8612644411412771E-2</v>
      </c>
      <c r="J2887" s="2">
        <f t="shared" si="320"/>
        <v>-5.0116399046369026E-2</v>
      </c>
      <c r="K2887" s="2">
        <f t="shared" si="321"/>
        <v>6.2045167046369032E-2</v>
      </c>
      <c r="AD2887">
        <v>7.4200000000000004E-3</v>
      </c>
      <c r="AE2887">
        <v>5.9643839999999997E-3</v>
      </c>
      <c r="AF2887">
        <v>-5.0116399046368998E-2</v>
      </c>
      <c r="AG2887">
        <v>6.2045167046368997E-2</v>
      </c>
    </row>
    <row r="2888" spans="1:33" ht="22.5">
      <c r="A2888" s="3">
        <v>1991</v>
      </c>
      <c r="B2888" s="3">
        <v>6</v>
      </c>
      <c r="C2888" s="3">
        <v>31</v>
      </c>
      <c r="D2888" s="2">
        <v>-4.5399999999999998E-3</v>
      </c>
      <c r="E2888" s="2">
        <f t="shared" si="315"/>
        <v>6.6266339999999993E-3</v>
      </c>
      <c r="F2888" s="2">
        <f t="shared" si="316"/>
        <v>-1.1166633999999998E-2</v>
      </c>
      <c r="G2888" s="2">
        <f t="shared" si="317"/>
        <v>1.2469371488995596E-4</v>
      </c>
      <c r="H2888" s="2">
        <f t="shared" si="318"/>
        <v>8.1172646407498073E-4</v>
      </c>
      <c r="I2888" s="2">
        <f t="shared" si="319"/>
        <v>2.849081367871021E-2</v>
      </c>
      <c r="J2888" s="2">
        <f t="shared" si="320"/>
        <v>-4.9215360810272009E-2</v>
      </c>
      <c r="K2888" s="2">
        <f t="shared" si="321"/>
        <v>6.2468628810272007E-2</v>
      </c>
      <c r="AD2888">
        <v>-4.5399999999999998E-3</v>
      </c>
      <c r="AE2888">
        <v>6.6266340000000002E-3</v>
      </c>
      <c r="AF2888">
        <v>-4.9215360810272002E-2</v>
      </c>
      <c r="AG2888">
        <v>6.2468628810272001E-2</v>
      </c>
    </row>
    <row r="2889" spans="1:33" ht="22.5">
      <c r="A2889" s="3">
        <v>1991</v>
      </c>
      <c r="B2889" s="3">
        <v>6</v>
      </c>
      <c r="C2889" s="3">
        <v>3</v>
      </c>
      <c r="D2889" s="2">
        <v>-8.1999999999999998E-4</v>
      </c>
      <c r="E2889" s="2">
        <f t="shared" si="315"/>
        <v>4.5749569999999993E-3</v>
      </c>
      <c r="F2889" s="2">
        <f t="shared" si="316"/>
        <v>-5.3949569999999988E-3</v>
      </c>
      <c r="G2889" s="2">
        <f t="shared" si="317"/>
        <v>2.9105561031848989E-5</v>
      </c>
      <c r="H2889" s="2">
        <f t="shared" si="318"/>
        <v>8.1775380084422649E-4</v>
      </c>
      <c r="I2889" s="2">
        <f t="shared" si="319"/>
        <v>2.8596394892437517E-2</v>
      </c>
      <c r="J2889" s="2">
        <f t="shared" si="320"/>
        <v>-5.1473976989177536E-2</v>
      </c>
      <c r="K2889" s="2">
        <f t="shared" si="321"/>
        <v>6.0623890989177531E-2</v>
      </c>
      <c r="AD2889">
        <v>-8.1999999999999998E-4</v>
      </c>
      <c r="AE2889">
        <v>4.5749570000000002E-3</v>
      </c>
      <c r="AF2889">
        <v>-5.1473976989177501E-2</v>
      </c>
      <c r="AG2889">
        <v>6.0623890989177497E-2</v>
      </c>
    </row>
    <row r="2890" spans="1:33" ht="22.5">
      <c r="A2890" s="3">
        <v>1991</v>
      </c>
      <c r="B2890" s="3">
        <v>6</v>
      </c>
      <c r="C2890" s="3">
        <v>4</v>
      </c>
      <c r="D2890" s="2">
        <v>-6.8300000000000001E-3</v>
      </c>
      <c r="E2890" s="2">
        <f t="shared" si="315"/>
        <v>5.6204760000000001E-3</v>
      </c>
      <c r="F2890" s="2">
        <f t="shared" si="316"/>
        <v>-1.2450476E-2</v>
      </c>
      <c r="G2890" s="2">
        <f t="shared" si="317"/>
        <v>1.55014352626576E-4</v>
      </c>
      <c r="H2890" s="2">
        <f t="shared" si="318"/>
        <v>8.1357672607535435E-4</v>
      </c>
      <c r="I2890" s="2">
        <f t="shared" si="319"/>
        <v>2.8523266399123268E-2</v>
      </c>
      <c r="J2890" s="2">
        <f t="shared" si="320"/>
        <v>-5.0285126142281603E-2</v>
      </c>
      <c r="K2890" s="2">
        <f t="shared" si="321"/>
        <v>6.1526078142281601E-2</v>
      </c>
      <c r="AD2890">
        <v>-6.8300000000000001E-3</v>
      </c>
      <c r="AE2890">
        <v>5.6204760000000001E-3</v>
      </c>
      <c r="AF2890">
        <v>-5.0285126142281603E-2</v>
      </c>
      <c r="AG2890">
        <v>6.1526078142281601E-2</v>
      </c>
    </row>
    <row r="2891" spans="1:33" ht="22.5">
      <c r="A2891" s="3">
        <v>1991</v>
      </c>
      <c r="B2891" s="3">
        <v>6</v>
      </c>
      <c r="C2891" s="3">
        <v>5</v>
      </c>
      <c r="D2891" s="2">
        <v>-3.79E-3</v>
      </c>
      <c r="E2891" s="2">
        <f t="shared" si="315"/>
        <v>6.4701439999999997E-3</v>
      </c>
      <c r="F2891" s="2">
        <f t="shared" si="316"/>
        <v>-1.0260143999999999E-2</v>
      </c>
      <c r="G2891" s="2">
        <f t="shared" si="317"/>
        <v>1.0527055490073597E-4</v>
      </c>
      <c r="H2891" s="2">
        <f t="shared" si="318"/>
        <v>8.2234844636580823E-4</v>
      </c>
      <c r="I2891" s="2">
        <f t="shared" si="319"/>
        <v>2.8676618461140224E-2</v>
      </c>
      <c r="J2891" s="2">
        <f t="shared" si="320"/>
        <v>-4.9736028183834838E-2</v>
      </c>
      <c r="K2891" s="2">
        <f t="shared" si="321"/>
        <v>6.2676316183834832E-2</v>
      </c>
      <c r="AD2891">
        <v>-3.79E-3</v>
      </c>
      <c r="AE2891">
        <v>6.4701439999999997E-3</v>
      </c>
      <c r="AF2891">
        <v>-4.9736028183834803E-2</v>
      </c>
      <c r="AG2891">
        <v>6.2676316183834804E-2</v>
      </c>
    </row>
    <row r="2892" spans="1:33" ht="22.5">
      <c r="A2892" s="3">
        <v>1991</v>
      </c>
      <c r="B2892" s="3">
        <v>6</v>
      </c>
      <c r="C2892" s="3">
        <v>6</v>
      </c>
      <c r="D2892" s="2">
        <v>-1.095E-2</v>
      </c>
      <c r="E2892" s="2">
        <f t="shared" si="315"/>
        <v>6.4262749999999995E-3</v>
      </c>
      <c r="F2892" s="2">
        <f t="shared" si="316"/>
        <v>-1.7376275E-2</v>
      </c>
      <c r="G2892" s="2">
        <f t="shared" si="317"/>
        <v>3.0193493287562501E-4</v>
      </c>
      <c r="H2892" s="2">
        <f t="shared" si="318"/>
        <v>8.2507218439424644E-4</v>
      </c>
      <c r="I2892" s="2">
        <f t="shared" si="319"/>
        <v>2.872406977421978E-2</v>
      </c>
      <c r="J2892" s="2">
        <f t="shared" si="320"/>
        <v>-4.9872901757470764E-2</v>
      </c>
      <c r="K2892" s="2">
        <f t="shared" si="321"/>
        <v>6.2725451757470768E-2</v>
      </c>
      <c r="AD2892">
        <v>-1.095E-2</v>
      </c>
      <c r="AE2892">
        <v>6.4262750000000004E-3</v>
      </c>
      <c r="AF2892">
        <v>-4.9872901757470799E-2</v>
      </c>
      <c r="AG2892">
        <v>6.2725451757470796E-2</v>
      </c>
    </row>
    <row r="2893" spans="1:33" ht="22.5">
      <c r="A2893" s="3">
        <v>1991</v>
      </c>
      <c r="B2893" s="3">
        <v>6</v>
      </c>
      <c r="C2893" s="3">
        <v>7</v>
      </c>
      <c r="D2893" s="2">
        <v>-2.2699999999999999E-3</v>
      </c>
      <c r="E2893" s="2">
        <f t="shared" si="315"/>
        <v>6.4559800000000001E-3</v>
      </c>
      <c r="F2893" s="2">
        <f t="shared" si="316"/>
        <v>-8.7259799999999995E-3</v>
      </c>
      <c r="G2893" s="2">
        <f t="shared" si="317"/>
        <v>7.6142726960399989E-5</v>
      </c>
      <c r="H2893" s="2">
        <f t="shared" si="318"/>
        <v>8.4681082634528867E-4</v>
      </c>
      <c r="I2893" s="2">
        <f t="shared" si="319"/>
        <v>2.9100014198369193E-2</v>
      </c>
      <c r="J2893" s="2">
        <f t="shared" si="320"/>
        <v>-5.0580047828803619E-2</v>
      </c>
      <c r="K2893" s="2">
        <f t="shared" si="321"/>
        <v>6.3492007828803626E-2</v>
      </c>
      <c r="AD2893">
        <v>-2.2699999999999999E-3</v>
      </c>
      <c r="AE2893">
        <v>6.4559800000000001E-3</v>
      </c>
      <c r="AF2893">
        <v>-5.0580047828803598E-2</v>
      </c>
      <c r="AG2893">
        <v>6.3492007828803598E-2</v>
      </c>
    </row>
    <row r="2894" spans="1:33" ht="22.5">
      <c r="A2894" s="3">
        <v>1991</v>
      </c>
      <c r="B2894" s="3">
        <v>6</v>
      </c>
      <c r="C2894" s="3">
        <v>10</v>
      </c>
      <c r="D2894" s="2">
        <v>6.5500000000000003E-3</v>
      </c>
      <c r="E2894" s="2">
        <f t="shared" si="315"/>
        <v>7.0265279999999998E-3</v>
      </c>
      <c r="F2894" s="2">
        <f t="shared" si="316"/>
        <v>-4.765279999999995E-4</v>
      </c>
      <c r="G2894" s="2">
        <f t="shared" si="317"/>
        <v>2.2707893478399952E-7</v>
      </c>
      <c r="H2894" s="2">
        <f t="shared" si="318"/>
        <v>8.4346334778228975E-4</v>
      </c>
      <c r="I2894" s="2">
        <f t="shared" si="319"/>
        <v>2.9042440458444427E-2</v>
      </c>
      <c r="J2894" s="2">
        <f t="shared" si="320"/>
        <v>-4.9896655298551078E-2</v>
      </c>
      <c r="K2894" s="2">
        <f t="shared" si="321"/>
        <v>6.3949711298551079E-2</v>
      </c>
      <c r="AD2894">
        <v>6.5500000000000003E-3</v>
      </c>
      <c r="AE2894">
        <v>7.0265279999999998E-3</v>
      </c>
      <c r="AF2894">
        <v>-4.9896655298551099E-2</v>
      </c>
      <c r="AG2894">
        <v>6.3949711298551107E-2</v>
      </c>
    </row>
    <row r="2895" spans="1:33" ht="22.5">
      <c r="A2895" s="3">
        <v>1991</v>
      </c>
      <c r="B2895" s="3">
        <v>6</v>
      </c>
      <c r="C2895" s="3">
        <v>11</v>
      </c>
      <c r="D2895" s="2">
        <v>-1.155E-2</v>
      </c>
      <c r="E2895" s="2">
        <f t="shared" si="315"/>
        <v>8.4886479999999997E-3</v>
      </c>
      <c r="F2895" s="2">
        <f t="shared" si="316"/>
        <v>-2.0038647999999999E-2</v>
      </c>
      <c r="G2895" s="2">
        <f t="shared" si="317"/>
        <v>4.0154741366790395E-4</v>
      </c>
      <c r="H2895" s="2">
        <f t="shared" si="318"/>
        <v>8.3307636283266417E-4</v>
      </c>
      <c r="I2895" s="2">
        <f t="shared" si="319"/>
        <v>2.8863062256674434E-2</v>
      </c>
      <c r="J2895" s="2">
        <f t="shared" si="320"/>
        <v>-4.8082954023081888E-2</v>
      </c>
      <c r="K2895" s="2">
        <f t="shared" si="321"/>
        <v>6.5060250023081884E-2</v>
      </c>
      <c r="AD2895">
        <v>-1.155E-2</v>
      </c>
      <c r="AE2895">
        <v>8.4886479999999997E-3</v>
      </c>
      <c r="AF2895">
        <v>-4.8082954023081902E-2</v>
      </c>
      <c r="AG2895">
        <v>6.5060250023081898E-2</v>
      </c>
    </row>
    <row r="2896" spans="1:33" ht="22.5">
      <c r="A2896" s="3">
        <v>1991</v>
      </c>
      <c r="B2896" s="3">
        <v>6</v>
      </c>
      <c r="C2896" s="3">
        <v>12</v>
      </c>
      <c r="D2896" s="2">
        <v>2.5999999999999999E-3</v>
      </c>
      <c r="E2896" s="2">
        <f t="shared" si="315"/>
        <v>5.5930859999999997E-3</v>
      </c>
      <c r="F2896" s="2">
        <f t="shared" si="316"/>
        <v>-2.9930859999999998E-3</v>
      </c>
      <c r="G2896" s="2">
        <f t="shared" si="317"/>
        <v>8.9585638033959982E-6</v>
      </c>
      <c r="H2896" s="2">
        <f t="shared" si="318"/>
        <v>8.6357908718415698E-4</v>
      </c>
      <c r="I2896" s="2">
        <f t="shared" si="319"/>
        <v>2.9386716168775254E-2</v>
      </c>
      <c r="J2896" s="2">
        <f t="shared" si="320"/>
        <v>-5.2004877690799499E-2</v>
      </c>
      <c r="K2896" s="2">
        <f t="shared" si="321"/>
        <v>6.31910496907995E-2</v>
      </c>
      <c r="AD2896">
        <v>2.5999999999999999E-3</v>
      </c>
      <c r="AE2896">
        <v>5.5930859999999997E-3</v>
      </c>
      <c r="AF2896">
        <v>-5.2004877690799499E-2</v>
      </c>
      <c r="AG2896">
        <v>6.31910496907995E-2</v>
      </c>
    </row>
    <row r="2897" spans="1:33" ht="22.5">
      <c r="A2897" s="3">
        <v>1991</v>
      </c>
      <c r="B2897" s="3">
        <v>6</v>
      </c>
      <c r="C2897" s="3">
        <v>13</v>
      </c>
      <c r="D2897" s="2">
        <v>1.234E-2</v>
      </c>
      <c r="E2897" s="2">
        <f t="shared" si="315"/>
        <v>6.2003499999999994E-3</v>
      </c>
      <c r="F2897" s="2">
        <f t="shared" si="316"/>
        <v>6.1396500000000008E-3</v>
      </c>
      <c r="G2897" s="2">
        <f t="shared" si="317"/>
        <v>3.7695302122500009E-5</v>
      </c>
      <c r="H2897" s="2">
        <f t="shared" si="318"/>
        <v>8.5141900320638531E-4</v>
      </c>
      <c r="I2897" s="2">
        <f t="shared" si="319"/>
        <v>2.9179085030315556E-2</v>
      </c>
      <c r="J2897" s="2">
        <f t="shared" si="320"/>
        <v>-5.0990656659418487E-2</v>
      </c>
      <c r="K2897" s="2">
        <f t="shared" si="321"/>
        <v>6.3391356659418488E-2</v>
      </c>
      <c r="AD2897">
        <v>1.234E-2</v>
      </c>
      <c r="AE2897">
        <v>6.2003500000000003E-3</v>
      </c>
      <c r="AF2897">
        <v>-5.0990656659418501E-2</v>
      </c>
      <c r="AG2897">
        <v>6.3391356659418502E-2</v>
      </c>
    </row>
    <row r="2898" spans="1:33" ht="22.5">
      <c r="A2898" s="3">
        <v>1991</v>
      </c>
      <c r="B2898" s="3">
        <v>6</v>
      </c>
      <c r="C2898" s="3">
        <v>14</v>
      </c>
      <c r="D2898" s="2">
        <v>-5.6499999999999996E-3</v>
      </c>
      <c r="E2898" s="2">
        <f t="shared" si="315"/>
        <v>8.9627029999999989E-3</v>
      </c>
      <c r="F2898" s="2">
        <f t="shared" si="316"/>
        <v>-1.4612702999999998E-2</v>
      </c>
      <c r="G2898" s="2">
        <f t="shared" si="317"/>
        <v>2.1353108896620892E-4</v>
      </c>
      <c r="H2898" s="2">
        <f t="shared" si="318"/>
        <v>8.4368124294573567E-4</v>
      </c>
      <c r="I2898" s="2">
        <f t="shared" si="319"/>
        <v>2.9046191539438274E-2</v>
      </c>
      <c r="J2898" s="2">
        <f t="shared" si="320"/>
        <v>-4.7967832417299017E-2</v>
      </c>
      <c r="K2898" s="2">
        <f t="shared" si="321"/>
        <v>6.5893238417299022E-2</v>
      </c>
      <c r="AD2898">
        <v>-5.6499999999999996E-3</v>
      </c>
      <c r="AE2898">
        <v>8.9627030000000007E-3</v>
      </c>
      <c r="AF2898">
        <v>-4.7967832417299003E-2</v>
      </c>
      <c r="AG2898">
        <v>6.5893238417298994E-2</v>
      </c>
    </row>
    <row r="2899" spans="1:33" ht="22.5">
      <c r="A2899" s="3">
        <v>1991</v>
      </c>
      <c r="B2899" s="3">
        <v>6</v>
      </c>
      <c r="C2899" s="3">
        <v>17</v>
      </c>
      <c r="D2899" s="2">
        <v>-4.0499999999999998E-3</v>
      </c>
      <c r="E2899" s="2">
        <f t="shared" si="315"/>
        <v>5.3805139999999994E-3</v>
      </c>
      <c r="F2899" s="2">
        <f t="shared" si="316"/>
        <v>-9.4305139999999992E-3</v>
      </c>
      <c r="G2899" s="2">
        <f t="shared" si="317"/>
        <v>8.8934594304195983E-5</v>
      </c>
      <c r="H2899" s="2">
        <f t="shared" si="318"/>
        <v>8.5427618050731044E-4</v>
      </c>
      <c r="I2899" s="2">
        <f t="shared" si="319"/>
        <v>2.9228003361627536E-2</v>
      </c>
      <c r="J2899" s="2">
        <f t="shared" si="320"/>
        <v>-5.1906372588789967E-2</v>
      </c>
      <c r="K2899" s="2">
        <f t="shared" si="321"/>
        <v>6.2667400588789973E-2</v>
      </c>
      <c r="AD2899">
        <v>-4.0499999999999998E-3</v>
      </c>
      <c r="AE2899">
        <v>5.3805140000000003E-3</v>
      </c>
      <c r="AF2899">
        <v>-5.1906372588790002E-2</v>
      </c>
      <c r="AG2899">
        <v>6.2667400588790001E-2</v>
      </c>
    </row>
    <row r="2900" spans="1:33" ht="22.5">
      <c r="A2900" s="3">
        <v>1991</v>
      </c>
      <c r="B2900" s="3">
        <v>6</v>
      </c>
      <c r="C2900" s="3">
        <v>18</v>
      </c>
      <c r="D2900" s="2">
        <v>-9.2399999999999999E-3</v>
      </c>
      <c r="E2900" s="2">
        <f t="shared" si="315"/>
        <v>4.7522530000000006E-3</v>
      </c>
      <c r="F2900" s="2">
        <f t="shared" si="316"/>
        <v>-1.3992253E-2</v>
      </c>
      <c r="G2900" s="2">
        <f t="shared" si="317"/>
        <v>1.9578314401600899E-4</v>
      </c>
      <c r="H2900" s="2">
        <f t="shared" si="318"/>
        <v>8.5121148601786684E-4</v>
      </c>
      <c r="I2900" s="2">
        <f t="shared" si="319"/>
        <v>2.9175528890113833E-2</v>
      </c>
      <c r="J2900" s="2">
        <f t="shared" si="320"/>
        <v>-5.2431783624623113E-2</v>
      </c>
      <c r="K2900" s="2">
        <f t="shared" si="321"/>
        <v>6.1936289624623109E-2</v>
      </c>
      <c r="AD2900">
        <v>-9.2399999999999999E-3</v>
      </c>
      <c r="AE2900">
        <v>4.7522529999999997E-3</v>
      </c>
      <c r="AF2900">
        <v>-5.2431783624623099E-2</v>
      </c>
      <c r="AG2900">
        <v>6.1936289624623102E-2</v>
      </c>
    </row>
    <row r="2901" spans="1:33" ht="22.5">
      <c r="A2901" s="3">
        <v>1991</v>
      </c>
      <c r="B2901" s="3">
        <v>6</v>
      </c>
      <c r="C2901" s="3">
        <v>19</v>
      </c>
      <c r="D2901" s="2">
        <v>8.8000000000000003E-4</v>
      </c>
      <c r="E2901" s="2">
        <f t="shared" si="315"/>
        <v>6.4692320000000001E-3</v>
      </c>
      <c r="F2901" s="2">
        <f t="shared" si="316"/>
        <v>-5.5892320000000004E-3</v>
      </c>
      <c r="G2901" s="2">
        <f t="shared" si="317"/>
        <v>3.1239514349824007E-5</v>
      </c>
      <c r="H2901" s="2">
        <f t="shared" si="318"/>
        <v>8.5907254218370495E-4</v>
      </c>
      <c r="I2901" s="2">
        <f t="shared" si="319"/>
        <v>2.9309939307062799E-2</v>
      </c>
      <c r="J2901" s="2">
        <f t="shared" si="320"/>
        <v>-5.0978249041843088E-2</v>
      </c>
      <c r="K2901" s="2">
        <f t="shared" si="321"/>
        <v>6.3916713041843085E-2</v>
      </c>
      <c r="AD2901">
        <v>8.8000000000000003E-4</v>
      </c>
      <c r="AE2901">
        <v>6.4692320000000001E-3</v>
      </c>
      <c r="AF2901">
        <v>-5.0978249041843102E-2</v>
      </c>
      <c r="AG2901">
        <v>6.3916713041843098E-2</v>
      </c>
    </row>
    <row r="2902" spans="1:33" ht="22.5">
      <c r="A2902" s="3">
        <v>1991</v>
      </c>
      <c r="B2902" s="3">
        <v>6</v>
      </c>
      <c r="C2902" s="3">
        <v>20</v>
      </c>
      <c r="D2902" s="2">
        <v>6.2100000000000002E-3</v>
      </c>
      <c r="E2902" s="2">
        <f t="shared" si="315"/>
        <v>7.2986969999999998E-3</v>
      </c>
      <c r="F2902" s="2">
        <f t="shared" si="316"/>
        <v>-1.0886969999999996E-3</v>
      </c>
      <c r="G2902" s="2">
        <f t="shared" si="317"/>
        <v>1.1852611578089992E-6</v>
      </c>
      <c r="H2902" s="2">
        <f t="shared" si="318"/>
        <v>8.4969703857531564E-4</v>
      </c>
      <c r="I2902" s="2">
        <f t="shared" si="319"/>
        <v>2.9149563265601693E-2</v>
      </c>
      <c r="J2902" s="2">
        <f t="shared" si="320"/>
        <v>-4.9834447000579318E-2</v>
      </c>
      <c r="K2902" s="2">
        <f t="shared" si="321"/>
        <v>6.4431841000579318E-2</v>
      </c>
      <c r="AD2902">
        <v>6.2100000000000002E-3</v>
      </c>
      <c r="AE2902">
        <v>7.2986969999999998E-3</v>
      </c>
      <c r="AF2902">
        <v>-4.9834447000579297E-2</v>
      </c>
      <c r="AG2902">
        <v>6.4431841000579304E-2</v>
      </c>
    </row>
    <row r="2903" spans="1:33" ht="22.5">
      <c r="A2903" s="3">
        <v>1991</v>
      </c>
      <c r="B2903" s="3">
        <v>6</v>
      </c>
      <c r="C2903" s="3">
        <v>21</v>
      </c>
      <c r="D2903" s="2">
        <v>-1.8030000000000001E-2</v>
      </c>
      <c r="E2903" s="2">
        <f t="shared" si="315"/>
        <v>8.172192E-3</v>
      </c>
      <c r="F2903" s="2">
        <f t="shared" si="316"/>
        <v>-2.6202191999999999E-2</v>
      </c>
      <c r="G2903" s="2">
        <f t="shared" si="317"/>
        <v>6.8655486560486396E-4</v>
      </c>
      <c r="H2903" s="2">
        <f t="shared" si="318"/>
        <v>8.3858844444985097E-4</v>
      </c>
      <c r="I2903" s="2">
        <f t="shared" si="319"/>
        <v>2.8958391606749345E-2</v>
      </c>
      <c r="J2903" s="2">
        <f t="shared" si="320"/>
        <v>-4.8586255549228713E-2</v>
      </c>
      <c r="K2903" s="2">
        <f t="shared" si="321"/>
        <v>6.4930639549228716E-2</v>
      </c>
      <c r="AD2903">
        <v>-1.8030000000000001E-2</v>
      </c>
      <c r="AE2903">
        <v>8.172192E-3</v>
      </c>
      <c r="AF2903">
        <v>-4.8586255549228699E-2</v>
      </c>
      <c r="AG2903">
        <v>6.4930639549228703E-2</v>
      </c>
    </row>
    <row r="2904" spans="1:33" ht="22.5">
      <c r="A2904" s="3">
        <v>1991</v>
      </c>
      <c r="B2904" s="3">
        <v>6</v>
      </c>
      <c r="C2904" s="3">
        <v>24</v>
      </c>
      <c r="D2904" s="2">
        <v>-7.7999999999999999E-4</v>
      </c>
      <c r="E2904" s="2">
        <f t="shared" si="315"/>
        <v>4.634801E-3</v>
      </c>
      <c r="F2904" s="2">
        <f t="shared" si="316"/>
        <v>-5.4148010000000003E-3</v>
      </c>
      <c r="G2904" s="2">
        <f t="shared" si="317"/>
        <v>2.9320069869601004E-5</v>
      </c>
      <c r="H2904" s="2">
        <f t="shared" si="318"/>
        <v>8.9644287133344453E-4</v>
      </c>
      <c r="I2904" s="2">
        <f t="shared" si="319"/>
        <v>2.9940655826709017E-2</v>
      </c>
      <c r="J2904" s="2">
        <f t="shared" si="320"/>
        <v>-5.404888442034967E-2</v>
      </c>
      <c r="K2904" s="2">
        <f t="shared" si="321"/>
        <v>6.3318486420349665E-2</v>
      </c>
      <c r="AD2904">
        <v>-7.7999999999999999E-4</v>
      </c>
      <c r="AE2904">
        <v>4.634801E-3</v>
      </c>
      <c r="AF2904">
        <v>-5.4048884420349698E-2</v>
      </c>
      <c r="AG2904">
        <v>6.3318486420349707E-2</v>
      </c>
    </row>
    <row r="2905" spans="1:33" ht="22.5">
      <c r="A2905" s="3">
        <v>1991</v>
      </c>
      <c r="B2905" s="3">
        <v>6</v>
      </c>
      <c r="C2905" s="3">
        <v>25</v>
      </c>
      <c r="D2905" s="2">
        <v>2.5400000000000002E-3</v>
      </c>
      <c r="E2905" s="2">
        <f t="shared" si="315"/>
        <v>6.0956479999999995E-3</v>
      </c>
      <c r="F2905" s="2">
        <f t="shared" si="316"/>
        <v>-3.5556479999999994E-3</v>
      </c>
      <c r="G2905" s="2">
        <f t="shared" si="317"/>
        <v>1.2642632699903996E-5</v>
      </c>
      <c r="H2905" s="2">
        <f t="shared" si="318"/>
        <v>8.8198652635805227E-4</v>
      </c>
      <c r="I2905" s="2">
        <f t="shared" si="319"/>
        <v>2.9698257968407041E-2</v>
      </c>
      <c r="J2905" s="2">
        <f t="shared" si="320"/>
        <v>-5.2112937618077795E-2</v>
      </c>
      <c r="K2905" s="2">
        <f t="shared" si="321"/>
        <v>6.43042336180778E-2</v>
      </c>
      <c r="AD2905">
        <v>2.5400000000000002E-3</v>
      </c>
      <c r="AE2905">
        <v>6.0956480000000004E-3</v>
      </c>
      <c r="AF2905">
        <v>-5.2112937618077802E-2</v>
      </c>
      <c r="AG2905">
        <v>6.43042336180778E-2</v>
      </c>
    </row>
    <row r="2906" spans="1:33" ht="22.5">
      <c r="A2906" s="3">
        <v>1991</v>
      </c>
      <c r="B2906" s="3">
        <v>6</v>
      </c>
      <c r="C2906" s="3">
        <v>26</v>
      </c>
      <c r="D2906" s="2">
        <v>7.5599999999999999E-3</v>
      </c>
      <c r="E2906" s="2">
        <f t="shared" si="315"/>
        <v>8.9683090000000007E-3</v>
      </c>
      <c r="F2906" s="2">
        <f t="shared" si="316"/>
        <v>-1.4083090000000008E-3</v>
      </c>
      <c r="G2906" s="2">
        <f t="shared" si="317"/>
        <v>1.9833342394810024E-6</v>
      </c>
      <c r="H2906" s="2">
        <f t="shared" si="318"/>
        <v>8.6777978937872379E-4</v>
      </c>
      <c r="I2906" s="2">
        <f t="shared" si="319"/>
        <v>2.9458102270491286E-2</v>
      </c>
      <c r="J2906" s="2">
        <f t="shared" si="320"/>
        <v>-4.8769571450162919E-2</v>
      </c>
      <c r="K2906" s="2">
        <f t="shared" si="321"/>
        <v>6.670618945016292E-2</v>
      </c>
      <c r="AD2906">
        <v>7.5599999999999999E-3</v>
      </c>
      <c r="AE2906">
        <v>8.9683090000000007E-3</v>
      </c>
      <c r="AF2906">
        <v>-4.8769571450162898E-2</v>
      </c>
      <c r="AG2906">
        <v>6.6706189450162906E-2</v>
      </c>
    </row>
    <row r="2907" spans="1:33" ht="22.5">
      <c r="A2907" s="3">
        <v>1991</v>
      </c>
      <c r="B2907" s="3">
        <v>6</v>
      </c>
      <c r="C2907" s="3">
        <v>27</v>
      </c>
      <c r="D2907" s="2">
        <v>-8.6499999999999997E-3</v>
      </c>
      <c r="E2907" s="2">
        <f t="shared" si="315"/>
        <v>7.2098200000000005E-3</v>
      </c>
      <c r="F2907" s="2">
        <f t="shared" si="316"/>
        <v>-1.585982E-2</v>
      </c>
      <c r="G2907" s="2">
        <f t="shared" si="317"/>
        <v>2.5153389043239998E-4</v>
      </c>
      <c r="H2907" s="2">
        <f t="shared" si="318"/>
        <v>8.5438277337163777E-4</v>
      </c>
      <c r="I2907" s="2">
        <f t="shared" si="319"/>
        <v>2.9229826776285175E-2</v>
      </c>
      <c r="J2907" s="2">
        <f t="shared" si="320"/>
        <v>-5.0080640481518945E-2</v>
      </c>
      <c r="K2907" s="2">
        <f t="shared" si="321"/>
        <v>6.4500280481518943E-2</v>
      </c>
      <c r="AD2907">
        <v>-8.6499999999999997E-3</v>
      </c>
      <c r="AE2907">
        <v>7.2098199999999996E-3</v>
      </c>
      <c r="AF2907">
        <v>-5.0080640481518897E-2</v>
      </c>
      <c r="AG2907">
        <v>6.4500280481518901E-2</v>
      </c>
    </row>
    <row r="2908" spans="1:33" ht="22.5">
      <c r="A2908" s="3">
        <v>1991</v>
      </c>
      <c r="B2908" s="3">
        <v>7</v>
      </c>
      <c r="C2908" s="3">
        <v>28</v>
      </c>
      <c r="D2908" s="2">
        <v>1.821E-2</v>
      </c>
      <c r="E2908" s="2">
        <f t="shared" si="315"/>
        <v>5.2345539999999989E-3</v>
      </c>
      <c r="F2908" s="2">
        <f t="shared" si="316"/>
        <v>1.2975446000000002E-2</v>
      </c>
      <c r="G2908" s="2">
        <f t="shared" si="317"/>
        <v>1.6836219889891605E-4</v>
      </c>
      <c r="H2908" s="2">
        <f t="shared" si="318"/>
        <v>8.6732015654488186E-4</v>
      </c>
      <c r="I2908" s="2">
        <f t="shared" si="319"/>
        <v>2.9450299770034293E-2</v>
      </c>
      <c r="J2908" s="2">
        <f t="shared" si="320"/>
        <v>-5.2488033549267218E-2</v>
      </c>
      <c r="K2908" s="2">
        <f t="shared" si="321"/>
        <v>6.2957141549267209E-2</v>
      </c>
      <c r="AD2908">
        <v>1.821E-2</v>
      </c>
      <c r="AE2908">
        <v>5.2345539999999998E-3</v>
      </c>
      <c r="AF2908">
        <v>-5.2488033549267198E-2</v>
      </c>
      <c r="AG2908">
        <v>6.2957141549267195E-2</v>
      </c>
    </row>
    <row r="2909" spans="1:33" ht="22.5">
      <c r="A2909" s="3">
        <v>1991</v>
      </c>
      <c r="B2909" s="3">
        <v>7</v>
      </c>
      <c r="C2909" s="3">
        <v>1</v>
      </c>
      <c r="D2909" s="2">
        <v>-1.1900000000000001E-3</v>
      </c>
      <c r="E2909" s="2">
        <f t="shared" si="315"/>
        <v>7.3989189999999995E-3</v>
      </c>
      <c r="F2909" s="2">
        <f t="shared" si="316"/>
        <v>-8.5889190000000004E-3</v>
      </c>
      <c r="G2909" s="2">
        <f t="shared" si="317"/>
        <v>7.3769529588561011E-5</v>
      </c>
      <c r="H2909" s="2">
        <f t="shared" si="318"/>
        <v>8.7037162464470011E-4</v>
      </c>
      <c r="I2909" s="2">
        <f t="shared" si="319"/>
        <v>2.9502061362635324E-2</v>
      </c>
      <c r="J2909" s="2">
        <f t="shared" si="320"/>
        <v>-5.042512127076524E-2</v>
      </c>
      <c r="K2909" s="2">
        <f t="shared" si="321"/>
        <v>6.5222959270765241E-2</v>
      </c>
      <c r="AD2909">
        <v>-1.1900000000000001E-3</v>
      </c>
      <c r="AE2909">
        <v>7.3989190000000003E-3</v>
      </c>
      <c r="AF2909">
        <v>-5.0425121270765198E-2</v>
      </c>
      <c r="AG2909">
        <v>6.5222959270765199E-2</v>
      </c>
    </row>
    <row r="2910" spans="1:33" ht="22.5">
      <c r="A2910" s="3">
        <v>1991</v>
      </c>
      <c r="B2910" s="3">
        <v>7</v>
      </c>
      <c r="C2910" s="3">
        <v>2</v>
      </c>
      <c r="D2910" s="2">
        <v>-1.0970000000000001E-2</v>
      </c>
      <c r="E2910" s="2">
        <f t="shared" si="315"/>
        <v>7.025178E-3</v>
      </c>
      <c r="F2910" s="2">
        <f t="shared" si="316"/>
        <v>-1.7995178000000001E-2</v>
      </c>
      <c r="G2910" s="2">
        <f t="shared" si="317"/>
        <v>3.2382643125168403E-4</v>
      </c>
      <c r="H2910" s="2">
        <f t="shared" si="318"/>
        <v>8.6370627764318221E-4</v>
      </c>
      <c r="I2910" s="2">
        <f t="shared" si="319"/>
        <v>2.9388880169941525E-2</v>
      </c>
      <c r="J2910" s="2">
        <f t="shared" si="320"/>
        <v>-5.0577027133085387E-2</v>
      </c>
      <c r="K2910" s="2">
        <f t="shared" si="321"/>
        <v>6.4627383133085387E-2</v>
      </c>
      <c r="AD2910">
        <v>-1.0970000000000001E-2</v>
      </c>
      <c r="AE2910">
        <v>7.025178E-3</v>
      </c>
      <c r="AF2910">
        <v>-5.05770271330854E-2</v>
      </c>
      <c r="AG2910">
        <v>6.46273831330854E-2</v>
      </c>
    </row>
    <row r="2911" spans="1:33" ht="22.5">
      <c r="A2911" s="3">
        <v>1991</v>
      </c>
      <c r="B2911" s="3">
        <v>7</v>
      </c>
      <c r="C2911" s="3">
        <v>3</v>
      </c>
      <c r="D2911" s="2">
        <v>2.0100000000000001E-3</v>
      </c>
      <c r="E2911" s="2">
        <f t="shared" si="315"/>
        <v>3.3046239999999986E-3</v>
      </c>
      <c r="F2911" s="2">
        <f t="shared" si="316"/>
        <v>-1.2946239999999986E-3</v>
      </c>
      <c r="G2911" s="2">
        <f t="shared" si="317"/>
        <v>1.6760513013759962E-6</v>
      </c>
      <c r="H2911" s="2">
        <f t="shared" si="318"/>
        <v>8.825440293779806E-4</v>
      </c>
      <c r="I2911" s="2">
        <f t="shared" si="319"/>
        <v>2.9707642608897473E-2</v>
      </c>
      <c r="J2911" s="2">
        <f t="shared" si="320"/>
        <v>-5.4922355513439047E-2</v>
      </c>
      <c r="K2911" s="2">
        <f t="shared" si="321"/>
        <v>6.1531603513439045E-2</v>
      </c>
      <c r="AD2911">
        <v>2.0100000000000001E-3</v>
      </c>
      <c r="AE2911">
        <v>3.3046239999999999E-3</v>
      </c>
      <c r="AF2911">
        <v>-5.4922355513439103E-2</v>
      </c>
      <c r="AG2911">
        <v>6.1531603513438997E-2</v>
      </c>
    </row>
    <row r="2912" spans="1:33" ht="22.5">
      <c r="A2912" s="3">
        <v>1991</v>
      </c>
      <c r="B2912" s="3">
        <v>7</v>
      </c>
      <c r="C2912" s="3">
        <v>5</v>
      </c>
      <c r="D2912" s="2">
        <v>1.0319999999999999E-2</v>
      </c>
      <c r="E2912" s="2">
        <f t="shared" si="315"/>
        <v>7.088202E-3</v>
      </c>
      <c r="F2912" s="2">
        <f t="shared" si="316"/>
        <v>3.2317979999999993E-3</v>
      </c>
      <c r="G2912" s="2">
        <f t="shared" si="317"/>
        <v>1.0444518312803996E-5</v>
      </c>
      <c r="H2912" s="2">
        <f t="shared" si="318"/>
        <v>8.6718410698558848E-4</v>
      </c>
      <c r="I2912" s="2">
        <f t="shared" si="319"/>
        <v>2.9447989863241743E-2</v>
      </c>
      <c r="J2912" s="2">
        <f t="shared" si="320"/>
        <v>-5.0629858131953816E-2</v>
      </c>
      <c r="K2912" s="2">
        <f t="shared" si="321"/>
        <v>6.4806262131953812E-2</v>
      </c>
      <c r="AD2912">
        <v>1.0319999999999999E-2</v>
      </c>
      <c r="AE2912">
        <v>7.088202E-3</v>
      </c>
      <c r="AF2912">
        <v>-5.0629858131953802E-2</v>
      </c>
      <c r="AG2912">
        <v>6.4806262131953798E-2</v>
      </c>
    </row>
    <row r="2913" spans="1:33" ht="22.5">
      <c r="A2913" s="3">
        <v>1991</v>
      </c>
      <c r="B2913" s="3">
        <v>7</v>
      </c>
      <c r="C2913" s="3">
        <v>8</v>
      </c>
      <c r="D2913" s="2">
        <v>-4.8399999999999997E-3</v>
      </c>
      <c r="E2913" s="2">
        <f t="shared" si="315"/>
        <v>8.7251059999999998E-3</v>
      </c>
      <c r="F2913" s="2">
        <f t="shared" si="316"/>
        <v>-1.3565106E-2</v>
      </c>
      <c r="G2913" s="2">
        <f t="shared" si="317"/>
        <v>1.8401210079123601E-4</v>
      </c>
      <c r="H2913" s="2">
        <f t="shared" si="318"/>
        <v>8.5469849243498611E-4</v>
      </c>
      <c r="I2913" s="2">
        <f t="shared" si="319"/>
        <v>2.9235226909244027E-2</v>
      </c>
      <c r="J2913" s="2">
        <f t="shared" si="320"/>
        <v>-4.8575938742118296E-2</v>
      </c>
      <c r="K2913" s="2">
        <f t="shared" si="321"/>
        <v>6.6026150742118289E-2</v>
      </c>
      <c r="AD2913">
        <v>-4.8399999999999997E-3</v>
      </c>
      <c r="AE2913">
        <v>8.7251059999999998E-3</v>
      </c>
      <c r="AF2913">
        <v>-4.8575938742118303E-2</v>
      </c>
      <c r="AG2913">
        <v>6.6026150742118303E-2</v>
      </c>
    </row>
    <row r="2914" spans="1:33" ht="22.5">
      <c r="A2914" s="3">
        <v>1991</v>
      </c>
      <c r="B2914" s="3">
        <v>7</v>
      </c>
      <c r="C2914" s="3">
        <v>9</v>
      </c>
      <c r="D2914" s="2">
        <v>-9.7999999999999997E-4</v>
      </c>
      <c r="E2914" s="2">
        <f t="shared" si="315"/>
        <v>5.5737909999999989E-3</v>
      </c>
      <c r="F2914" s="2">
        <f t="shared" si="316"/>
        <v>-6.5537909999999989E-3</v>
      </c>
      <c r="G2914" s="2">
        <f t="shared" si="317"/>
        <v>4.2952176471680989E-5</v>
      </c>
      <c r="H2914" s="2">
        <f t="shared" si="318"/>
        <v>8.6094365170318315E-4</v>
      </c>
      <c r="I2914" s="2">
        <f t="shared" si="319"/>
        <v>2.9341841314123134E-2</v>
      </c>
      <c r="J2914" s="2">
        <f t="shared" si="320"/>
        <v>-5.1936217975681341E-2</v>
      </c>
      <c r="K2914" s="2">
        <f t="shared" si="321"/>
        <v>6.3083799975681337E-2</v>
      </c>
      <c r="AD2914">
        <v>-9.7999999999999997E-4</v>
      </c>
      <c r="AE2914">
        <v>5.5737909999999998E-3</v>
      </c>
      <c r="AF2914">
        <v>-5.1936217975681299E-2</v>
      </c>
      <c r="AG2914">
        <v>6.3083799975681296E-2</v>
      </c>
    </row>
    <row r="2915" spans="1:33" ht="22.5">
      <c r="A2915" s="3">
        <v>1991</v>
      </c>
      <c r="B2915" s="3">
        <v>7</v>
      </c>
      <c r="C2915" s="3">
        <v>10</v>
      </c>
      <c r="D2915" s="2">
        <v>3.2699999999999999E-3</v>
      </c>
      <c r="E2915" s="2">
        <f t="shared" si="315"/>
        <v>5.2558040000000002E-3</v>
      </c>
      <c r="F2915" s="2">
        <f t="shared" si="316"/>
        <v>-1.9858040000000003E-3</v>
      </c>
      <c r="G2915" s="2">
        <f t="shared" si="317"/>
        <v>3.9434175264160012E-6</v>
      </c>
      <c r="H2915" s="2">
        <f t="shared" si="318"/>
        <v>8.5247691707769711E-4</v>
      </c>
      <c r="I2915" s="2">
        <f t="shared" si="319"/>
        <v>2.91972073506645E-2</v>
      </c>
      <c r="J2915" s="2">
        <f t="shared" si="320"/>
        <v>-5.1970722407302418E-2</v>
      </c>
      <c r="K2915" s="2">
        <f t="shared" si="321"/>
        <v>6.2482330407302424E-2</v>
      </c>
      <c r="AD2915">
        <v>3.2699999999999999E-3</v>
      </c>
      <c r="AE2915">
        <v>5.2558040000000002E-3</v>
      </c>
      <c r="AF2915">
        <v>-5.1970722407302397E-2</v>
      </c>
      <c r="AG2915">
        <v>6.2482330407302403E-2</v>
      </c>
    </row>
    <row r="2916" spans="1:33" ht="22.5">
      <c r="A2916" s="3">
        <v>1991</v>
      </c>
      <c r="B2916" s="3">
        <v>7</v>
      </c>
      <c r="C2916" s="3">
        <v>11</v>
      </c>
      <c r="D2916" s="2">
        <v>8.6999999999999994E-3</v>
      </c>
      <c r="E2916" s="2">
        <f t="shared" si="315"/>
        <v>7.4118780000000002E-3</v>
      </c>
      <c r="F2916" s="2">
        <f t="shared" si="316"/>
        <v>1.2881219999999992E-3</v>
      </c>
      <c r="G2916" s="2">
        <f t="shared" si="317"/>
        <v>1.6592582868839979E-6</v>
      </c>
      <c r="H2916" s="2">
        <f t="shared" si="318"/>
        <v>8.4127611525857847E-4</v>
      </c>
      <c r="I2916" s="2">
        <f t="shared" si="319"/>
        <v>2.9004760217222595E-2</v>
      </c>
      <c r="J2916" s="2">
        <f t="shared" si="320"/>
        <v>-4.9437452025756279E-2</v>
      </c>
      <c r="K2916" s="2">
        <f t="shared" si="321"/>
        <v>6.4261208025756286E-2</v>
      </c>
      <c r="AD2916">
        <v>8.6999999999999994E-3</v>
      </c>
      <c r="AE2916">
        <v>7.4118780000000002E-3</v>
      </c>
      <c r="AF2916">
        <v>-4.94374520257563E-2</v>
      </c>
      <c r="AG2916">
        <v>6.42612080257563E-2</v>
      </c>
    </row>
    <row r="2917" spans="1:33" ht="22.5">
      <c r="A2917" s="3">
        <v>1991</v>
      </c>
      <c r="B2917" s="3">
        <v>7</v>
      </c>
      <c r="C2917" s="3">
        <v>12</v>
      </c>
      <c r="D2917" s="2">
        <v>5.6299999999999996E-3</v>
      </c>
      <c r="E2917" s="2">
        <f t="shared" si="315"/>
        <v>7.3187209999999994E-3</v>
      </c>
      <c r="F2917" s="2">
        <f t="shared" si="316"/>
        <v>-1.6887209999999998E-3</v>
      </c>
      <c r="G2917" s="2">
        <f t="shared" si="317"/>
        <v>2.8517786158409995E-6</v>
      </c>
      <c r="H2917" s="2">
        <f t="shared" si="318"/>
        <v>8.313165087124886E-4</v>
      </c>
      <c r="I2917" s="2">
        <f t="shared" si="319"/>
        <v>2.8832559870959926E-2</v>
      </c>
      <c r="J2917" s="2">
        <f t="shared" si="320"/>
        <v>-4.9193096347081453E-2</v>
      </c>
      <c r="K2917" s="2">
        <f t="shared" si="321"/>
        <v>6.3830538347081453E-2</v>
      </c>
      <c r="AD2917">
        <v>5.6299999999999996E-3</v>
      </c>
      <c r="AE2917">
        <v>7.3187210000000003E-3</v>
      </c>
      <c r="AF2917">
        <v>-4.9193096347081501E-2</v>
      </c>
      <c r="AG2917">
        <v>6.3830538347081495E-2</v>
      </c>
    </row>
    <row r="2918" spans="1:33" ht="22.5">
      <c r="A2918" s="3">
        <v>1991</v>
      </c>
      <c r="B2918" s="3">
        <v>7</v>
      </c>
      <c r="C2918" s="3">
        <v>15</v>
      </c>
      <c r="D2918" s="2">
        <v>-2.2200000000000002E-3</v>
      </c>
      <c r="E2918" s="2">
        <f t="shared" si="315"/>
        <v>6.3910749999999995E-3</v>
      </c>
      <c r="F2918" s="2">
        <f t="shared" si="316"/>
        <v>-8.6110749999999993E-3</v>
      </c>
      <c r="G2918" s="2">
        <f t="shared" si="317"/>
        <v>7.4150612655624989E-5</v>
      </c>
      <c r="H2918" s="2">
        <f t="shared" si="318"/>
        <v>8.2277807791568424E-4</v>
      </c>
      <c r="I2918" s="2">
        <f t="shared" si="319"/>
        <v>2.8684108456001979E-2</v>
      </c>
      <c r="J2918" s="2">
        <f t="shared" si="320"/>
        <v>-4.9829777573763875E-2</v>
      </c>
      <c r="K2918" s="2">
        <f t="shared" si="321"/>
        <v>6.2611927573763881E-2</v>
      </c>
      <c r="AD2918">
        <v>-2.2200000000000002E-3</v>
      </c>
      <c r="AE2918">
        <v>6.3910750000000004E-3</v>
      </c>
      <c r="AF2918">
        <v>-4.9829777573763903E-2</v>
      </c>
      <c r="AG2918">
        <v>6.2611927573763895E-2</v>
      </c>
    </row>
    <row r="2919" spans="1:33" ht="22.5">
      <c r="A2919" s="3">
        <v>1991</v>
      </c>
      <c r="B2919" s="3">
        <v>7</v>
      </c>
      <c r="C2919" s="3">
        <v>16</v>
      </c>
      <c r="D2919" s="2">
        <v>-9.3999999999999997E-4</v>
      </c>
      <c r="E2919" s="2">
        <f t="shared" si="315"/>
        <v>5.0947090000000002E-3</v>
      </c>
      <c r="F2919" s="2">
        <f t="shared" si="316"/>
        <v>-6.0347090000000001E-3</v>
      </c>
      <c r="G2919" s="2">
        <f t="shared" si="317"/>
        <v>3.6417712714681001E-5</v>
      </c>
      <c r="H2919" s="2">
        <f t="shared" si="318"/>
        <v>8.2238026286310015E-4</v>
      </c>
      <c r="I2919" s="2">
        <f t="shared" si="319"/>
        <v>2.867717320209752E-2</v>
      </c>
      <c r="J2919" s="2">
        <f t="shared" si="320"/>
        <v>-5.1112550476111136E-2</v>
      </c>
      <c r="K2919" s="2">
        <f t="shared" si="321"/>
        <v>6.1301968476111142E-2</v>
      </c>
      <c r="AD2919">
        <v>-9.3999999999999997E-4</v>
      </c>
      <c r="AE2919">
        <v>5.0947090000000002E-3</v>
      </c>
      <c r="AF2919">
        <v>-5.1112550476111102E-2</v>
      </c>
      <c r="AG2919">
        <v>6.13019684761111E-2</v>
      </c>
    </row>
    <row r="2920" spans="1:33" ht="22.5">
      <c r="A2920" s="3">
        <v>1991</v>
      </c>
      <c r="B2920" s="3">
        <v>7</v>
      </c>
      <c r="C2920" s="3">
        <v>17</v>
      </c>
      <c r="D2920" s="2">
        <v>1.099E-2</v>
      </c>
      <c r="E2920" s="2">
        <f t="shared" si="315"/>
        <v>5.7750309999999999E-3</v>
      </c>
      <c r="F2920" s="2">
        <f t="shared" si="316"/>
        <v>5.2149689999999999E-3</v>
      </c>
      <c r="G2920" s="2">
        <f t="shared" si="317"/>
        <v>2.7195901670960999E-5</v>
      </c>
      <c r="H2920" s="2">
        <f t="shared" si="318"/>
        <v>8.1831783115671641E-4</v>
      </c>
      <c r="I2920" s="2">
        <f t="shared" si="319"/>
        <v>2.8606255105426092E-2</v>
      </c>
      <c r="J2920" s="2">
        <f t="shared" si="320"/>
        <v>-5.0293229006635139E-2</v>
      </c>
      <c r="K2920" s="2">
        <f t="shared" si="321"/>
        <v>6.1843291006635139E-2</v>
      </c>
      <c r="AD2920">
        <v>1.099E-2</v>
      </c>
      <c r="AE2920">
        <v>5.7750309999999999E-3</v>
      </c>
      <c r="AF2920">
        <v>-5.0293229006635097E-2</v>
      </c>
      <c r="AG2920">
        <v>6.1843291006635097E-2</v>
      </c>
    </row>
    <row r="2921" spans="1:33" ht="22.5">
      <c r="A2921" s="3">
        <v>1991</v>
      </c>
      <c r="B2921" s="3">
        <v>7</v>
      </c>
      <c r="C2921" s="3">
        <v>18</v>
      </c>
      <c r="D2921" s="2">
        <v>-2.98E-3</v>
      </c>
      <c r="E2921" s="2">
        <f t="shared" si="315"/>
        <v>7.7764999999999996E-3</v>
      </c>
      <c r="F2921" s="2">
        <f t="shared" si="316"/>
        <v>-1.0756499999999999E-2</v>
      </c>
      <c r="G2921" s="2">
        <f t="shared" si="317"/>
        <v>1.1570229224999997E-4</v>
      </c>
      <c r="H2921" s="2">
        <f t="shared" si="318"/>
        <v>8.1387882337289187E-4</v>
      </c>
      <c r="I2921" s="2">
        <f t="shared" si="319"/>
        <v>2.8528561537043747E-2</v>
      </c>
      <c r="J2921" s="2">
        <f t="shared" si="320"/>
        <v>-4.8139480612605742E-2</v>
      </c>
      <c r="K2921" s="2">
        <f t="shared" si="321"/>
        <v>6.369248061260574E-2</v>
      </c>
      <c r="AD2921">
        <v>-2.98E-3</v>
      </c>
      <c r="AE2921">
        <v>7.7765000000000004E-3</v>
      </c>
      <c r="AF2921">
        <v>-4.8139480612605701E-2</v>
      </c>
      <c r="AG2921">
        <v>6.3692480612605698E-2</v>
      </c>
    </row>
    <row r="2922" spans="1:33" ht="22.5">
      <c r="A2922" s="3">
        <v>1991</v>
      </c>
      <c r="B2922" s="3">
        <v>7</v>
      </c>
      <c r="C2922" s="3">
        <v>19</v>
      </c>
      <c r="D2922" s="2">
        <v>-3.49E-3</v>
      </c>
      <c r="E2922" s="2">
        <f t="shared" si="315"/>
        <v>6.0874249999999996E-3</v>
      </c>
      <c r="F2922" s="2">
        <f t="shared" si="316"/>
        <v>-9.5774250000000005E-3</v>
      </c>
      <c r="G2922" s="2">
        <f t="shared" si="317"/>
        <v>9.1727069630625008E-5</v>
      </c>
      <c r="H2922" s="2">
        <f t="shared" si="318"/>
        <v>8.1873876118000537E-4</v>
      </c>
      <c r="I2922" s="2">
        <f t="shared" si="319"/>
        <v>2.8613611466922616E-2</v>
      </c>
      <c r="J2922" s="2">
        <f t="shared" si="320"/>
        <v>-4.9995253475168325E-2</v>
      </c>
      <c r="K2922" s="2">
        <f t="shared" si="321"/>
        <v>6.2170103475168326E-2</v>
      </c>
      <c r="AD2922">
        <v>-3.49E-3</v>
      </c>
      <c r="AE2922">
        <v>6.0874249999999996E-3</v>
      </c>
      <c r="AF2922">
        <v>-4.9995253475168297E-2</v>
      </c>
      <c r="AG2922">
        <v>6.2170103475168298E-2</v>
      </c>
    </row>
    <row r="2923" spans="1:33" ht="22.5">
      <c r="A2923" s="3">
        <v>1991</v>
      </c>
      <c r="B2923" s="3">
        <v>7</v>
      </c>
      <c r="C2923" s="3">
        <v>22</v>
      </c>
      <c r="D2923" s="2">
        <v>-9.0399999999999994E-3</v>
      </c>
      <c r="E2923" s="2">
        <f t="shared" si="315"/>
        <v>4.9048470000000004E-3</v>
      </c>
      <c r="F2923" s="2">
        <f t="shared" si="316"/>
        <v>-1.3944847E-2</v>
      </c>
      <c r="G2923" s="2">
        <f t="shared" si="317"/>
        <v>1.9445875785340899E-4</v>
      </c>
      <c r="H2923" s="2">
        <f t="shared" si="318"/>
        <v>8.2060097370015924E-4</v>
      </c>
      <c r="I2923" s="2">
        <f t="shared" si="319"/>
        <v>2.8646133660586017E-2</v>
      </c>
      <c r="J2923" s="2">
        <f t="shared" si="320"/>
        <v>-5.1241574974748585E-2</v>
      </c>
      <c r="K2923" s="2">
        <f t="shared" si="321"/>
        <v>6.1051268974748593E-2</v>
      </c>
      <c r="AD2923">
        <v>-9.0399999999999994E-3</v>
      </c>
      <c r="AE2923">
        <v>4.9048470000000004E-3</v>
      </c>
      <c r="AF2923">
        <v>-5.1241574974748599E-2</v>
      </c>
      <c r="AG2923">
        <v>6.10512689747486E-2</v>
      </c>
    </row>
    <row r="2924" spans="1:33" ht="22.5">
      <c r="A2924" s="3">
        <v>1991</v>
      </c>
      <c r="B2924" s="3">
        <v>7</v>
      </c>
      <c r="C2924" s="3">
        <v>23</v>
      </c>
      <c r="D2924" s="2">
        <v>-2.0600000000000002E-3</v>
      </c>
      <c r="E2924" s="2">
        <f t="shared" si="315"/>
        <v>6.1444769999999998E-3</v>
      </c>
      <c r="F2924" s="2">
        <f t="shared" si="316"/>
        <v>-8.204477E-3</v>
      </c>
      <c r="G2924" s="2">
        <f t="shared" si="317"/>
        <v>6.7313442843529002E-5</v>
      </c>
      <c r="H2924" s="2">
        <f t="shared" si="318"/>
        <v>8.3233849389136917E-4</v>
      </c>
      <c r="I2924" s="2">
        <f t="shared" si="319"/>
        <v>2.8850277189160056E-2</v>
      </c>
      <c r="J2924" s="2">
        <f t="shared" si="320"/>
        <v>-5.0402066290753708E-2</v>
      </c>
      <c r="K2924" s="2">
        <f t="shared" si="321"/>
        <v>6.2691020290753713E-2</v>
      </c>
      <c r="AD2924">
        <v>-2.0600000000000002E-3</v>
      </c>
      <c r="AE2924">
        <v>6.1444769999999998E-3</v>
      </c>
      <c r="AF2924">
        <v>-5.0402066290753701E-2</v>
      </c>
      <c r="AG2924">
        <v>6.2691020290753699E-2</v>
      </c>
    </row>
    <row r="2925" spans="1:33" ht="22.5">
      <c r="A2925" s="3">
        <v>1991</v>
      </c>
      <c r="B2925" s="3">
        <v>7</v>
      </c>
      <c r="C2925" s="3">
        <v>24</v>
      </c>
      <c r="D2925" s="2">
        <v>6.13E-3</v>
      </c>
      <c r="E2925" s="2">
        <f t="shared" si="315"/>
        <v>6.9626210000000004E-3</v>
      </c>
      <c r="F2925" s="2">
        <f t="shared" si="316"/>
        <v>-8.326210000000004E-4</v>
      </c>
      <c r="G2925" s="2">
        <f t="shared" si="317"/>
        <v>6.9325772964100062E-7</v>
      </c>
      <c r="H2925" s="2">
        <f t="shared" si="318"/>
        <v>8.3001575916107648E-4</v>
      </c>
      <c r="I2925" s="2">
        <f t="shared" si="319"/>
        <v>2.880999408471089E-2</v>
      </c>
      <c r="J2925" s="2">
        <f t="shared" si="320"/>
        <v>-4.9504967406033343E-2</v>
      </c>
      <c r="K2925" s="2">
        <f t="shared" si="321"/>
        <v>6.3430209406033347E-2</v>
      </c>
      <c r="AD2925">
        <v>6.13E-3</v>
      </c>
      <c r="AE2925">
        <v>6.9626209999999996E-3</v>
      </c>
      <c r="AF2925">
        <v>-4.9504967406033301E-2</v>
      </c>
      <c r="AG2925">
        <v>6.3430209406033403E-2</v>
      </c>
    </row>
    <row r="2926" spans="1:33" ht="22.5">
      <c r="A2926" s="3">
        <v>1991</v>
      </c>
      <c r="B2926" s="3">
        <v>7</v>
      </c>
      <c r="C2926" s="3">
        <v>25</v>
      </c>
      <c r="D2926" s="2">
        <v>-8.0000000000000007E-5</v>
      </c>
      <c r="E2926" s="2">
        <f t="shared" si="315"/>
        <v>8.2106620000000005E-3</v>
      </c>
      <c r="F2926" s="2">
        <f t="shared" si="316"/>
        <v>-8.2906620000000007E-3</v>
      </c>
      <c r="G2926" s="2">
        <f t="shared" si="317"/>
        <v>6.8735076398244012E-5</v>
      </c>
      <c r="H2926" s="2">
        <f t="shared" si="318"/>
        <v>8.2143498217326113E-4</v>
      </c>
      <c r="I2926" s="2">
        <f t="shared" si="319"/>
        <v>2.8660687049916669E-2</v>
      </c>
      <c r="J2926" s="2">
        <f t="shared" si="320"/>
        <v>-4.7964284617836667E-2</v>
      </c>
      <c r="K2926" s="2">
        <f t="shared" si="321"/>
        <v>6.4385608617836668E-2</v>
      </c>
      <c r="AD2926">
        <v>-8.0000000000000007E-5</v>
      </c>
      <c r="AE2926">
        <v>8.2106620000000005E-3</v>
      </c>
      <c r="AF2926">
        <v>-4.7964284617836701E-2</v>
      </c>
      <c r="AG2926">
        <v>6.4385608617836695E-2</v>
      </c>
    </row>
    <row r="2927" spans="1:33" ht="22.5">
      <c r="A2927" s="3">
        <v>1991</v>
      </c>
      <c r="B2927" s="3">
        <v>7</v>
      </c>
      <c r="C2927" s="3">
        <v>26</v>
      </c>
      <c r="D2927" s="2">
        <v>5.8300000000000001E-3</v>
      </c>
      <c r="E2927" s="2">
        <f t="shared" si="315"/>
        <v>6.6003550000000005E-3</v>
      </c>
      <c r="F2927" s="2">
        <f t="shared" si="316"/>
        <v>-7.7035500000000035E-4</v>
      </c>
      <c r="G2927" s="2">
        <f t="shared" si="317"/>
        <v>5.9344682602500053E-7</v>
      </c>
      <c r="H2927" s="2">
        <f t="shared" si="318"/>
        <v>8.2067954803200828E-4</v>
      </c>
      <c r="I2927" s="2">
        <f t="shared" si="319"/>
        <v>2.8647505092625574E-2</v>
      </c>
      <c r="J2927" s="2">
        <f t="shared" si="320"/>
        <v>-4.9548754981546123E-2</v>
      </c>
      <c r="K2927" s="2">
        <f t="shared" si="321"/>
        <v>6.2749464981546127E-2</v>
      </c>
      <c r="AD2927">
        <v>5.8300000000000001E-3</v>
      </c>
      <c r="AE2927">
        <v>6.6003549999999996E-3</v>
      </c>
      <c r="AF2927">
        <v>-4.9548754981546102E-2</v>
      </c>
      <c r="AG2927">
        <v>6.2749464981546099E-2</v>
      </c>
    </row>
    <row r="2928" spans="1:33" ht="22.5">
      <c r="A2928" s="3">
        <v>1991</v>
      </c>
      <c r="B2928" s="3">
        <v>7</v>
      </c>
      <c r="C2928" s="3">
        <v>29</v>
      </c>
      <c r="D2928" s="2">
        <v>9.2399999999999999E-3</v>
      </c>
      <c r="E2928" s="2">
        <f t="shared" si="315"/>
        <v>6.2661189999999988E-3</v>
      </c>
      <c r="F2928" s="2">
        <f t="shared" si="316"/>
        <v>2.9738810000000011E-3</v>
      </c>
      <c r="G2928" s="2">
        <f t="shared" si="317"/>
        <v>8.8439682021610074E-6</v>
      </c>
      <c r="H2928" s="2">
        <f t="shared" si="318"/>
        <v>8.1331104970698185E-4</v>
      </c>
      <c r="I2928" s="2">
        <f t="shared" si="319"/>
        <v>2.8518608831901004E-2</v>
      </c>
      <c r="J2928" s="2">
        <f t="shared" si="320"/>
        <v>-4.9630354310525968E-2</v>
      </c>
      <c r="K2928" s="2">
        <f t="shared" si="321"/>
        <v>6.2162592310525969E-2</v>
      </c>
      <c r="AD2928">
        <v>9.2399999999999999E-3</v>
      </c>
      <c r="AE2928">
        <v>6.2661189999999997E-3</v>
      </c>
      <c r="AF2928">
        <v>-4.9630354310526002E-2</v>
      </c>
      <c r="AG2928">
        <v>6.2162592310526003E-2</v>
      </c>
    </row>
    <row r="2929" spans="1:33" ht="22.5">
      <c r="A2929" s="3">
        <v>1991</v>
      </c>
      <c r="B2929" s="3">
        <v>7</v>
      </c>
      <c r="C2929" s="3">
        <v>30</v>
      </c>
      <c r="D2929" s="2">
        <v>2.8999999999999998E-3</v>
      </c>
      <c r="E2929" s="2">
        <f t="shared" si="315"/>
        <v>7.1947349999999998E-3</v>
      </c>
      <c r="F2929" s="2">
        <f t="shared" si="316"/>
        <v>-4.294735E-3</v>
      </c>
      <c r="G2929" s="2">
        <f t="shared" si="317"/>
        <v>1.8444748720225001E-5</v>
      </c>
      <c r="H2929" s="2">
        <f t="shared" si="318"/>
        <v>8.0771976416825074E-4</v>
      </c>
      <c r="I2929" s="2">
        <f t="shared" si="319"/>
        <v>2.8420411048544859E-2</v>
      </c>
      <c r="J2929" s="2">
        <f t="shared" si="320"/>
        <v>-4.8509270655147922E-2</v>
      </c>
      <c r="K2929" s="2">
        <f t="shared" si="321"/>
        <v>6.2898740655147917E-2</v>
      </c>
      <c r="AD2929">
        <v>2.8999999999999998E-3</v>
      </c>
      <c r="AE2929">
        <v>7.1947349999999998E-3</v>
      </c>
      <c r="AF2929">
        <v>-4.8509270655147901E-2</v>
      </c>
      <c r="AG2929">
        <v>6.2898740655147903E-2</v>
      </c>
    </row>
    <row r="2930" spans="1:33" ht="22.5">
      <c r="A2930" s="3">
        <v>1991</v>
      </c>
      <c r="B2930" s="3">
        <v>8</v>
      </c>
      <c r="C2930" s="3">
        <v>31</v>
      </c>
      <c r="D2930" s="2">
        <v>-1.7799999999999999E-3</v>
      </c>
      <c r="E2930" s="2">
        <f t="shared" si="315"/>
        <v>5.8190049999999995E-3</v>
      </c>
      <c r="F2930" s="2">
        <f t="shared" si="316"/>
        <v>-7.599004999999999E-3</v>
      </c>
      <c r="G2930" s="2">
        <f t="shared" si="317"/>
        <v>5.7744876990024981E-5</v>
      </c>
      <c r="H2930" s="2">
        <f t="shared" si="318"/>
        <v>8.0380605478756891E-4</v>
      </c>
      <c r="I2930" s="2">
        <f t="shared" si="319"/>
        <v>2.8351473591112841E-2</v>
      </c>
      <c r="J2930" s="2">
        <f t="shared" si="320"/>
        <v>-4.9749883238581163E-2</v>
      </c>
      <c r="K2930" s="2">
        <f t="shared" si="321"/>
        <v>6.1387893238581168E-2</v>
      </c>
      <c r="AD2930">
        <v>-1.7799999999999999E-3</v>
      </c>
      <c r="AE2930">
        <v>5.8190050000000004E-3</v>
      </c>
      <c r="AF2930">
        <v>-4.9749883238581198E-2</v>
      </c>
      <c r="AG2930">
        <v>6.1387893238581202E-2</v>
      </c>
    </row>
    <row r="2931" spans="1:33" ht="22.5">
      <c r="A2931" s="3">
        <v>1991</v>
      </c>
      <c r="B2931" s="3">
        <v>8</v>
      </c>
      <c r="C2931" s="3">
        <v>1</v>
      </c>
      <c r="D2931" s="2">
        <v>1.4999999999999999E-4</v>
      </c>
      <c r="E2931" s="2">
        <f t="shared" si="315"/>
        <v>5.132621999999999E-3</v>
      </c>
      <c r="F2931" s="2">
        <f t="shared" si="316"/>
        <v>-4.9826219999999991E-3</v>
      </c>
      <c r="G2931" s="2">
        <f t="shared" si="317"/>
        <v>2.4826521994883989E-5</v>
      </c>
      <c r="H2931" s="2">
        <f t="shared" si="318"/>
        <v>8.0427571259939358E-4</v>
      </c>
      <c r="I2931" s="2">
        <f t="shared" si="319"/>
        <v>2.8359755157606591E-2</v>
      </c>
      <c r="J2931" s="2">
        <f t="shared" si="320"/>
        <v>-5.0452498108908922E-2</v>
      </c>
      <c r="K2931" s="2">
        <f t="shared" si="321"/>
        <v>6.0717742108908915E-2</v>
      </c>
      <c r="AD2931">
        <v>1.4999999999999999E-4</v>
      </c>
      <c r="AE2931">
        <v>5.1326219999999999E-3</v>
      </c>
      <c r="AF2931">
        <v>-5.0452498108908901E-2</v>
      </c>
      <c r="AG2931">
        <v>6.0717742108908901E-2</v>
      </c>
    </row>
    <row r="2932" spans="1:33" ht="22.5">
      <c r="A2932" s="3">
        <v>1991</v>
      </c>
      <c r="B2932" s="3">
        <v>8</v>
      </c>
      <c r="C2932" s="3">
        <v>2</v>
      </c>
      <c r="D2932" s="2">
        <v>-5.4799999999999996E-3</v>
      </c>
      <c r="E2932" s="2">
        <f t="shared" si="315"/>
        <v>6.1983519999999999E-3</v>
      </c>
      <c r="F2932" s="2">
        <f t="shared" si="316"/>
        <v>-1.1678351999999999E-2</v>
      </c>
      <c r="G2932" s="2">
        <f t="shared" si="317"/>
        <v>1.36383905435904E-4</v>
      </c>
      <c r="H2932" s="2">
        <f t="shared" si="318"/>
        <v>8.0144143423662904E-4</v>
      </c>
      <c r="I2932" s="2">
        <f t="shared" si="319"/>
        <v>2.8309740977914812E-2</v>
      </c>
      <c r="J2932" s="2">
        <f t="shared" si="320"/>
        <v>-4.9288740316713035E-2</v>
      </c>
      <c r="K2932" s="2">
        <f t="shared" si="321"/>
        <v>6.168544431671303E-2</v>
      </c>
      <c r="AD2932">
        <v>-5.4799999999999996E-3</v>
      </c>
      <c r="AE2932">
        <v>6.1983519999999999E-3</v>
      </c>
      <c r="AF2932">
        <v>-4.9288740316713001E-2</v>
      </c>
      <c r="AG2932">
        <v>6.1685444316713002E-2</v>
      </c>
    </row>
    <row r="2933" spans="1:33" ht="22.5">
      <c r="A2933" s="3">
        <v>1991</v>
      </c>
      <c r="B2933" s="3">
        <v>8</v>
      </c>
      <c r="C2933" s="3">
        <v>5</v>
      </c>
      <c r="D2933" s="2">
        <v>1.444E-2</v>
      </c>
      <c r="E2933" s="2">
        <f t="shared" si="315"/>
        <v>6.2270729999999988E-3</v>
      </c>
      <c r="F2933" s="2">
        <f t="shared" si="316"/>
        <v>8.2129270000000018E-3</v>
      </c>
      <c r="G2933" s="2">
        <f t="shared" si="317"/>
        <v>6.7452169907329028E-5</v>
      </c>
      <c r="H2933" s="2">
        <f t="shared" si="318"/>
        <v>8.099665651804908E-4</v>
      </c>
      <c r="I2933" s="2">
        <f t="shared" si="319"/>
        <v>2.8459911545549308E-2</v>
      </c>
      <c r="J2933" s="2">
        <f t="shared" si="320"/>
        <v>-4.955435362927664E-2</v>
      </c>
      <c r="K2933" s="2">
        <f t="shared" si="321"/>
        <v>6.2008499629276639E-2</v>
      </c>
      <c r="AD2933">
        <v>1.444E-2</v>
      </c>
      <c r="AE2933">
        <v>6.2270729999999996E-3</v>
      </c>
      <c r="AF2933">
        <v>-4.9554353629276598E-2</v>
      </c>
      <c r="AG2933">
        <v>6.2008499629276598E-2</v>
      </c>
    </row>
    <row r="2934" spans="1:33" ht="22.5">
      <c r="A2934" s="3">
        <v>1991</v>
      </c>
      <c r="B2934" s="3">
        <v>8</v>
      </c>
      <c r="C2934" s="3">
        <v>6</v>
      </c>
      <c r="D2934" s="2">
        <v>-1.4999999999999999E-4</v>
      </c>
      <c r="E2934" s="2">
        <f t="shared" si="315"/>
        <v>7.9005249999999985E-3</v>
      </c>
      <c r="F2934" s="2">
        <f t="shared" si="316"/>
        <v>-8.0505249999999993E-3</v>
      </c>
      <c r="G2934" s="2">
        <f t="shared" si="317"/>
        <v>6.4810952775624995E-5</v>
      </c>
      <c r="H2934" s="2">
        <f t="shared" si="318"/>
        <v>8.1058598053423644E-4</v>
      </c>
      <c r="I2934" s="2">
        <f t="shared" si="319"/>
        <v>2.8470791708946844E-2</v>
      </c>
      <c r="J2934" s="2">
        <f t="shared" si="320"/>
        <v>-4.7902226749535814E-2</v>
      </c>
      <c r="K2934" s="2">
        <f t="shared" si="321"/>
        <v>6.3703276749535812E-2</v>
      </c>
      <c r="AD2934">
        <v>-1.4999999999999999E-4</v>
      </c>
      <c r="AE2934">
        <v>7.9005250000000003E-3</v>
      </c>
      <c r="AF2934">
        <v>-4.7902226749535801E-2</v>
      </c>
      <c r="AG2934">
        <v>6.3703276749535798E-2</v>
      </c>
    </row>
    <row r="2935" spans="1:33" ht="22.5">
      <c r="A2935" s="3">
        <v>1991</v>
      </c>
      <c r="B2935" s="3">
        <v>8</v>
      </c>
      <c r="C2935" s="3">
        <v>7</v>
      </c>
      <c r="D2935" s="2">
        <v>-3.1700000000000001E-3</v>
      </c>
      <c r="E2935" s="2">
        <f t="shared" si="315"/>
        <v>6.8171879999999992E-3</v>
      </c>
      <c r="F2935" s="2">
        <f t="shared" si="316"/>
        <v>-9.9871879999999993E-3</v>
      </c>
      <c r="G2935" s="2">
        <f t="shared" si="317"/>
        <v>9.9743924147343988E-5</v>
      </c>
      <c r="H2935" s="2">
        <f t="shared" si="318"/>
        <v>8.1086415453070389E-4</v>
      </c>
      <c r="I2935" s="2">
        <f t="shared" si="319"/>
        <v>2.8475676542107017E-2</v>
      </c>
      <c r="J2935" s="2">
        <f t="shared" si="320"/>
        <v>-4.8995138022529749E-2</v>
      </c>
      <c r="K2935" s="2">
        <f t="shared" si="321"/>
        <v>6.2629514022529753E-2</v>
      </c>
      <c r="AD2935">
        <v>-3.1700000000000001E-3</v>
      </c>
      <c r="AE2935">
        <v>6.8171880000000001E-3</v>
      </c>
      <c r="AF2935">
        <v>-4.8995138022529798E-2</v>
      </c>
      <c r="AG2935">
        <v>6.2629514022529795E-2</v>
      </c>
    </row>
    <row r="2936" spans="1:33" ht="22.5">
      <c r="A2936" s="3">
        <v>1991</v>
      </c>
      <c r="B2936" s="3">
        <v>8</v>
      </c>
      <c r="C2936" s="3">
        <v>8</v>
      </c>
      <c r="D2936" s="2">
        <v>-5.6499999999999996E-3</v>
      </c>
      <c r="E2936" s="2">
        <f t="shared" si="315"/>
        <v>4.4403689999999996E-3</v>
      </c>
      <c r="F2936" s="2">
        <f t="shared" si="316"/>
        <v>-1.0090368999999998E-2</v>
      </c>
      <c r="G2936" s="2">
        <f t="shared" si="317"/>
        <v>1.0181554655616097E-4</v>
      </c>
      <c r="H2936" s="2">
        <f t="shared" si="318"/>
        <v>8.1454681323114809E-4</v>
      </c>
      <c r="I2936" s="2">
        <f t="shared" si="319"/>
        <v>2.8540266523477808E-2</v>
      </c>
      <c r="J2936" s="2">
        <f t="shared" si="320"/>
        <v>-5.1498553386016506E-2</v>
      </c>
      <c r="K2936" s="2">
        <f t="shared" si="321"/>
        <v>6.0379291386016505E-2</v>
      </c>
      <c r="AD2936">
        <v>-5.6499999999999996E-3</v>
      </c>
      <c r="AE2936">
        <v>4.4403689999999996E-3</v>
      </c>
      <c r="AF2936">
        <v>-5.1498553386016499E-2</v>
      </c>
      <c r="AG2936">
        <v>6.0379291386016498E-2</v>
      </c>
    </row>
    <row r="2937" spans="1:33" ht="22.5">
      <c r="A2937" s="3">
        <v>1991</v>
      </c>
      <c r="B2937" s="3">
        <v>8</v>
      </c>
      <c r="C2937" s="3">
        <v>9</v>
      </c>
      <c r="D2937" s="2">
        <v>2.32E-3</v>
      </c>
      <c r="E2937" s="2">
        <f t="shared" si="315"/>
        <v>6.0902780000000002E-3</v>
      </c>
      <c r="F2937" s="2">
        <f t="shared" si="316"/>
        <v>-3.7702780000000002E-3</v>
      </c>
      <c r="G2937" s="2">
        <f t="shared" si="317"/>
        <v>1.4214996197284002E-5</v>
      </c>
      <c r="H2937" s="2">
        <f t="shared" si="318"/>
        <v>8.1795146671497269E-4</v>
      </c>
      <c r="I2937" s="2">
        <f t="shared" si="319"/>
        <v>2.8599850816306241E-2</v>
      </c>
      <c r="J2937" s="2">
        <f t="shared" si="320"/>
        <v>-4.9965429599960233E-2</v>
      </c>
      <c r="K2937" s="2">
        <f t="shared" si="321"/>
        <v>6.2145985599960228E-2</v>
      </c>
      <c r="AD2937">
        <v>2.32E-3</v>
      </c>
      <c r="AE2937">
        <v>6.0902780000000002E-3</v>
      </c>
      <c r="AF2937">
        <v>-4.9965429599960198E-2</v>
      </c>
      <c r="AG2937">
        <v>6.21459855999602E-2</v>
      </c>
    </row>
    <row r="2938" spans="1:33" ht="22.5">
      <c r="A2938" s="3">
        <v>1991</v>
      </c>
      <c r="B2938" s="3">
        <v>8</v>
      </c>
      <c r="C2938" s="3">
        <v>12</v>
      </c>
      <c r="D2938" s="2">
        <v>4.1200000000000004E-3</v>
      </c>
      <c r="E2938" s="2">
        <f t="shared" si="315"/>
        <v>7.2328399999999999E-3</v>
      </c>
      <c r="F2938" s="2">
        <f t="shared" si="316"/>
        <v>-3.1128399999999995E-3</v>
      </c>
      <c r="G2938" s="2">
        <f t="shared" si="317"/>
        <v>9.6897728655999976E-6</v>
      </c>
      <c r="H2938" s="2">
        <f t="shared" si="318"/>
        <v>8.1228179684741518E-4</v>
      </c>
      <c r="I2938" s="2">
        <f t="shared" si="319"/>
        <v>2.850055783396906E-2</v>
      </c>
      <c r="J2938" s="2">
        <f t="shared" si="320"/>
        <v>-4.8628253354579362E-2</v>
      </c>
      <c r="K2938" s="2">
        <f t="shared" si="321"/>
        <v>6.3093933354579357E-2</v>
      </c>
      <c r="AD2938">
        <v>4.1200000000000004E-3</v>
      </c>
      <c r="AE2938">
        <v>7.2328399999999999E-3</v>
      </c>
      <c r="AF2938">
        <v>-4.8628253354579397E-2</v>
      </c>
      <c r="AG2938">
        <v>6.3093933354579398E-2</v>
      </c>
    </row>
    <row r="2939" spans="1:33" ht="22.5">
      <c r="A2939" s="3">
        <v>1991</v>
      </c>
      <c r="B2939" s="3">
        <v>8</v>
      </c>
      <c r="C2939" s="3">
        <v>13</v>
      </c>
      <c r="D2939" s="2">
        <v>7.2000000000000005E-4</v>
      </c>
      <c r="E2939" s="2">
        <f t="shared" si="315"/>
        <v>7.5087010000000004E-3</v>
      </c>
      <c r="F2939" s="2">
        <f t="shared" si="316"/>
        <v>-6.7887010000000003E-3</v>
      </c>
      <c r="G2939" s="2">
        <f t="shared" si="317"/>
        <v>4.6086461267401003E-5</v>
      </c>
      <c r="H2939" s="2">
        <f t="shared" si="318"/>
        <v>8.0690855226735018E-4</v>
      </c>
      <c r="I2939" s="2">
        <f t="shared" si="319"/>
        <v>2.8406135820757988E-2</v>
      </c>
      <c r="J2939" s="2">
        <f t="shared" si="320"/>
        <v>-4.8167325208685656E-2</v>
      </c>
      <c r="K2939" s="2">
        <f t="shared" si="321"/>
        <v>6.3184727208685662E-2</v>
      </c>
      <c r="AD2939">
        <v>7.2000000000000005E-4</v>
      </c>
      <c r="AE2939">
        <v>7.5087009999999996E-3</v>
      </c>
      <c r="AF2939">
        <v>-4.8167325208685698E-2</v>
      </c>
      <c r="AG2939">
        <v>6.3184727208685704E-2</v>
      </c>
    </row>
    <row r="2940" spans="1:33" ht="22.5">
      <c r="A2940" s="3">
        <v>1991</v>
      </c>
      <c r="B2940" s="3">
        <v>8</v>
      </c>
      <c r="C2940" s="3">
        <v>14</v>
      </c>
      <c r="D2940" s="2">
        <v>-1.4599999999999999E-3</v>
      </c>
      <c r="E2940" s="2">
        <f t="shared" si="315"/>
        <v>6.1796999999999998E-3</v>
      </c>
      <c r="F2940" s="2">
        <f t="shared" si="316"/>
        <v>-7.6396999999999993E-3</v>
      </c>
      <c r="G2940" s="2">
        <f t="shared" si="317"/>
        <v>5.8365016089999986E-5</v>
      </c>
      <c r="H2940" s="2">
        <f t="shared" si="318"/>
        <v>8.0582373921039298E-4</v>
      </c>
      <c r="I2940" s="2">
        <f t="shared" si="319"/>
        <v>2.8387034702666514E-2</v>
      </c>
      <c r="J2940" s="2">
        <f t="shared" si="320"/>
        <v>-4.9458888017226366E-2</v>
      </c>
      <c r="K2940" s="2">
        <f t="shared" si="321"/>
        <v>6.1818288017226372E-2</v>
      </c>
      <c r="AD2940">
        <v>-1.4599999999999999E-3</v>
      </c>
      <c r="AE2940">
        <v>6.1796999999999998E-3</v>
      </c>
      <c r="AF2940">
        <v>-4.94588880172264E-2</v>
      </c>
      <c r="AG2940">
        <v>6.18182880172264E-2</v>
      </c>
    </row>
    <row r="2941" spans="1:33" ht="22.5">
      <c r="A2941" s="3">
        <v>1991</v>
      </c>
      <c r="B2941" s="3">
        <v>8</v>
      </c>
      <c r="C2941" s="3">
        <v>15</v>
      </c>
      <c r="D2941" s="2">
        <v>-9.6299999999999997E-3</v>
      </c>
      <c r="E2941" s="2">
        <f t="shared" si="315"/>
        <v>5.8445639999999991E-3</v>
      </c>
      <c r="F2941" s="2">
        <f t="shared" si="316"/>
        <v>-1.5474564E-2</v>
      </c>
      <c r="G2941" s="2">
        <f t="shared" si="317"/>
        <v>2.3946213099009599E-4</v>
      </c>
      <c r="H2941" s="2">
        <f t="shared" si="318"/>
        <v>8.0609036583261743E-4</v>
      </c>
      <c r="I2941" s="2">
        <f t="shared" si="319"/>
        <v>2.8391730588898899E-2</v>
      </c>
      <c r="J2941" s="2">
        <f t="shared" si="320"/>
        <v>-4.9803227954241844E-2</v>
      </c>
      <c r="K2941" s="2">
        <f t="shared" si="321"/>
        <v>6.1492355954241837E-2</v>
      </c>
      <c r="AD2941">
        <v>-9.6299999999999997E-3</v>
      </c>
      <c r="AE2941">
        <v>5.844564E-3</v>
      </c>
      <c r="AF2941">
        <v>-4.9803227954241802E-2</v>
      </c>
      <c r="AG2941">
        <v>6.1492355954241802E-2</v>
      </c>
    </row>
    <row r="2942" spans="1:33" ht="22.5">
      <c r="A2942" s="3">
        <v>1991</v>
      </c>
      <c r="B2942" s="3">
        <v>8</v>
      </c>
      <c r="C2942" s="3">
        <v>16</v>
      </c>
      <c r="D2942" s="2">
        <v>-2.3630000000000002E-2</v>
      </c>
      <c r="E2942" s="2">
        <f t="shared" si="315"/>
        <v>5.5871219999999999E-3</v>
      </c>
      <c r="F2942" s="2">
        <f t="shared" si="316"/>
        <v>-2.9217122000000002E-2</v>
      </c>
      <c r="G2942" s="2">
        <f t="shared" si="317"/>
        <v>8.5364021796288409E-4</v>
      </c>
      <c r="H2942" s="2">
        <f t="shared" si="318"/>
        <v>8.2416015684765227E-4</v>
      </c>
      <c r="I2942" s="2">
        <f t="shared" si="319"/>
        <v>2.8708189717355087E-2</v>
      </c>
      <c r="J2942" s="2">
        <f t="shared" si="320"/>
        <v>-5.0680929846015972E-2</v>
      </c>
      <c r="K2942" s="2">
        <f t="shared" si="321"/>
        <v>6.1855173846015972E-2</v>
      </c>
      <c r="AD2942">
        <v>-2.3630000000000002E-2</v>
      </c>
      <c r="AE2942">
        <v>5.5871219999999999E-3</v>
      </c>
      <c r="AF2942">
        <v>-5.0680929846016E-2</v>
      </c>
      <c r="AG2942">
        <v>6.1855173846016E-2</v>
      </c>
    </row>
    <row r="2943" spans="1:33" ht="22.5">
      <c r="A2943" s="3">
        <v>1991</v>
      </c>
      <c r="B2943" s="3">
        <v>8</v>
      </c>
      <c r="C2943" s="3">
        <v>19</v>
      </c>
      <c r="D2943" s="2">
        <v>7.8600000000000007E-3</v>
      </c>
      <c r="E2943" s="2">
        <f t="shared" si="315"/>
        <v>4.802378999999999E-3</v>
      </c>
      <c r="F2943" s="2">
        <f t="shared" si="316"/>
        <v>3.0576210000000017E-3</v>
      </c>
      <c r="G2943" s="2">
        <f t="shared" si="317"/>
        <v>9.3490461796410096E-6</v>
      </c>
      <c r="H2943" s="2">
        <f t="shared" si="318"/>
        <v>9.0036115378563865E-4</v>
      </c>
      <c r="I2943" s="2">
        <f t="shared" si="319"/>
        <v>3.0006018626029658E-2</v>
      </c>
      <c r="J2943" s="2">
        <f t="shared" si="320"/>
        <v>-5.4009417507018126E-2</v>
      </c>
      <c r="K2943" s="2">
        <f t="shared" si="321"/>
        <v>6.3614175507018131E-2</v>
      </c>
      <c r="AD2943">
        <v>7.8600000000000007E-3</v>
      </c>
      <c r="AE2943">
        <v>4.8023789999999998E-3</v>
      </c>
      <c r="AF2943">
        <v>-5.4009417507018098E-2</v>
      </c>
      <c r="AG2943">
        <v>6.3614175507018103E-2</v>
      </c>
    </row>
    <row r="2944" spans="1:33" ht="22.5">
      <c r="A2944" s="3">
        <v>1991</v>
      </c>
      <c r="B2944" s="3">
        <v>8</v>
      </c>
      <c r="C2944" s="3">
        <v>20</v>
      </c>
      <c r="D2944" s="2">
        <v>2.9409999999999999E-2</v>
      </c>
      <c r="E2944" s="2">
        <f t="shared" si="315"/>
        <v>8.9532480000000005E-3</v>
      </c>
      <c r="F2944" s="2">
        <f t="shared" si="316"/>
        <v>2.0456751999999998E-2</v>
      </c>
      <c r="G2944" s="2">
        <f t="shared" si="317"/>
        <v>4.1847870238950394E-4</v>
      </c>
      <c r="H2944" s="2">
        <f t="shared" si="318"/>
        <v>8.8342475980379318E-4</v>
      </c>
      <c r="I2944" s="2">
        <f t="shared" si="319"/>
        <v>2.9722462209645303E-2</v>
      </c>
      <c r="J2944" s="2">
        <f t="shared" si="320"/>
        <v>-4.930277793090479E-2</v>
      </c>
      <c r="K2944" s="2">
        <f t="shared" si="321"/>
        <v>6.7209273930904798E-2</v>
      </c>
      <c r="AD2944">
        <v>2.9409999999999999E-2</v>
      </c>
      <c r="AE2944">
        <v>8.9532480000000005E-3</v>
      </c>
      <c r="AF2944">
        <v>-4.9302777930904797E-2</v>
      </c>
      <c r="AG2944">
        <v>6.7209273930904798E-2</v>
      </c>
    </row>
    <row r="2945" spans="1:33" ht="22.5">
      <c r="A2945" s="3">
        <v>1991</v>
      </c>
      <c r="B2945" s="3">
        <v>8</v>
      </c>
      <c r="C2945" s="3">
        <v>21</v>
      </c>
      <c r="D2945" s="2">
        <v>1.89E-3</v>
      </c>
      <c r="E2945" s="2">
        <f t="shared" si="315"/>
        <v>1.1849096999999999E-2</v>
      </c>
      <c r="F2945" s="2">
        <f t="shared" si="316"/>
        <v>-9.9590970000000001E-3</v>
      </c>
      <c r="G2945" s="2">
        <f t="shared" si="317"/>
        <v>9.9183613055408998E-5</v>
      </c>
      <c r="H2945" s="2">
        <f t="shared" si="318"/>
        <v>9.0900461093084274E-4</v>
      </c>
      <c r="I2945" s="2">
        <f t="shared" si="319"/>
        <v>3.0149703330726866E-2</v>
      </c>
      <c r="J2945" s="2">
        <f t="shared" si="320"/>
        <v>-4.724432152822465E-2</v>
      </c>
      <c r="K2945" s="2">
        <f t="shared" si="321"/>
        <v>7.0942515528224656E-2</v>
      </c>
      <c r="AD2945">
        <v>1.89E-3</v>
      </c>
      <c r="AE2945">
        <v>1.1849096999999999E-2</v>
      </c>
      <c r="AF2945">
        <v>-4.7244321528224699E-2</v>
      </c>
      <c r="AG2945">
        <v>7.0942515528224698E-2</v>
      </c>
    </row>
    <row r="2946" spans="1:33" ht="22.5">
      <c r="A2946" s="3">
        <v>1991</v>
      </c>
      <c r="B2946" s="3">
        <v>8</v>
      </c>
      <c r="C2946" s="3">
        <v>22</v>
      </c>
      <c r="D2946" s="2">
        <v>7.26E-3</v>
      </c>
      <c r="E2946" s="2">
        <f t="shared" si="315"/>
        <v>4.9965509999999992E-3</v>
      </c>
      <c r="F2946" s="2">
        <f t="shared" si="316"/>
        <v>2.2634490000000007E-3</v>
      </c>
      <c r="G2946" s="2">
        <f t="shared" si="317"/>
        <v>5.1232013756010028E-6</v>
      </c>
      <c r="H2946" s="2">
        <f t="shared" si="318"/>
        <v>8.9978549324595326E-4</v>
      </c>
      <c r="I2946" s="2">
        <f t="shared" si="319"/>
        <v>2.9996424674383335E-2</v>
      </c>
      <c r="J2946" s="2">
        <f t="shared" si="320"/>
        <v>-5.3796441361791333E-2</v>
      </c>
      <c r="K2946" s="2">
        <f t="shared" si="321"/>
        <v>6.3789543361791337E-2</v>
      </c>
      <c r="AD2946">
        <v>7.26E-3</v>
      </c>
      <c r="AE2946">
        <v>4.9965510000000001E-3</v>
      </c>
      <c r="AF2946">
        <v>-5.3796441361791299E-2</v>
      </c>
      <c r="AG2946">
        <v>6.3789543361791295E-2</v>
      </c>
    </row>
    <row r="2947" spans="1:33" ht="22.5">
      <c r="A2947" s="3">
        <v>1991</v>
      </c>
      <c r="B2947" s="3">
        <v>8</v>
      </c>
      <c r="C2947" s="3">
        <v>23</v>
      </c>
      <c r="D2947" s="2">
        <v>-8.0999999999999996E-4</v>
      </c>
      <c r="E2947" s="2">
        <f t="shared" si="315"/>
        <v>3.4761679999999995E-3</v>
      </c>
      <c r="F2947" s="2">
        <f t="shared" si="316"/>
        <v>-4.2861679999999999E-3</v>
      </c>
      <c r="G2947" s="2">
        <f t="shared" si="317"/>
        <v>1.8371236124223998E-5</v>
      </c>
      <c r="H2947" s="2">
        <f t="shared" si="318"/>
        <v>8.8250820751555471E-4</v>
      </c>
      <c r="I2947" s="2">
        <f t="shared" si="319"/>
        <v>2.9707039696266518E-2</v>
      </c>
      <c r="J2947" s="2">
        <f t="shared" si="320"/>
        <v>-5.474962980468237E-2</v>
      </c>
      <c r="K2947" s="2">
        <f t="shared" si="321"/>
        <v>6.1701965804682374E-2</v>
      </c>
      <c r="AD2947">
        <v>-8.0999999999999996E-4</v>
      </c>
      <c r="AE2947">
        <v>3.476168E-3</v>
      </c>
      <c r="AF2947">
        <v>-5.4749629804682398E-2</v>
      </c>
      <c r="AG2947">
        <v>6.1701965804682402E-2</v>
      </c>
    </row>
    <row r="2948" spans="1:33" ht="22.5">
      <c r="A2948" s="3">
        <v>1991</v>
      </c>
      <c r="B2948" s="3">
        <v>8</v>
      </c>
      <c r="C2948" s="3">
        <v>26</v>
      </c>
      <c r="D2948" s="2">
        <v>-2.0100000000000001E-3</v>
      </c>
      <c r="E2948" s="2">
        <f t="shared" si="315"/>
        <v>6.0211969999999998E-3</v>
      </c>
      <c r="F2948" s="2">
        <f t="shared" si="316"/>
        <v>-8.0311970000000003E-3</v>
      </c>
      <c r="G2948" s="2">
        <f t="shared" si="317"/>
        <v>6.4500125252809002E-5</v>
      </c>
      <c r="H2948" s="2">
        <f t="shared" si="318"/>
        <v>8.6879744991000469E-4</v>
      </c>
      <c r="I2948" s="2">
        <f t="shared" si="319"/>
        <v>2.947537022515586E-2</v>
      </c>
      <c r="J2948" s="2">
        <f t="shared" si="320"/>
        <v>-5.1750528641305485E-2</v>
      </c>
      <c r="K2948" s="2">
        <f t="shared" si="321"/>
        <v>6.3792922641305483E-2</v>
      </c>
      <c r="AD2948">
        <v>-2.0100000000000001E-3</v>
      </c>
      <c r="AE2948">
        <v>6.0211969999999998E-3</v>
      </c>
      <c r="AF2948">
        <v>-5.1750528641305499E-2</v>
      </c>
      <c r="AG2948">
        <v>6.3792922641305497E-2</v>
      </c>
    </row>
    <row r="2949" spans="1:33" ht="22.5">
      <c r="A2949" s="3">
        <v>1991</v>
      </c>
      <c r="B2949" s="3">
        <v>8</v>
      </c>
      <c r="C2949" s="3">
        <v>27</v>
      </c>
      <c r="D2949" s="2">
        <v>9.11E-3</v>
      </c>
      <c r="E2949" s="2">
        <f t="shared" ref="E2949:E3012" si="322">$N$2+$N$3*D2948+$N$4*D2947+$N$5*D2946</f>
        <v>5.4449089999999995E-3</v>
      </c>
      <c r="F2949" s="2">
        <f t="shared" ref="F2949:F3012" si="323">D2949-E2949</f>
        <v>3.6650910000000005E-3</v>
      </c>
      <c r="G2949" s="2">
        <f t="shared" ref="G2949:G3012" si="324">F2949^2</f>
        <v>1.3432892038281003E-5</v>
      </c>
      <c r="H2949" s="2">
        <f t="shared" ref="H2949:H3012" si="325">$P$2+$P$3*G2948+$P$4*H2948</f>
        <v>8.6142512605418681E-4</v>
      </c>
      <c r="I2949" s="2">
        <f t="shared" ref="I2949:I3012" si="326">SQRT(H2949)</f>
        <v>2.9350044736834505E-2</v>
      </c>
      <c r="J2949" s="2">
        <f t="shared" ref="J2949:J3012" si="327">E2949-$L$3*I2949</f>
        <v>-5.208117868419563E-2</v>
      </c>
      <c r="K2949" s="2">
        <f t="shared" ref="K2949:K3012" si="328">E2949+$L$3*I2949</f>
        <v>6.2970996684195632E-2</v>
      </c>
      <c r="AD2949">
        <v>9.11E-3</v>
      </c>
      <c r="AE2949">
        <v>5.4449090000000004E-3</v>
      </c>
      <c r="AF2949">
        <v>-5.2081178684195602E-2</v>
      </c>
      <c r="AG2949">
        <v>6.2970996684195604E-2</v>
      </c>
    </row>
    <row r="2950" spans="1:33" ht="22.5">
      <c r="A2950" s="3">
        <v>1991</v>
      </c>
      <c r="B2950" s="3">
        <v>8</v>
      </c>
      <c r="C2950" s="3">
        <v>28</v>
      </c>
      <c r="D2950" s="2">
        <v>-4.2999999999999999E-4</v>
      </c>
      <c r="E2950" s="2">
        <f t="shared" si="322"/>
        <v>7.4605239999999996E-3</v>
      </c>
      <c r="F2950" s="2">
        <f t="shared" si="323"/>
        <v>-7.8905239999999995E-3</v>
      </c>
      <c r="G2950" s="2">
        <f t="shared" si="324"/>
        <v>6.2260368994575987E-5</v>
      </c>
      <c r="H2950" s="2">
        <f t="shared" si="325"/>
        <v>8.4998771691946451E-4</v>
      </c>
      <c r="I2950" s="2">
        <f t="shared" si="326"/>
        <v>2.9154548820372175E-2</v>
      </c>
      <c r="J2950" s="2">
        <f t="shared" si="327"/>
        <v>-4.968239168792947E-2</v>
      </c>
      <c r="K2950" s="2">
        <f t="shared" si="328"/>
        <v>6.4603439687929462E-2</v>
      </c>
      <c r="AD2950">
        <v>-4.2999999999999999E-4</v>
      </c>
      <c r="AE2950">
        <v>7.4605239999999996E-3</v>
      </c>
      <c r="AF2950">
        <v>-4.9682391687929497E-2</v>
      </c>
      <c r="AG2950">
        <v>6.4603439687929504E-2</v>
      </c>
    </row>
    <row r="2951" spans="1:33" ht="22.5">
      <c r="A2951" s="3">
        <v>1991</v>
      </c>
      <c r="B2951" s="3">
        <v>8</v>
      </c>
      <c r="C2951" s="3">
        <v>29</v>
      </c>
      <c r="D2951" s="2">
        <v>-2.6199999999999999E-3</v>
      </c>
      <c r="E2951" s="2">
        <f t="shared" si="322"/>
        <v>6.4917480000000003E-3</v>
      </c>
      <c r="F2951" s="2">
        <f t="shared" si="323"/>
        <v>-9.1117479999999994E-3</v>
      </c>
      <c r="G2951" s="2">
        <f t="shared" si="324"/>
        <v>8.3023951615503988E-5</v>
      </c>
      <c r="H2951" s="2">
        <f t="shared" si="325"/>
        <v>8.4485697112067232E-4</v>
      </c>
      <c r="I2951" s="2">
        <f t="shared" si="326"/>
        <v>2.9066423431868469E-2</v>
      </c>
      <c r="J2951" s="2">
        <f t="shared" si="327"/>
        <v>-5.0478441926462198E-2</v>
      </c>
      <c r="K2951" s="2">
        <f t="shared" si="328"/>
        <v>6.3461937926462195E-2</v>
      </c>
      <c r="AD2951">
        <v>-2.6199999999999999E-3</v>
      </c>
      <c r="AE2951">
        <v>6.4917480000000003E-3</v>
      </c>
      <c r="AF2951">
        <v>-5.0478441926462198E-2</v>
      </c>
      <c r="AG2951">
        <v>6.3461937926462195E-2</v>
      </c>
    </row>
    <row r="2952" spans="1:33" ht="22.5">
      <c r="A2952" s="3">
        <v>1991</v>
      </c>
      <c r="B2952" s="3">
        <v>9</v>
      </c>
      <c r="C2952" s="3">
        <v>30</v>
      </c>
      <c r="D2952" s="2">
        <v>-8.2900000000000005E-3</v>
      </c>
      <c r="E2952" s="2">
        <f t="shared" si="322"/>
        <v>5.1533099999999995E-3</v>
      </c>
      <c r="F2952" s="2">
        <f t="shared" si="323"/>
        <v>-1.344331E-2</v>
      </c>
      <c r="G2952" s="2">
        <f t="shared" si="324"/>
        <v>1.8072258375609999E-4</v>
      </c>
      <c r="H2952" s="2">
        <f t="shared" si="325"/>
        <v>8.4244305283510349E-4</v>
      </c>
      <c r="I2952" s="2">
        <f t="shared" si="326"/>
        <v>2.9024869557589806E-2</v>
      </c>
      <c r="J2952" s="2">
        <f t="shared" si="327"/>
        <v>-5.1735434332876015E-2</v>
      </c>
      <c r="K2952" s="2">
        <f t="shared" si="328"/>
        <v>6.2042054332876018E-2</v>
      </c>
      <c r="AD2952">
        <v>-8.2900000000000005E-3</v>
      </c>
      <c r="AE2952">
        <v>5.1533100000000004E-3</v>
      </c>
      <c r="AF2952">
        <v>-5.1735434332876001E-2</v>
      </c>
      <c r="AG2952">
        <v>6.2042054332875997E-2</v>
      </c>
    </row>
    <row r="2953" spans="1:33" ht="22.5">
      <c r="A2953" s="3">
        <v>1991</v>
      </c>
      <c r="B2953" s="3">
        <v>9</v>
      </c>
      <c r="C2953" s="3">
        <v>3</v>
      </c>
      <c r="D2953" s="2">
        <v>-5.5599999999999998E-3</v>
      </c>
      <c r="E2953" s="2">
        <f t="shared" si="322"/>
        <v>5.8761689999999997E-3</v>
      </c>
      <c r="F2953" s="2">
        <f t="shared" si="323"/>
        <v>-1.1436169E-2</v>
      </c>
      <c r="G2953" s="2">
        <f t="shared" si="324"/>
        <v>1.3078596139656098E-4</v>
      </c>
      <c r="H2953" s="2">
        <f t="shared" si="325"/>
        <v>8.4996843171896428E-4</v>
      </c>
      <c r="I2953" s="2">
        <f t="shared" si="326"/>
        <v>2.9154218077646402E-2</v>
      </c>
      <c r="J2953" s="2">
        <f t="shared" si="327"/>
        <v>-5.1266098432186949E-2</v>
      </c>
      <c r="K2953" s="2">
        <f t="shared" si="328"/>
        <v>6.301843643218695E-2</v>
      </c>
      <c r="AD2953">
        <v>-5.5599999999999998E-3</v>
      </c>
      <c r="AE2953">
        <v>5.8761689999999997E-3</v>
      </c>
      <c r="AF2953">
        <v>-5.1266098432186998E-2</v>
      </c>
      <c r="AG2953">
        <v>6.3018436432187006E-2</v>
      </c>
    </row>
    <row r="2954" spans="1:33" ht="22.5">
      <c r="A2954" s="3">
        <v>1991</v>
      </c>
      <c r="B2954" s="3">
        <v>9</v>
      </c>
      <c r="C2954" s="3">
        <v>4</v>
      </c>
      <c r="D2954" s="2">
        <v>-2.1299999999999999E-3</v>
      </c>
      <c r="E2954" s="2">
        <f t="shared" si="322"/>
        <v>6.5252249999999991E-3</v>
      </c>
      <c r="F2954" s="2">
        <f t="shared" si="323"/>
        <v>-8.655224999999999E-3</v>
      </c>
      <c r="G2954" s="2">
        <f t="shared" si="324"/>
        <v>7.4912919800624979E-5</v>
      </c>
      <c r="H2954" s="2">
        <f t="shared" si="325"/>
        <v>8.5158998120451307E-4</v>
      </c>
      <c r="I2954" s="2">
        <f t="shared" si="326"/>
        <v>2.9182014687209535E-2</v>
      </c>
      <c r="J2954" s="2">
        <f t="shared" si="327"/>
        <v>-5.0671523786930683E-2</v>
      </c>
      <c r="K2954" s="2">
        <f t="shared" si="328"/>
        <v>6.3721973786930688E-2</v>
      </c>
      <c r="AD2954">
        <v>-2.1299999999999999E-3</v>
      </c>
      <c r="AE2954">
        <v>6.5252249999999999E-3</v>
      </c>
      <c r="AF2954">
        <v>-5.0671523786930697E-2</v>
      </c>
      <c r="AG2954">
        <v>6.3721973786930702E-2</v>
      </c>
    </row>
    <row r="2955" spans="1:33" ht="22.5">
      <c r="A2955" s="3">
        <v>1991</v>
      </c>
      <c r="B2955" s="3">
        <v>9</v>
      </c>
      <c r="C2955" s="3">
        <v>5</v>
      </c>
      <c r="D2955" s="2">
        <v>-1E-4</v>
      </c>
      <c r="E2955" s="2">
        <f t="shared" si="322"/>
        <v>7.4650449999999991E-3</v>
      </c>
      <c r="F2955" s="2">
        <f t="shared" si="323"/>
        <v>-7.5650449999999994E-3</v>
      </c>
      <c r="G2955" s="2">
        <f t="shared" si="324"/>
        <v>5.7229905852024993E-5</v>
      </c>
      <c r="H2955" s="2">
        <f t="shared" si="325"/>
        <v>8.474957752652039E-4</v>
      </c>
      <c r="I2955" s="2">
        <f t="shared" si="326"/>
        <v>2.9111780695539803E-2</v>
      </c>
      <c r="J2955" s="2">
        <f t="shared" si="327"/>
        <v>-4.9594045163258015E-2</v>
      </c>
      <c r="K2955" s="2">
        <f t="shared" si="328"/>
        <v>6.4524135163258015E-2</v>
      </c>
      <c r="AD2955">
        <v>-1E-4</v>
      </c>
      <c r="AE2955">
        <v>7.465045E-3</v>
      </c>
      <c r="AF2955">
        <v>-4.9594045163258001E-2</v>
      </c>
      <c r="AG2955">
        <v>6.4524135163258001E-2</v>
      </c>
    </row>
    <row r="2956" spans="1:33" ht="22.5">
      <c r="A2956" s="3">
        <v>1991</v>
      </c>
      <c r="B2956" s="3">
        <v>9</v>
      </c>
      <c r="C2956" s="3">
        <v>6</v>
      </c>
      <c r="D2956" s="2">
        <v>-1.3600000000000001E-3</v>
      </c>
      <c r="E2956" s="2">
        <f t="shared" si="322"/>
        <v>7.2275350000000002E-3</v>
      </c>
      <c r="F2956" s="2">
        <f t="shared" si="323"/>
        <v>-8.5875350000000003E-3</v>
      </c>
      <c r="G2956" s="2">
        <f t="shared" si="324"/>
        <v>7.3745757376225002E-5</v>
      </c>
      <c r="H2956" s="2">
        <f t="shared" si="325"/>
        <v>8.4219572400941309E-4</v>
      </c>
      <c r="I2956" s="2">
        <f t="shared" si="326"/>
        <v>2.9020608608528752E-2</v>
      </c>
      <c r="J2956" s="2">
        <f t="shared" si="327"/>
        <v>-4.9652857872716352E-2</v>
      </c>
      <c r="K2956" s="2">
        <f t="shared" si="328"/>
        <v>6.4107927872716353E-2</v>
      </c>
      <c r="AD2956">
        <v>-1.3600000000000001E-3</v>
      </c>
      <c r="AE2956">
        <v>7.2275350000000002E-3</v>
      </c>
      <c r="AF2956">
        <v>-4.9652857872716401E-2</v>
      </c>
      <c r="AG2956">
        <v>6.4107927872716394E-2</v>
      </c>
    </row>
    <row r="2957" spans="1:33" ht="22.5">
      <c r="A2957" s="3">
        <v>1991</v>
      </c>
      <c r="B2957" s="3">
        <v>9</v>
      </c>
      <c r="C2957" s="3">
        <v>9</v>
      </c>
      <c r="D2957" s="2">
        <v>-1.0319999999999999E-2</v>
      </c>
      <c r="E2957" s="2">
        <f t="shared" si="322"/>
        <v>6.6437069999999996E-3</v>
      </c>
      <c r="F2957" s="2">
        <f t="shared" si="323"/>
        <v>-1.6963706999999998E-2</v>
      </c>
      <c r="G2957" s="2">
        <f t="shared" si="324"/>
        <v>2.8776735518184891E-4</v>
      </c>
      <c r="H2957" s="2">
        <f t="shared" si="325"/>
        <v>8.3921626083813912E-4</v>
      </c>
      <c r="I2957" s="2">
        <f t="shared" si="326"/>
        <v>2.8969229552028807E-2</v>
      </c>
      <c r="J2957" s="2">
        <f t="shared" si="327"/>
        <v>-5.0135982921976463E-2</v>
      </c>
      <c r="K2957" s="2">
        <f t="shared" si="328"/>
        <v>6.342339692197646E-2</v>
      </c>
      <c r="AD2957">
        <v>-1.0319999999999999E-2</v>
      </c>
      <c r="AE2957">
        <v>6.6437070000000004E-3</v>
      </c>
      <c r="AF2957">
        <v>-5.0135982921976498E-2</v>
      </c>
      <c r="AG2957">
        <v>6.3423396921976502E-2</v>
      </c>
    </row>
    <row r="2958" spans="1:33" ht="22.5">
      <c r="A2958" s="3">
        <v>1991</v>
      </c>
      <c r="B2958" s="3">
        <v>9</v>
      </c>
      <c r="C2958" s="3">
        <v>10</v>
      </c>
      <c r="D2958" s="2">
        <v>1.3799999999999999E-3</v>
      </c>
      <c r="E2958" s="2">
        <f t="shared" si="322"/>
        <v>5.6242899999999997E-3</v>
      </c>
      <c r="F2958" s="2">
        <f t="shared" si="323"/>
        <v>-4.2442899999999995E-3</v>
      </c>
      <c r="G2958" s="2">
        <f t="shared" si="324"/>
        <v>1.8013997604099997E-5</v>
      </c>
      <c r="H2958" s="2">
        <f t="shared" si="325"/>
        <v>8.5770793677983879E-4</v>
      </c>
      <c r="I2958" s="2">
        <f t="shared" si="326"/>
        <v>2.9286651170453728E-2</v>
      </c>
      <c r="J2958" s="2">
        <f t="shared" si="327"/>
        <v>-5.1777546294089309E-2</v>
      </c>
      <c r="K2958" s="2">
        <f t="shared" si="328"/>
        <v>6.302612629408931E-2</v>
      </c>
      <c r="AD2958">
        <v>1.3799999999999999E-3</v>
      </c>
      <c r="AE2958">
        <v>5.6242899999999997E-3</v>
      </c>
      <c r="AF2958">
        <v>-5.1777546294089302E-2</v>
      </c>
      <c r="AG2958">
        <v>6.3026126294089296E-2</v>
      </c>
    </row>
    <row r="2959" spans="1:33" ht="22.5">
      <c r="A2959" s="3">
        <v>1991</v>
      </c>
      <c r="B2959" s="3">
        <v>9</v>
      </c>
      <c r="C2959" s="3">
        <v>11</v>
      </c>
      <c r="D2959" s="2">
        <v>5.8399999999999997E-3</v>
      </c>
      <c r="E2959" s="2">
        <f t="shared" si="322"/>
        <v>7.0374319999999997E-3</v>
      </c>
      <c r="F2959" s="2">
        <f t="shared" si="323"/>
        <v>-1.197432E-3</v>
      </c>
      <c r="G2959" s="2">
        <f t="shared" si="324"/>
        <v>1.4338433946240001E-6</v>
      </c>
      <c r="H2959" s="2">
        <f t="shared" si="325"/>
        <v>8.472083466193618E-4</v>
      </c>
      <c r="I2959" s="2">
        <f t="shared" si="326"/>
        <v>2.9106843638899801E-2</v>
      </c>
      <c r="J2959" s="2">
        <f t="shared" si="327"/>
        <v>-5.0011981532243607E-2</v>
      </c>
      <c r="K2959" s="2">
        <f t="shared" si="328"/>
        <v>6.4086845532243614E-2</v>
      </c>
      <c r="AD2959">
        <v>5.8399999999999997E-3</v>
      </c>
      <c r="AE2959">
        <v>7.0374319999999997E-3</v>
      </c>
      <c r="AF2959">
        <v>-5.00119815322436E-2</v>
      </c>
      <c r="AG2959">
        <v>6.40868455322436E-2</v>
      </c>
    </row>
    <row r="2960" spans="1:33" ht="22.5">
      <c r="A2960" s="3">
        <v>1991</v>
      </c>
      <c r="B2960" s="3">
        <v>9</v>
      </c>
      <c r="C2960" s="3">
        <v>12</v>
      </c>
      <c r="D2960" s="2">
        <v>-9.6799999999999994E-3</v>
      </c>
      <c r="E2960" s="2">
        <f t="shared" si="322"/>
        <v>8.260402E-3</v>
      </c>
      <c r="F2960" s="2">
        <f t="shared" si="323"/>
        <v>-1.7940402000000001E-2</v>
      </c>
      <c r="G2960" s="2">
        <f t="shared" si="324"/>
        <v>3.2185802392160402E-4</v>
      </c>
      <c r="H2960" s="2">
        <f t="shared" si="325"/>
        <v>8.3645000762125777E-4</v>
      </c>
      <c r="I2960" s="2">
        <f t="shared" si="326"/>
        <v>2.8921445462169723E-2</v>
      </c>
      <c r="J2960" s="2">
        <f t="shared" si="327"/>
        <v>-4.8425631105852657E-2</v>
      </c>
      <c r="K2960" s="2">
        <f t="shared" si="328"/>
        <v>6.4946435105852657E-2</v>
      </c>
      <c r="AD2960">
        <v>-9.6799999999999994E-3</v>
      </c>
      <c r="AE2960">
        <v>8.260402E-3</v>
      </c>
      <c r="AF2960">
        <v>-4.8425631105852698E-2</v>
      </c>
      <c r="AG2960">
        <v>6.4946435105852698E-2</v>
      </c>
    </row>
    <row r="2961" spans="1:33" ht="22.5">
      <c r="A2961" s="3">
        <v>1991</v>
      </c>
      <c r="B2961" s="3">
        <v>9</v>
      </c>
      <c r="C2961" s="3">
        <v>13</v>
      </c>
      <c r="D2961" s="2">
        <v>5.7099999999999998E-3</v>
      </c>
      <c r="E2961" s="2">
        <f t="shared" si="322"/>
        <v>5.326814E-3</v>
      </c>
      <c r="F2961" s="2">
        <f t="shared" si="323"/>
        <v>3.8318599999999977E-4</v>
      </c>
      <c r="G2961" s="2">
        <f t="shared" si="324"/>
        <v>1.4683151059599983E-7</v>
      </c>
      <c r="H2961" s="2">
        <f t="shared" si="325"/>
        <v>8.5866171697991309E-4</v>
      </c>
      <c r="I2961" s="2">
        <f t="shared" si="326"/>
        <v>2.9302930177371563E-2</v>
      </c>
      <c r="J2961" s="2">
        <f t="shared" si="327"/>
        <v>-5.2106929147648265E-2</v>
      </c>
      <c r="K2961" s="2">
        <f t="shared" si="328"/>
        <v>6.2760557147648263E-2</v>
      </c>
      <c r="AD2961">
        <v>5.7099999999999998E-3</v>
      </c>
      <c r="AE2961">
        <v>5.326814E-3</v>
      </c>
      <c r="AF2961">
        <v>-5.21069291476483E-2</v>
      </c>
      <c r="AG2961">
        <v>6.2760557147648305E-2</v>
      </c>
    </row>
    <row r="2962" spans="1:33" ht="22.5">
      <c r="A2962" s="3">
        <v>1991</v>
      </c>
      <c r="B2962" s="3">
        <v>9</v>
      </c>
      <c r="C2962" s="3">
        <v>16</v>
      </c>
      <c r="D2962" s="2">
        <v>-7.2999999999999996E-4</v>
      </c>
      <c r="E2962" s="2">
        <f t="shared" si="322"/>
        <v>6.5206120000000003E-3</v>
      </c>
      <c r="F2962" s="2">
        <f t="shared" si="323"/>
        <v>-7.250612E-3</v>
      </c>
      <c r="G2962" s="2">
        <f t="shared" si="324"/>
        <v>5.2571374374544002E-5</v>
      </c>
      <c r="H2962" s="2">
        <f t="shared" si="325"/>
        <v>8.4627736113103609E-4</v>
      </c>
      <c r="I2962" s="2">
        <f t="shared" si="326"/>
        <v>2.9090846689827303E-2</v>
      </c>
      <c r="J2962" s="2">
        <f t="shared" si="327"/>
        <v>-5.0497447512061512E-2</v>
      </c>
      <c r="K2962" s="2">
        <f t="shared" si="328"/>
        <v>6.3538671512061509E-2</v>
      </c>
      <c r="AD2962">
        <v>-7.2999999999999996E-4</v>
      </c>
      <c r="AE2962">
        <v>6.5206120000000003E-3</v>
      </c>
      <c r="AF2962">
        <v>-5.0497447512061498E-2</v>
      </c>
      <c r="AG2962">
        <v>6.3538671512061495E-2</v>
      </c>
    </row>
    <row r="2963" spans="1:33" ht="22.5">
      <c r="A2963" s="3">
        <v>1991</v>
      </c>
      <c r="B2963" s="3">
        <v>9</v>
      </c>
      <c r="C2963" s="3">
        <v>17</v>
      </c>
      <c r="D2963" s="2">
        <v>3.7399999999999998E-3</v>
      </c>
      <c r="E2963" s="2">
        <f t="shared" si="322"/>
        <v>7.4919589999999994E-3</v>
      </c>
      <c r="F2963" s="2">
        <f t="shared" si="323"/>
        <v>-3.7519589999999996E-3</v>
      </c>
      <c r="G2963" s="2">
        <f t="shared" si="324"/>
        <v>1.4077196337680996E-5</v>
      </c>
      <c r="H2963" s="2">
        <f t="shared" si="325"/>
        <v>8.4067793493487601E-4</v>
      </c>
      <c r="I2963" s="2">
        <f t="shared" si="326"/>
        <v>2.8994446622325386E-2</v>
      </c>
      <c r="J2963" s="2">
        <f t="shared" si="327"/>
        <v>-4.9337156379757753E-2</v>
      </c>
      <c r="K2963" s="2">
        <f t="shared" si="328"/>
        <v>6.4321074379757759E-2</v>
      </c>
      <c r="AD2963">
        <v>3.7399999999999998E-3</v>
      </c>
      <c r="AE2963">
        <v>7.4919590000000003E-3</v>
      </c>
      <c r="AF2963">
        <v>-4.9337156379757802E-2</v>
      </c>
      <c r="AG2963">
        <v>6.4321074379757801E-2</v>
      </c>
    </row>
    <row r="2964" spans="1:33" ht="22.5">
      <c r="A2964" s="3">
        <v>1991</v>
      </c>
      <c r="B2964" s="3">
        <v>9</v>
      </c>
      <c r="C2964" s="3">
        <v>18</v>
      </c>
      <c r="D2964" s="2">
        <v>1.6000000000000001E-3</v>
      </c>
      <c r="E2964" s="2">
        <f t="shared" si="322"/>
        <v>6.1470120000000003E-3</v>
      </c>
      <c r="F2964" s="2">
        <f t="shared" si="323"/>
        <v>-4.5470120000000004E-3</v>
      </c>
      <c r="G2964" s="2">
        <f t="shared" si="324"/>
        <v>2.0675318128144004E-5</v>
      </c>
      <c r="H2964" s="2">
        <f t="shared" si="325"/>
        <v>8.3201979709116231E-4</v>
      </c>
      <c r="I2964" s="2">
        <f t="shared" si="326"/>
        <v>2.8844753371994054E-2</v>
      </c>
      <c r="J2964" s="2">
        <f t="shared" si="327"/>
        <v>-5.0388704609108347E-2</v>
      </c>
      <c r="K2964" s="2">
        <f t="shared" si="328"/>
        <v>6.268272860910834E-2</v>
      </c>
      <c r="AD2964">
        <v>1.6000000000000001E-3</v>
      </c>
      <c r="AE2964">
        <v>6.1470120000000003E-3</v>
      </c>
      <c r="AF2964">
        <v>-5.0388704609108402E-2</v>
      </c>
      <c r="AG2964">
        <v>6.2682728609108299E-2</v>
      </c>
    </row>
    <row r="2965" spans="1:33" ht="22.5">
      <c r="A2965" s="3">
        <v>1991</v>
      </c>
      <c r="B2965" s="3">
        <v>9</v>
      </c>
      <c r="C2965" s="3">
        <v>19</v>
      </c>
      <c r="D2965" s="2">
        <v>9.3000000000000005E-4</v>
      </c>
      <c r="E2965" s="2">
        <f t="shared" si="322"/>
        <v>6.6433429999999995E-3</v>
      </c>
      <c r="F2965" s="2">
        <f t="shared" si="323"/>
        <v>-5.7133429999999992E-3</v>
      </c>
      <c r="G2965" s="2">
        <f t="shared" si="324"/>
        <v>3.2642288235648989E-5</v>
      </c>
      <c r="H2965" s="2">
        <f t="shared" si="325"/>
        <v>8.2514492448755128E-4</v>
      </c>
      <c r="I2965" s="2">
        <f t="shared" si="326"/>
        <v>2.8725335933415145E-2</v>
      </c>
      <c r="J2965" s="2">
        <f t="shared" si="327"/>
        <v>-4.9658315429493685E-2</v>
      </c>
      <c r="K2965" s="2">
        <f t="shared" si="328"/>
        <v>6.2945001429493677E-2</v>
      </c>
      <c r="AD2965">
        <v>9.3000000000000005E-4</v>
      </c>
      <c r="AE2965">
        <v>6.6433430000000003E-3</v>
      </c>
      <c r="AF2965">
        <v>-4.9658315429493699E-2</v>
      </c>
      <c r="AG2965">
        <v>6.2945001429493705E-2</v>
      </c>
    </row>
    <row r="2966" spans="1:33" ht="22.5">
      <c r="A2966" s="3">
        <v>1991</v>
      </c>
      <c r="B2966" s="3">
        <v>9</v>
      </c>
      <c r="C2966" s="3">
        <v>20</v>
      </c>
      <c r="D2966" s="2">
        <v>-5.1599999999999997E-3</v>
      </c>
      <c r="E2966" s="2">
        <f t="shared" si="322"/>
        <v>6.0835739999999996E-3</v>
      </c>
      <c r="F2966" s="2">
        <f t="shared" si="323"/>
        <v>-1.1243573999999999E-2</v>
      </c>
      <c r="G2966" s="2">
        <f t="shared" si="324"/>
        <v>1.2641795629347597E-4</v>
      </c>
      <c r="H2966" s="2">
        <f t="shared" si="325"/>
        <v>8.2034871926334218E-4</v>
      </c>
      <c r="I2966" s="2">
        <f t="shared" si="326"/>
        <v>2.8641730381793313E-2</v>
      </c>
      <c r="J2966" s="2">
        <f t="shared" si="327"/>
        <v>-5.0054217548314892E-2</v>
      </c>
      <c r="K2966" s="2">
        <f t="shared" si="328"/>
        <v>6.2221365548314894E-2</v>
      </c>
      <c r="AD2966">
        <v>-5.1599999999999997E-3</v>
      </c>
      <c r="AE2966">
        <v>6.0835739999999996E-3</v>
      </c>
      <c r="AF2966">
        <v>-5.0054217548314899E-2</v>
      </c>
      <c r="AG2966">
        <v>6.2221365548314901E-2</v>
      </c>
    </row>
    <row r="2967" spans="1:33" ht="22.5">
      <c r="A2967" s="3">
        <v>1991</v>
      </c>
      <c r="B2967" s="3">
        <v>9</v>
      </c>
      <c r="C2967" s="3">
        <v>23</v>
      </c>
      <c r="D2967" s="2">
        <v>4.64E-3</v>
      </c>
      <c r="E2967" s="2">
        <f t="shared" si="322"/>
        <v>5.8202209999999996E-3</v>
      </c>
      <c r="F2967" s="2">
        <f t="shared" si="323"/>
        <v>-1.1802209999999995E-3</v>
      </c>
      <c r="G2967" s="2">
        <f t="shared" si="324"/>
        <v>1.392921608840999E-6</v>
      </c>
      <c r="H2967" s="2">
        <f t="shared" si="325"/>
        <v>8.2541724060667808E-4</v>
      </c>
      <c r="I2967" s="2">
        <f t="shared" si="326"/>
        <v>2.8730075541262994E-2</v>
      </c>
      <c r="J2967" s="2">
        <f t="shared" si="327"/>
        <v>-5.0490727060875464E-2</v>
      </c>
      <c r="K2967" s="2">
        <f t="shared" si="328"/>
        <v>6.2131169060875464E-2</v>
      </c>
      <c r="AD2967">
        <v>4.64E-3</v>
      </c>
      <c r="AE2967">
        <v>5.8202210000000004E-3</v>
      </c>
      <c r="AF2967">
        <v>-5.0490727060875498E-2</v>
      </c>
      <c r="AG2967">
        <v>6.2131169060875499E-2</v>
      </c>
    </row>
    <row r="2968" spans="1:33" ht="22.5">
      <c r="A2968" s="3">
        <v>1991</v>
      </c>
      <c r="B2968" s="3">
        <v>9</v>
      </c>
      <c r="C2968" s="3">
        <v>24</v>
      </c>
      <c r="D2968" s="2">
        <v>-2.14E-3</v>
      </c>
      <c r="E2968" s="2">
        <f t="shared" si="322"/>
        <v>6.9225429999999998E-3</v>
      </c>
      <c r="F2968" s="2">
        <f t="shared" si="323"/>
        <v>-9.0625429999999993E-3</v>
      </c>
      <c r="G2968" s="2">
        <f t="shared" si="324"/>
        <v>8.2129685626848982E-5</v>
      </c>
      <c r="H2968" s="2">
        <f t="shared" si="325"/>
        <v>8.1750732658973473E-4</v>
      </c>
      <c r="I2968" s="2">
        <f t="shared" si="326"/>
        <v>2.8592085033969362E-2</v>
      </c>
      <c r="J2968" s="2">
        <f t="shared" si="327"/>
        <v>-4.9117943666579955E-2</v>
      </c>
      <c r="K2968" s="2">
        <f t="shared" si="328"/>
        <v>6.2963029666579948E-2</v>
      </c>
      <c r="AD2968">
        <v>-2.14E-3</v>
      </c>
      <c r="AE2968">
        <v>6.9225429999999998E-3</v>
      </c>
      <c r="AF2968">
        <v>-4.9117943666579997E-2</v>
      </c>
      <c r="AG2968">
        <v>6.2963029666580003E-2</v>
      </c>
    </row>
    <row r="2969" spans="1:33" ht="22.5">
      <c r="A2969" s="3">
        <v>1991</v>
      </c>
      <c r="B2969" s="3">
        <v>9</v>
      </c>
      <c r="C2969" s="3">
        <v>25</v>
      </c>
      <c r="D2969" s="2">
        <v>-1.01E-3</v>
      </c>
      <c r="E2969" s="2">
        <f t="shared" si="322"/>
        <v>6.8344439999999994E-3</v>
      </c>
      <c r="F2969" s="2">
        <f t="shared" si="323"/>
        <v>-7.844443999999999E-3</v>
      </c>
      <c r="G2969" s="2">
        <f t="shared" si="324"/>
        <v>6.1535301669135987E-5</v>
      </c>
      <c r="H2969" s="2">
        <f t="shared" si="325"/>
        <v>8.1858539157338302E-4</v>
      </c>
      <c r="I2969" s="2">
        <f t="shared" si="326"/>
        <v>2.8610931330059548E-2</v>
      </c>
      <c r="J2969" s="2">
        <f t="shared" si="327"/>
        <v>-4.9242981406916714E-2</v>
      </c>
      <c r="K2969" s="2">
        <f t="shared" si="328"/>
        <v>6.2911869406916718E-2</v>
      </c>
      <c r="AD2969">
        <v>-1.01E-3</v>
      </c>
      <c r="AE2969">
        <v>6.8344440000000003E-3</v>
      </c>
      <c r="AF2969">
        <v>-4.92429814069167E-2</v>
      </c>
      <c r="AG2969">
        <v>6.2911869406916704E-2</v>
      </c>
    </row>
    <row r="2970" spans="1:33" ht="22.5">
      <c r="A2970" s="3">
        <v>1991</v>
      </c>
      <c r="B2970" s="3">
        <v>9</v>
      </c>
      <c r="C2970" s="3">
        <v>26</v>
      </c>
      <c r="D2970" s="2">
        <v>-1.5299999999999999E-3</v>
      </c>
      <c r="E2970" s="2">
        <f t="shared" si="322"/>
        <v>5.8889419999999994E-3</v>
      </c>
      <c r="F2970" s="2">
        <f t="shared" si="323"/>
        <v>-7.4189419999999996E-3</v>
      </c>
      <c r="G2970" s="2">
        <f t="shared" si="324"/>
        <v>5.5040700399363996E-5</v>
      </c>
      <c r="H2970" s="2">
        <f t="shared" si="325"/>
        <v>8.1749379103083705E-4</v>
      </c>
      <c r="I2970" s="2">
        <f t="shared" si="326"/>
        <v>2.8591848331838168E-2</v>
      </c>
      <c r="J2970" s="2">
        <f t="shared" si="327"/>
        <v>-5.0151080730402808E-2</v>
      </c>
      <c r="K2970" s="2">
        <f t="shared" si="328"/>
        <v>6.1928964730402811E-2</v>
      </c>
      <c r="AD2970">
        <v>-1.5299999999999999E-3</v>
      </c>
      <c r="AE2970">
        <v>5.8889420000000003E-3</v>
      </c>
      <c r="AF2970">
        <v>-5.0151080730402801E-2</v>
      </c>
      <c r="AG2970">
        <v>6.1928964730402797E-2</v>
      </c>
    </row>
    <row r="2971" spans="1:33" ht="22.5">
      <c r="A2971" s="3">
        <v>1991</v>
      </c>
      <c r="B2971" s="3">
        <v>9</v>
      </c>
      <c r="C2971" s="3">
        <v>27</v>
      </c>
      <c r="D2971" s="2">
        <v>5.0800000000000003E-3</v>
      </c>
      <c r="E2971" s="2">
        <f t="shared" si="322"/>
        <v>6.6515250000000001E-3</v>
      </c>
      <c r="F2971" s="2">
        <f t="shared" si="323"/>
        <v>-1.5715249999999998E-3</v>
      </c>
      <c r="G2971" s="2">
        <f t="shared" si="324"/>
        <v>2.4696908256249997E-6</v>
      </c>
      <c r="H2971" s="2">
        <f t="shared" si="325"/>
        <v>8.1590536277423786E-4</v>
      </c>
      <c r="I2971" s="2">
        <f t="shared" si="326"/>
        <v>2.8564057183359613E-2</v>
      </c>
      <c r="J2971" s="2">
        <f t="shared" si="327"/>
        <v>-4.9334027079384841E-2</v>
      </c>
      <c r="K2971" s="2">
        <f t="shared" si="328"/>
        <v>6.2637077079384845E-2</v>
      </c>
      <c r="AD2971">
        <v>5.0800000000000003E-3</v>
      </c>
      <c r="AE2971">
        <v>6.6515250000000001E-3</v>
      </c>
      <c r="AF2971">
        <v>-4.93340270793848E-2</v>
      </c>
      <c r="AG2971">
        <v>6.2637077079384901E-2</v>
      </c>
    </row>
    <row r="2972" spans="1:33" ht="22.5">
      <c r="A2972" s="3">
        <v>1991</v>
      </c>
      <c r="B2972" s="3">
        <v>10</v>
      </c>
      <c r="C2972" s="3">
        <v>30</v>
      </c>
      <c r="D2972" s="2">
        <v>3.4499999999999999E-3</v>
      </c>
      <c r="E2972" s="2">
        <f t="shared" si="322"/>
        <v>7.1142359999999995E-3</v>
      </c>
      <c r="F2972" s="2">
        <f t="shared" si="323"/>
        <v>-3.6642359999999995E-3</v>
      </c>
      <c r="G2972" s="2">
        <f t="shared" si="324"/>
        <v>1.3426625463695996E-5</v>
      </c>
      <c r="H2972" s="2">
        <f t="shared" si="325"/>
        <v>8.0934661533341417E-4</v>
      </c>
      <c r="I2972" s="2">
        <f t="shared" si="326"/>
        <v>2.8449017827218818E-2</v>
      </c>
      <c r="J2972" s="2">
        <f t="shared" si="327"/>
        <v>-4.8645838941348885E-2</v>
      </c>
      <c r="K2972" s="2">
        <f t="shared" si="328"/>
        <v>6.2874310941348877E-2</v>
      </c>
      <c r="AD2972">
        <v>3.4499999999999999E-3</v>
      </c>
      <c r="AE2972">
        <v>7.1142360000000003E-3</v>
      </c>
      <c r="AF2972">
        <v>-4.8645838941348898E-2</v>
      </c>
      <c r="AG2972">
        <v>6.2874310941348904E-2</v>
      </c>
    </row>
    <row r="2973" spans="1:33" ht="22.5">
      <c r="A2973" s="3">
        <v>1991</v>
      </c>
      <c r="B2973" s="3">
        <v>10</v>
      </c>
      <c r="C2973" s="3">
        <v>1</v>
      </c>
      <c r="D2973" s="2">
        <v>-2.4199999999999998E-3</v>
      </c>
      <c r="E2973" s="2">
        <f t="shared" si="322"/>
        <v>6.8749769999999991E-3</v>
      </c>
      <c r="F2973" s="2">
        <f t="shared" si="323"/>
        <v>-9.2949769999999994E-3</v>
      </c>
      <c r="G2973" s="2">
        <f t="shared" si="324"/>
        <v>8.6396597430528989E-5</v>
      </c>
      <c r="H2973" s="2">
        <f t="shared" si="325"/>
        <v>8.0472566599444433E-4</v>
      </c>
      <c r="I2973" s="2">
        <f t="shared" si="326"/>
        <v>2.8367687004661558E-2</v>
      </c>
      <c r="J2973" s="2">
        <f t="shared" si="327"/>
        <v>-4.8725689529136654E-2</v>
      </c>
      <c r="K2973" s="2">
        <f t="shared" si="328"/>
        <v>6.2475643529136649E-2</v>
      </c>
      <c r="AD2973">
        <v>-2.4199999999999998E-3</v>
      </c>
      <c r="AE2973">
        <v>6.874977E-3</v>
      </c>
      <c r="AF2973">
        <v>-4.8725689529136702E-2</v>
      </c>
      <c r="AG2973">
        <v>6.2475643529136697E-2</v>
      </c>
    </row>
    <row r="2974" spans="1:33" ht="22.5">
      <c r="A2974" s="3">
        <v>1991</v>
      </c>
      <c r="B2974" s="3">
        <v>10</v>
      </c>
      <c r="C2974" s="3">
        <v>2</v>
      </c>
      <c r="D2974" s="2">
        <v>-9.7599999999999996E-3</v>
      </c>
      <c r="E2974" s="2">
        <f t="shared" si="322"/>
        <v>5.5753169999999998E-3</v>
      </c>
      <c r="F2974" s="2">
        <f t="shared" si="323"/>
        <v>-1.5335316999999999E-2</v>
      </c>
      <c r="G2974" s="2">
        <f t="shared" si="324"/>
        <v>2.3517194749048898E-4</v>
      </c>
      <c r="H2974" s="2">
        <f t="shared" si="325"/>
        <v>8.0789714116267868E-4</v>
      </c>
      <c r="I2974" s="2">
        <f t="shared" si="326"/>
        <v>2.8423531468884697E-2</v>
      </c>
      <c r="J2974" s="2">
        <f t="shared" si="327"/>
        <v>-5.0134804679014003E-2</v>
      </c>
      <c r="K2974" s="2">
        <f t="shared" si="328"/>
        <v>6.1285438679014009E-2</v>
      </c>
      <c r="AD2974">
        <v>-9.7599999999999996E-3</v>
      </c>
      <c r="AE2974">
        <v>5.5753169999999998E-3</v>
      </c>
      <c r="AF2974">
        <v>-5.0134804679014003E-2</v>
      </c>
      <c r="AG2974">
        <v>6.1285438679014002E-2</v>
      </c>
    </row>
    <row r="2975" spans="1:33" ht="22.5">
      <c r="A2975" s="3">
        <v>1991</v>
      </c>
      <c r="B2975" s="3">
        <v>10</v>
      </c>
      <c r="C2975" s="3">
        <v>3</v>
      </c>
      <c r="D2975" s="2">
        <v>-8.3999999999999995E-3</v>
      </c>
      <c r="E2975" s="2">
        <f t="shared" si="322"/>
        <v>5.2618609999999996E-3</v>
      </c>
      <c r="F2975" s="2">
        <f t="shared" si="323"/>
        <v>-1.3661860999999999E-2</v>
      </c>
      <c r="G2975" s="2">
        <f t="shared" si="324"/>
        <v>1.8664644598332097E-4</v>
      </c>
      <c r="H2975" s="2">
        <f t="shared" si="325"/>
        <v>8.2530784221229725E-4</v>
      </c>
      <c r="I2975" s="2">
        <f t="shared" si="326"/>
        <v>2.8728171577952839E-2</v>
      </c>
      <c r="J2975" s="2">
        <f t="shared" si="327"/>
        <v>-5.1045355292787566E-2</v>
      </c>
      <c r="K2975" s="2">
        <f t="shared" si="328"/>
        <v>6.1569077292787565E-2</v>
      </c>
      <c r="AD2975">
        <v>-8.3999999999999995E-3</v>
      </c>
      <c r="AE2975">
        <v>5.2618609999999996E-3</v>
      </c>
      <c r="AF2975">
        <v>-5.10453552927876E-2</v>
      </c>
      <c r="AG2975">
        <v>6.15690772927876E-2</v>
      </c>
    </row>
    <row r="2976" spans="1:33" ht="22.5">
      <c r="A2976" s="3">
        <v>1991</v>
      </c>
      <c r="B2976" s="3">
        <v>10</v>
      </c>
      <c r="C2976" s="3">
        <v>4</v>
      </c>
      <c r="D2976" s="2">
        <v>-4.5599999999999998E-3</v>
      </c>
      <c r="E2976" s="2">
        <f t="shared" si="322"/>
        <v>6.2823700000000007E-3</v>
      </c>
      <c r="F2976" s="2">
        <f t="shared" si="323"/>
        <v>-1.084237E-2</v>
      </c>
      <c r="G2976" s="2">
        <f t="shared" si="324"/>
        <v>1.1755698721690001E-4</v>
      </c>
      <c r="H2976" s="2">
        <f t="shared" si="325"/>
        <v>8.3565972059606469E-4</v>
      </c>
      <c r="I2976" s="2">
        <f t="shared" si="326"/>
        <v>2.8907779586057187E-2</v>
      </c>
      <c r="J2976" s="2">
        <f t="shared" si="327"/>
        <v>-5.0376877988672082E-2</v>
      </c>
      <c r="K2976" s="2">
        <f t="shared" si="328"/>
        <v>6.294161798867208E-2</v>
      </c>
      <c r="AD2976">
        <v>-4.5599999999999998E-3</v>
      </c>
      <c r="AE2976">
        <v>6.2823699999999998E-3</v>
      </c>
      <c r="AF2976">
        <v>-5.0376877988672103E-2</v>
      </c>
      <c r="AG2976">
        <v>6.2941617988672094E-2</v>
      </c>
    </row>
    <row r="2977" spans="1:33" ht="22.5">
      <c r="A2977" s="3">
        <v>1991</v>
      </c>
      <c r="B2977" s="3">
        <v>10</v>
      </c>
      <c r="C2977" s="3">
        <v>7</v>
      </c>
      <c r="D2977" s="2">
        <v>3.0799999999999998E-3</v>
      </c>
      <c r="E2977" s="2">
        <f t="shared" si="322"/>
        <v>7.4974159999999998E-3</v>
      </c>
      <c r="F2977" s="2">
        <f t="shared" si="323"/>
        <v>-4.4174160000000004E-3</v>
      </c>
      <c r="G2977" s="2">
        <f t="shared" si="324"/>
        <v>1.9513564117056003E-5</v>
      </c>
      <c r="H2977" s="2">
        <f t="shared" si="325"/>
        <v>8.3785122641090448E-4</v>
      </c>
      <c r="I2977" s="2">
        <f t="shared" si="326"/>
        <v>2.8945659889021435E-2</v>
      </c>
      <c r="J2977" s="2">
        <f t="shared" si="327"/>
        <v>-4.9236077382482014E-2</v>
      </c>
      <c r="K2977" s="2">
        <f t="shared" si="328"/>
        <v>6.4230909382482021E-2</v>
      </c>
      <c r="AD2977">
        <v>3.0799999999999998E-3</v>
      </c>
      <c r="AE2977">
        <v>7.4974159999999998E-3</v>
      </c>
      <c r="AF2977">
        <v>-4.9236077382482001E-2</v>
      </c>
      <c r="AG2977">
        <v>6.4230909382481993E-2</v>
      </c>
    </row>
    <row r="2978" spans="1:33" ht="22.5">
      <c r="A2978" s="3">
        <v>1991</v>
      </c>
      <c r="B2978" s="3">
        <v>10</v>
      </c>
      <c r="C2978" s="3">
        <v>8</v>
      </c>
      <c r="D2978" s="2">
        <v>-1.017E-2</v>
      </c>
      <c r="E2978" s="2">
        <f t="shared" si="322"/>
        <v>7.9194399999999998E-3</v>
      </c>
      <c r="F2978" s="2">
        <f t="shared" si="323"/>
        <v>-1.8089439999999998E-2</v>
      </c>
      <c r="G2978" s="2">
        <f t="shared" si="324"/>
        <v>3.2722783951359994E-4</v>
      </c>
      <c r="H2978" s="2">
        <f t="shared" si="325"/>
        <v>8.3009858693924702E-4</v>
      </c>
      <c r="I2978" s="2">
        <f t="shared" si="326"/>
        <v>2.8811431532279805E-2</v>
      </c>
      <c r="J2978" s="2">
        <f t="shared" si="327"/>
        <v>-4.8550965803268419E-2</v>
      </c>
      <c r="K2978" s="2">
        <f t="shared" si="328"/>
        <v>6.4389845803268425E-2</v>
      </c>
      <c r="AD2978">
        <v>-1.017E-2</v>
      </c>
      <c r="AE2978">
        <v>7.9194399999999998E-3</v>
      </c>
      <c r="AF2978">
        <v>-4.8550965803268398E-2</v>
      </c>
      <c r="AG2978">
        <v>6.4389845803268397E-2</v>
      </c>
    </row>
    <row r="2979" spans="1:33" ht="22.5">
      <c r="A2979" s="3">
        <v>1991</v>
      </c>
      <c r="B2979" s="3">
        <v>10</v>
      </c>
      <c r="C2979" s="3">
        <v>9</v>
      </c>
      <c r="D2979" s="2">
        <v>9.9500000000000005E-3</v>
      </c>
      <c r="E2979" s="2">
        <f t="shared" si="322"/>
        <v>6.0814719999999992E-3</v>
      </c>
      <c r="F2979" s="2">
        <f t="shared" si="323"/>
        <v>3.8685280000000013E-3</v>
      </c>
      <c r="G2979" s="2">
        <f t="shared" si="324"/>
        <v>1.496550888678401E-5</v>
      </c>
      <c r="H2979" s="2">
        <f t="shared" si="325"/>
        <v>8.5367062410098915E-4</v>
      </c>
      <c r="I2979" s="2">
        <f t="shared" si="326"/>
        <v>2.9217642343299863E-2</v>
      </c>
      <c r="J2979" s="2">
        <f t="shared" si="327"/>
        <v>-5.1185106992867734E-2</v>
      </c>
      <c r="K2979" s="2">
        <f t="shared" si="328"/>
        <v>6.3348050992867735E-2</v>
      </c>
      <c r="AD2979">
        <v>9.9500000000000005E-3</v>
      </c>
      <c r="AE2979">
        <v>6.0814720000000001E-3</v>
      </c>
      <c r="AF2979">
        <v>-5.1185106992867699E-2</v>
      </c>
      <c r="AG2979">
        <v>6.3348050992867694E-2</v>
      </c>
    </row>
    <row r="2980" spans="1:33" ht="22.5">
      <c r="A2980" s="3">
        <v>1991</v>
      </c>
      <c r="B2980" s="3">
        <v>10</v>
      </c>
      <c r="C2980" s="3">
        <v>10</v>
      </c>
      <c r="D2980" s="2">
        <v>2.3600000000000001E-3</v>
      </c>
      <c r="E2980" s="2">
        <f t="shared" si="322"/>
        <v>7.2508389999999994E-3</v>
      </c>
      <c r="F2980" s="2">
        <f t="shared" si="323"/>
        <v>-4.8908389999999993E-3</v>
      </c>
      <c r="G2980" s="2">
        <f t="shared" si="324"/>
        <v>2.3920306123920993E-5</v>
      </c>
      <c r="H2980" s="2">
        <f t="shared" si="325"/>
        <v>8.4339924203151798E-4</v>
      </c>
      <c r="I2980" s="2">
        <f t="shared" si="326"/>
        <v>2.9041336781069807E-2</v>
      </c>
      <c r="J2980" s="2">
        <f t="shared" si="327"/>
        <v>-4.9670181090896819E-2</v>
      </c>
      <c r="K2980" s="2">
        <f t="shared" si="328"/>
        <v>6.4171859090896816E-2</v>
      </c>
      <c r="AD2980">
        <v>2.3600000000000001E-3</v>
      </c>
      <c r="AE2980">
        <v>7.2508390000000002E-3</v>
      </c>
      <c r="AF2980">
        <v>-4.9670181090896798E-2</v>
      </c>
      <c r="AG2980">
        <v>6.4171859090896802E-2</v>
      </c>
    </row>
    <row r="2981" spans="1:33" ht="22.5">
      <c r="A2981" s="3">
        <v>1991</v>
      </c>
      <c r="B2981" s="3">
        <v>10</v>
      </c>
      <c r="C2981" s="3">
        <v>11</v>
      </c>
      <c r="D2981" s="2">
        <v>1.316E-2</v>
      </c>
      <c r="E2981" s="2">
        <f t="shared" si="322"/>
        <v>7.7266680000000008E-3</v>
      </c>
      <c r="F2981" s="2">
        <f t="shared" si="323"/>
        <v>5.4333319999999991E-3</v>
      </c>
      <c r="G2981" s="2">
        <f t="shared" si="324"/>
        <v>2.9521096622223989E-5</v>
      </c>
      <c r="H2981" s="2">
        <f t="shared" si="325"/>
        <v>8.3535443140279853E-4</v>
      </c>
      <c r="I2981" s="2">
        <f t="shared" si="326"/>
        <v>2.89024987051777E-2</v>
      </c>
      <c r="J2981" s="2">
        <f t="shared" si="327"/>
        <v>-4.8922229462148289E-2</v>
      </c>
      <c r="K2981" s="2">
        <f t="shared" si="328"/>
        <v>6.4375565462148288E-2</v>
      </c>
      <c r="AD2981">
        <v>1.316E-2</v>
      </c>
      <c r="AE2981">
        <v>7.7266679999999999E-3</v>
      </c>
      <c r="AF2981">
        <v>-4.8922229462148303E-2</v>
      </c>
      <c r="AG2981">
        <v>6.4375565462148301E-2</v>
      </c>
    </row>
    <row r="2982" spans="1:33" ht="22.5">
      <c r="A2982" s="3">
        <v>1991</v>
      </c>
      <c r="B2982" s="3">
        <v>10</v>
      </c>
      <c r="C2982" s="3">
        <v>14</v>
      </c>
      <c r="D2982" s="2">
        <v>1.175E-2</v>
      </c>
      <c r="E2982" s="2">
        <f t="shared" si="322"/>
        <v>6.3906329999999997E-3</v>
      </c>
      <c r="F2982" s="2">
        <f t="shared" si="323"/>
        <v>5.3593670000000003E-3</v>
      </c>
      <c r="G2982" s="2">
        <f t="shared" si="324"/>
        <v>2.8722814640689003E-5</v>
      </c>
      <c r="H2982" s="2">
        <f t="shared" si="325"/>
        <v>8.2891436434946123E-4</v>
      </c>
      <c r="I2982" s="2">
        <f t="shared" si="326"/>
        <v>2.8790872934828866E-2</v>
      </c>
      <c r="J2982" s="2">
        <f t="shared" si="327"/>
        <v>-5.0039477952264579E-2</v>
      </c>
      <c r="K2982" s="2">
        <f t="shared" si="328"/>
        <v>6.2820743952264585E-2</v>
      </c>
      <c r="AD2982">
        <v>1.175E-2</v>
      </c>
      <c r="AE2982">
        <v>6.3906329999999997E-3</v>
      </c>
      <c r="AF2982">
        <v>-5.0039477952264599E-2</v>
      </c>
      <c r="AG2982">
        <v>6.2820743952264599E-2</v>
      </c>
    </row>
    <row r="2983" spans="1:33" ht="22.5">
      <c r="A2983" s="3">
        <v>1991</v>
      </c>
      <c r="B2983" s="3">
        <v>10</v>
      </c>
      <c r="C2983" s="3">
        <v>15</v>
      </c>
      <c r="D2983" s="2">
        <v>4.5799999999999999E-3</v>
      </c>
      <c r="E2983" s="2">
        <f t="shared" si="322"/>
        <v>6.9425879999999995E-3</v>
      </c>
      <c r="F2983" s="2">
        <f t="shared" si="323"/>
        <v>-2.3625879999999997E-3</v>
      </c>
      <c r="G2983" s="2">
        <f t="shared" si="324"/>
        <v>5.5818220577439985E-6</v>
      </c>
      <c r="H2983" s="2">
        <f t="shared" si="325"/>
        <v>8.2323867129822459E-4</v>
      </c>
      <c r="I2983" s="2">
        <f t="shared" si="326"/>
        <v>2.8692136053250279E-2</v>
      </c>
      <c r="J2983" s="2">
        <f t="shared" si="327"/>
        <v>-4.9293998664370543E-2</v>
      </c>
      <c r="K2983" s="2">
        <f t="shared" si="328"/>
        <v>6.3179174664370535E-2</v>
      </c>
      <c r="AD2983">
        <v>4.5799999999999999E-3</v>
      </c>
      <c r="AE2983">
        <v>6.9425880000000004E-3</v>
      </c>
      <c r="AF2983">
        <v>-4.9293998664370502E-2</v>
      </c>
      <c r="AG2983">
        <v>6.3179174664370494E-2</v>
      </c>
    </row>
    <row r="2984" spans="1:33" ht="22.5">
      <c r="A2984" s="3">
        <v>1991</v>
      </c>
      <c r="B2984" s="3">
        <v>10</v>
      </c>
      <c r="C2984" s="3">
        <v>16</v>
      </c>
      <c r="D2984" s="2">
        <v>-2.2399999999999998E-3</v>
      </c>
      <c r="E2984" s="2">
        <f t="shared" si="322"/>
        <v>5.0050829999999996E-3</v>
      </c>
      <c r="F2984" s="2">
        <f t="shared" si="323"/>
        <v>-7.2450829999999994E-3</v>
      </c>
      <c r="G2984" s="2">
        <f t="shared" si="324"/>
        <v>5.2491227676888989E-5</v>
      </c>
      <c r="H2984" s="2">
        <f t="shared" si="325"/>
        <v>8.1602653869797476E-4</v>
      </c>
      <c r="I2984" s="2">
        <f t="shared" si="326"/>
        <v>2.8566178230522449E-2</v>
      </c>
      <c r="J2984" s="2">
        <f t="shared" si="327"/>
        <v>-5.0984626331823997E-2</v>
      </c>
      <c r="K2984" s="2">
        <f t="shared" si="328"/>
        <v>6.0994792331823998E-2</v>
      </c>
      <c r="AD2984">
        <v>-2.2399999999999998E-3</v>
      </c>
      <c r="AE2984">
        <v>5.0050829999999996E-3</v>
      </c>
      <c r="AF2984">
        <v>-5.0984626331823997E-2</v>
      </c>
      <c r="AG2984">
        <v>6.0994792331823998E-2</v>
      </c>
    </row>
    <row r="2985" spans="1:33" ht="22.5">
      <c r="A2985" s="3">
        <v>1991</v>
      </c>
      <c r="B2985" s="3">
        <v>10</v>
      </c>
      <c r="C2985" s="3">
        <v>17</v>
      </c>
      <c r="D2985" s="2">
        <v>1.48E-3</v>
      </c>
      <c r="E2985" s="2">
        <f t="shared" si="322"/>
        <v>4.7419549999999991E-3</v>
      </c>
      <c r="F2985" s="2">
        <f t="shared" si="323"/>
        <v>-3.2619549999999991E-3</v>
      </c>
      <c r="G2985" s="2">
        <f t="shared" si="324"/>
        <v>1.0640350422024995E-5</v>
      </c>
      <c r="H2985" s="2">
        <f t="shared" si="325"/>
        <v>8.1437905070858333E-4</v>
      </c>
      <c r="I2985" s="2">
        <f t="shared" si="326"/>
        <v>2.8537327322448808E-2</v>
      </c>
      <c r="J2985" s="2">
        <f t="shared" si="327"/>
        <v>-5.1191206551999664E-2</v>
      </c>
      <c r="K2985" s="2">
        <f t="shared" si="328"/>
        <v>6.0675116551999662E-2</v>
      </c>
      <c r="AD2985">
        <v>1.48E-3</v>
      </c>
      <c r="AE2985">
        <v>4.741955E-3</v>
      </c>
      <c r="AF2985">
        <v>-5.1191206551999699E-2</v>
      </c>
      <c r="AG2985">
        <v>6.0675116551999697E-2</v>
      </c>
    </row>
    <row r="2986" spans="1:33" ht="22.5">
      <c r="A2986" s="3">
        <v>1991</v>
      </c>
      <c r="B2986" s="3">
        <v>10</v>
      </c>
      <c r="C2986" s="3">
        <v>18</v>
      </c>
      <c r="D2986" s="2">
        <v>-6.3200000000000001E-3</v>
      </c>
      <c r="E2986" s="2">
        <f t="shared" si="322"/>
        <v>6.1208379999999991E-3</v>
      </c>
      <c r="F2986" s="2">
        <f t="shared" si="323"/>
        <v>-1.2440837999999999E-2</v>
      </c>
      <c r="G2986" s="2">
        <f t="shared" si="324"/>
        <v>1.5477445014224397E-4</v>
      </c>
      <c r="H2986" s="2">
        <f t="shared" si="325"/>
        <v>8.0882490748739933E-4</v>
      </c>
      <c r="I2986" s="2">
        <f t="shared" si="326"/>
        <v>2.8439847177637916E-2</v>
      </c>
      <c r="J2986" s="2">
        <f t="shared" si="327"/>
        <v>-4.9621262468170314E-2</v>
      </c>
      <c r="K2986" s="2">
        <f t="shared" si="328"/>
        <v>6.1862938468170307E-2</v>
      </c>
      <c r="AD2986">
        <v>-6.3200000000000001E-3</v>
      </c>
      <c r="AE2986">
        <v>6.120838E-3</v>
      </c>
      <c r="AF2986">
        <v>-4.96212624681703E-2</v>
      </c>
      <c r="AG2986">
        <v>6.18629384681703E-2</v>
      </c>
    </row>
    <row r="2987" spans="1:33" ht="22.5">
      <c r="A2987" s="3">
        <v>1991</v>
      </c>
      <c r="B2987" s="3">
        <v>10</v>
      </c>
      <c r="C2987" s="3">
        <v>21</v>
      </c>
      <c r="D2987" s="2">
        <v>-5.62E-3</v>
      </c>
      <c r="E2987" s="2">
        <f t="shared" si="322"/>
        <v>6.1770760000000001E-3</v>
      </c>
      <c r="F2987" s="2">
        <f t="shared" si="323"/>
        <v>-1.1797076E-2</v>
      </c>
      <c r="G2987" s="2">
        <f t="shared" si="324"/>
        <v>1.3917100214977599E-4</v>
      </c>
      <c r="H2987" s="2">
        <f t="shared" si="325"/>
        <v>8.1819501043630977E-4</v>
      </c>
      <c r="I2987" s="2">
        <f t="shared" si="326"/>
        <v>2.8604108278992194E-2</v>
      </c>
      <c r="J2987" s="2">
        <f t="shared" si="327"/>
        <v>-4.9886976226824697E-2</v>
      </c>
      <c r="K2987" s="2">
        <f t="shared" si="328"/>
        <v>6.2241128226824705E-2</v>
      </c>
      <c r="AD2987">
        <v>-5.62E-3</v>
      </c>
      <c r="AE2987">
        <v>6.1770760000000001E-3</v>
      </c>
      <c r="AF2987">
        <v>-4.9886976226824697E-2</v>
      </c>
      <c r="AG2987">
        <v>6.2241128226824698E-2</v>
      </c>
    </row>
    <row r="2988" spans="1:33" ht="22.5">
      <c r="A2988" s="3">
        <v>1991</v>
      </c>
      <c r="B2988" s="3">
        <v>10</v>
      </c>
      <c r="C2988" s="3">
        <v>22</v>
      </c>
      <c r="D2988" s="2">
        <v>2.7999999999999998E-4</v>
      </c>
      <c r="E2988" s="2">
        <f t="shared" si="322"/>
        <v>5.9672599999999994E-3</v>
      </c>
      <c r="F2988" s="2">
        <f t="shared" si="323"/>
        <v>-5.6872599999999995E-3</v>
      </c>
      <c r="G2988" s="2">
        <f t="shared" si="324"/>
        <v>3.2344926307599995E-5</v>
      </c>
      <c r="H2988" s="2">
        <f t="shared" si="325"/>
        <v>8.2480162728194981E-4</v>
      </c>
      <c r="I2988" s="2">
        <f t="shared" si="326"/>
        <v>2.8719359799305236E-2</v>
      </c>
      <c r="J2988" s="2">
        <f t="shared" si="327"/>
        <v>-5.0322685206638261E-2</v>
      </c>
      <c r="K2988" s="2">
        <f t="shared" si="328"/>
        <v>6.2257205206638265E-2</v>
      </c>
      <c r="AD2988">
        <v>2.7999999999999998E-4</v>
      </c>
      <c r="AE2988">
        <v>5.9672600000000003E-3</v>
      </c>
      <c r="AF2988">
        <v>-5.0322685206638303E-2</v>
      </c>
      <c r="AG2988">
        <v>6.22572052066383E-2</v>
      </c>
    </row>
    <row r="2989" spans="1:33" ht="22.5">
      <c r="A2989" s="3">
        <v>1991</v>
      </c>
      <c r="B2989" s="3">
        <v>10</v>
      </c>
      <c r="C2989" s="3">
        <v>23</v>
      </c>
      <c r="D2989" s="2">
        <v>-7.4000000000000003E-3</v>
      </c>
      <c r="E2989" s="2">
        <f t="shared" si="322"/>
        <v>7.4385499999999995E-3</v>
      </c>
      <c r="F2989" s="2">
        <f t="shared" si="323"/>
        <v>-1.4838549999999999E-2</v>
      </c>
      <c r="G2989" s="2">
        <f t="shared" si="324"/>
        <v>2.2018256610249997E-4</v>
      </c>
      <c r="H2989" s="2">
        <f t="shared" si="325"/>
        <v>8.2002106951204118E-4</v>
      </c>
      <c r="I2989" s="2">
        <f t="shared" si="326"/>
        <v>2.8636010013827717E-2</v>
      </c>
      <c r="J2989" s="2">
        <f t="shared" si="327"/>
        <v>-4.8688029627102322E-2</v>
      </c>
      <c r="K2989" s="2">
        <f t="shared" si="328"/>
        <v>6.3565129627102326E-2</v>
      </c>
      <c r="AD2989">
        <v>-7.4000000000000003E-3</v>
      </c>
      <c r="AE2989">
        <v>7.4385500000000004E-3</v>
      </c>
      <c r="AF2989">
        <v>-4.8688029627102301E-2</v>
      </c>
      <c r="AG2989">
        <v>6.3565129627102299E-2</v>
      </c>
    </row>
    <row r="2990" spans="1:33" ht="22.5">
      <c r="A2990" s="3">
        <v>1991</v>
      </c>
      <c r="B2990" s="3">
        <v>10</v>
      </c>
      <c r="C2990" s="3">
        <v>24</v>
      </c>
      <c r="D2990" s="2">
        <v>-2.2599999999999999E-3</v>
      </c>
      <c r="E2990" s="2">
        <f t="shared" si="322"/>
        <v>6.5261739999999992E-3</v>
      </c>
      <c r="F2990" s="2">
        <f t="shared" si="323"/>
        <v>-8.786173999999999E-3</v>
      </c>
      <c r="G2990" s="2">
        <f t="shared" si="324"/>
        <v>7.7196853558275977E-5</v>
      </c>
      <c r="H2990" s="2">
        <f t="shared" si="325"/>
        <v>8.3436829427401124E-4</v>
      </c>
      <c r="I2990" s="2">
        <f t="shared" si="326"/>
        <v>2.8885433946437628E-2</v>
      </c>
      <c r="J2990" s="2">
        <f t="shared" si="327"/>
        <v>-5.0089276535017754E-2</v>
      </c>
      <c r="K2990" s="2">
        <f t="shared" si="328"/>
        <v>6.3141624535017746E-2</v>
      </c>
      <c r="AD2990">
        <v>-2.2599999999999999E-3</v>
      </c>
      <c r="AE2990">
        <v>6.526174E-3</v>
      </c>
      <c r="AF2990">
        <v>-5.0089276535017803E-2</v>
      </c>
      <c r="AG2990">
        <v>6.3141624535017801E-2</v>
      </c>
    </row>
    <row r="2991" spans="1:33" ht="22.5">
      <c r="A2991" s="3">
        <v>1991</v>
      </c>
      <c r="B2991" s="3">
        <v>10</v>
      </c>
      <c r="C2991" s="3">
        <v>25</v>
      </c>
      <c r="D2991" s="2">
        <v>1.3849999999999999E-2</v>
      </c>
      <c r="E2991" s="2">
        <f t="shared" si="322"/>
        <v>6.440744E-3</v>
      </c>
      <c r="F2991" s="2">
        <f t="shared" si="323"/>
        <v>7.4092559999999995E-3</v>
      </c>
      <c r="G2991" s="2">
        <f t="shared" si="324"/>
        <v>5.4897074473535994E-5</v>
      </c>
      <c r="H2991" s="2">
        <f t="shared" si="325"/>
        <v>8.3275337462903329E-4</v>
      </c>
      <c r="I2991" s="2">
        <f t="shared" si="326"/>
        <v>2.8857466531714688E-2</v>
      </c>
      <c r="J2991" s="2">
        <f t="shared" si="327"/>
        <v>-5.0119890402160791E-2</v>
      </c>
      <c r="K2991" s="2">
        <f t="shared" si="328"/>
        <v>6.3001378402160788E-2</v>
      </c>
      <c r="AD2991">
        <v>1.3849999999999999E-2</v>
      </c>
      <c r="AE2991">
        <v>6.440744E-3</v>
      </c>
      <c r="AF2991">
        <v>-5.0119890402160798E-2</v>
      </c>
      <c r="AG2991">
        <v>6.3001378402160801E-2</v>
      </c>
    </row>
    <row r="2992" spans="1:33" ht="22.5">
      <c r="A2992" s="3">
        <v>1991</v>
      </c>
      <c r="B2992" s="3">
        <v>10</v>
      </c>
      <c r="C2992" s="3">
        <v>28</v>
      </c>
      <c r="D2992" s="2">
        <v>5.0299999999999997E-3</v>
      </c>
      <c r="E2992" s="2">
        <f t="shared" si="322"/>
        <v>8.7018540000000002E-3</v>
      </c>
      <c r="F2992" s="2">
        <f t="shared" si="323"/>
        <v>-3.6718540000000004E-3</v>
      </c>
      <c r="G2992" s="2">
        <f t="shared" si="324"/>
        <v>1.3482511797316003E-5</v>
      </c>
      <c r="H2992" s="2">
        <f t="shared" si="325"/>
        <v>8.2915331972573613E-4</v>
      </c>
      <c r="I2992" s="2">
        <f t="shared" si="326"/>
        <v>2.8795022481771675E-2</v>
      </c>
      <c r="J2992" s="2">
        <f t="shared" si="327"/>
        <v>-4.773639006427248E-2</v>
      </c>
      <c r="K2992" s="2">
        <f t="shared" si="328"/>
        <v>6.5140098064272484E-2</v>
      </c>
      <c r="AD2992">
        <v>5.0299999999999997E-3</v>
      </c>
      <c r="AE2992">
        <v>8.7018540000000002E-3</v>
      </c>
      <c r="AF2992">
        <v>-4.7736390064272501E-2</v>
      </c>
      <c r="AG2992">
        <v>6.5140098064272497E-2</v>
      </c>
    </row>
    <row r="2993" spans="1:33" ht="22.5">
      <c r="A2993" s="3">
        <v>1991</v>
      </c>
      <c r="B2993" s="3">
        <v>10</v>
      </c>
      <c r="C2993" s="3">
        <v>29</v>
      </c>
      <c r="D2993" s="2">
        <v>3.7799999999999999E-3</v>
      </c>
      <c r="E2993" s="2">
        <f t="shared" si="322"/>
        <v>6.8963190000000006E-3</v>
      </c>
      <c r="F2993" s="2">
        <f t="shared" si="323"/>
        <v>-3.1163190000000006E-3</v>
      </c>
      <c r="G2993" s="2">
        <f t="shared" si="324"/>
        <v>9.7114441097610046E-6</v>
      </c>
      <c r="H2993" s="2">
        <f t="shared" si="325"/>
        <v>8.2194517758567298E-4</v>
      </c>
      <c r="I2993" s="2">
        <f t="shared" si="326"/>
        <v>2.8669586282080755E-2</v>
      </c>
      <c r="J2993" s="2">
        <f t="shared" si="327"/>
        <v>-4.9296070112878281E-2</v>
      </c>
      <c r="K2993" s="2">
        <f t="shared" si="328"/>
        <v>6.3088708112878283E-2</v>
      </c>
      <c r="AD2993">
        <v>3.7799999999999999E-3</v>
      </c>
      <c r="AE2993">
        <v>6.8963189999999997E-3</v>
      </c>
      <c r="AF2993">
        <v>-4.9296070112878301E-2</v>
      </c>
      <c r="AG2993">
        <v>6.3088708112878297E-2</v>
      </c>
    </row>
    <row r="2994" spans="1:33" ht="22.5">
      <c r="A2994" s="3">
        <v>1991</v>
      </c>
      <c r="B2994" s="3">
        <v>10</v>
      </c>
      <c r="C2994" s="3">
        <v>30</v>
      </c>
      <c r="D2994" s="2">
        <v>-1.2700000000000001E-3</v>
      </c>
      <c r="E2994" s="2">
        <f t="shared" si="322"/>
        <v>5.0092539999999994E-3</v>
      </c>
      <c r="F2994" s="2">
        <f t="shared" si="323"/>
        <v>-6.2792539999999997E-3</v>
      </c>
      <c r="G2994" s="2">
        <f t="shared" si="324"/>
        <v>3.9429030796515997E-5</v>
      </c>
      <c r="H2994" s="2">
        <f t="shared" si="325"/>
        <v>8.1530913108451982E-4</v>
      </c>
      <c r="I2994" s="2">
        <f t="shared" si="326"/>
        <v>2.855361852873502E-2</v>
      </c>
      <c r="J2994" s="2">
        <f t="shared" si="327"/>
        <v>-5.095583831632064E-2</v>
      </c>
      <c r="K2994" s="2">
        <f t="shared" si="328"/>
        <v>6.0974346316320635E-2</v>
      </c>
      <c r="AD2994">
        <v>-1.2700000000000001E-3</v>
      </c>
      <c r="AE2994">
        <v>5.0092540000000003E-3</v>
      </c>
      <c r="AF2994">
        <v>-5.0955838316320598E-2</v>
      </c>
      <c r="AG2994">
        <v>6.09743463163206E-2</v>
      </c>
    </row>
    <row r="2995" spans="1:33" ht="22.5">
      <c r="A2995" s="3">
        <v>1991</v>
      </c>
      <c r="B2995" s="3">
        <v>11</v>
      </c>
      <c r="C2995" s="3">
        <v>31</v>
      </c>
      <c r="D2995" s="2">
        <v>-2.8999999999999998E-3</v>
      </c>
      <c r="E2995" s="2">
        <f t="shared" si="322"/>
        <v>5.6761749999999995E-3</v>
      </c>
      <c r="F2995" s="2">
        <f t="shared" si="323"/>
        <v>-8.5761749999999984E-3</v>
      </c>
      <c r="G2995" s="2">
        <f t="shared" si="324"/>
        <v>7.3550777630624972E-5</v>
      </c>
      <c r="H2995" s="2">
        <f t="shared" si="325"/>
        <v>8.1246892535901294E-4</v>
      </c>
      <c r="I2995" s="2">
        <f t="shared" si="326"/>
        <v>2.8503840537005061E-2</v>
      </c>
      <c r="J2995" s="2">
        <f t="shared" si="327"/>
        <v>-5.0191352452529918E-2</v>
      </c>
      <c r="K2995" s="2">
        <f t="shared" si="328"/>
        <v>6.1543702452529915E-2</v>
      </c>
      <c r="AD2995">
        <v>-2.8999999999999998E-3</v>
      </c>
      <c r="AE2995">
        <v>5.6761750000000003E-3</v>
      </c>
      <c r="AF2995">
        <v>-5.0191352452529897E-2</v>
      </c>
      <c r="AG2995">
        <v>6.1543702452529901E-2</v>
      </c>
    </row>
    <row r="2996" spans="1:33" ht="22.5">
      <c r="A2996" s="3">
        <v>1991</v>
      </c>
      <c r="B2996" s="3">
        <v>11</v>
      </c>
      <c r="C2996" s="3">
        <v>1</v>
      </c>
      <c r="D2996" s="2">
        <v>-2.66E-3</v>
      </c>
      <c r="E2996" s="2">
        <f t="shared" si="322"/>
        <v>5.8055989999999998E-3</v>
      </c>
      <c r="F2996" s="2">
        <f t="shared" si="323"/>
        <v>-8.4655990000000007E-3</v>
      </c>
      <c r="G2996" s="2">
        <f t="shared" si="324"/>
        <v>7.1666366428801013E-5</v>
      </c>
      <c r="H2996" s="2">
        <f t="shared" si="325"/>
        <v>8.1336149462613472E-4</v>
      </c>
      <c r="I2996" s="2">
        <f t="shared" si="326"/>
        <v>2.8519493239293973E-2</v>
      </c>
      <c r="J2996" s="2">
        <f t="shared" si="327"/>
        <v>-5.0092607749016187E-2</v>
      </c>
      <c r="K2996" s="2">
        <f t="shared" si="328"/>
        <v>6.170380574901619E-2</v>
      </c>
      <c r="AD2996">
        <v>-2.66E-3</v>
      </c>
      <c r="AE2996">
        <v>5.8055989999999998E-3</v>
      </c>
      <c r="AF2996">
        <v>-5.0092607749016201E-2</v>
      </c>
      <c r="AG2996">
        <v>6.1703805749016197E-2</v>
      </c>
    </row>
    <row r="2997" spans="1:33" ht="22.5">
      <c r="A2997" s="3">
        <v>1991</v>
      </c>
      <c r="B2997" s="3">
        <v>11</v>
      </c>
      <c r="C2997" s="3">
        <v>4</v>
      </c>
      <c r="D2997" s="2">
        <v>-4.0200000000000001E-3</v>
      </c>
      <c r="E2997" s="2">
        <f t="shared" si="322"/>
        <v>6.4886290000000001E-3</v>
      </c>
      <c r="F2997" s="2">
        <f t="shared" si="323"/>
        <v>-1.0508629E-2</v>
      </c>
      <c r="G2997" s="2">
        <f t="shared" si="324"/>
        <v>1.10431283459641E-4</v>
      </c>
      <c r="H2997" s="2">
        <f t="shared" si="325"/>
        <v>8.1395161207281055E-4</v>
      </c>
      <c r="I2997" s="2">
        <f t="shared" si="326"/>
        <v>2.8529837224786449E-2</v>
      </c>
      <c r="J2997" s="2">
        <f t="shared" si="327"/>
        <v>-4.9429851960581438E-2</v>
      </c>
      <c r="K2997" s="2">
        <f t="shared" si="328"/>
        <v>6.2407109960581443E-2</v>
      </c>
      <c r="AD2997">
        <v>-4.0200000000000001E-3</v>
      </c>
      <c r="AE2997">
        <v>6.4886290000000001E-3</v>
      </c>
      <c r="AF2997">
        <v>-4.9429851960581403E-2</v>
      </c>
      <c r="AG2997">
        <v>6.2407109960581401E-2</v>
      </c>
    </row>
    <row r="2998" spans="1:33" ht="22.5">
      <c r="A2998" s="3">
        <v>1991</v>
      </c>
      <c r="B2998" s="3">
        <v>11</v>
      </c>
      <c r="C2998" s="3">
        <v>5</v>
      </c>
      <c r="D2998" s="2">
        <v>3.2399999999999998E-3</v>
      </c>
      <c r="E2998" s="2">
        <f t="shared" si="322"/>
        <v>6.5625599999999994E-3</v>
      </c>
      <c r="F2998" s="2">
        <f t="shared" si="323"/>
        <v>-3.3225599999999996E-3</v>
      </c>
      <c r="G2998" s="2">
        <f t="shared" si="324"/>
        <v>1.1039404953599998E-5</v>
      </c>
      <c r="H2998" s="2">
        <f t="shared" si="325"/>
        <v>8.1828282747325434E-4</v>
      </c>
      <c r="I2998" s="2">
        <f t="shared" si="326"/>
        <v>2.8605643280186069E-2</v>
      </c>
      <c r="J2998" s="2">
        <f t="shared" si="327"/>
        <v>-4.9504500829164695E-2</v>
      </c>
      <c r="K2998" s="2">
        <f t="shared" si="328"/>
        <v>6.2629620829164692E-2</v>
      </c>
      <c r="AD2998">
        <v>3.2399999999999998E-3</v>
      </c>
      <c r="AE2998">
        <v>6.5625600000000003E-3</v>
      </c>
      <c r="AF2998">
        <v>-4.9504500829164702E-2</v>
      </c>
      <c r="AG2998">
        <v>6.2629620829164706E-2</v>
      </c>
    </row>
    <row r="2999" spans="1:33" ht="22.5">
      <c r="A2999" s="3">
        <v>1991</v>
      </c>
      <c r="B2999" s="3">
        <v>11</v>
      </c>
      <c r="C2999" s="3">
        <v>6</v>
      </c>
      <c r="D2999" s="2">
        <v>9.6200000000000001E-3</v>
      </c>
      <c r="E2999" s="2">
        <f t="shared" si="322"/>
        <v>7.2130639999999999E-3</v>
      </c>
      <c r="F2999" s="2">
        <f t="shared" si="323"/>
        <v>2.4069360000000001E-3</v>
      </c>
      <c r="G2999" s="2">
        <f t="shared" si="324"/>
        <v>5.7933409080960008E-6</v>
      </c>
      <c r="H2999" s="2">
        <f t="shared" si="325"/>
        <v>8.1225698674493492E-4</v>
      </c>
      <c r="I2999" s="2">
        <f t="shared" si="326"/>
        <v>2.8500122574208957E-2</v>
      </c>
      <c r="J2999" s="2">
        <f t="shared" si="327"/>
        <v>-4.8647176245449557E-2</v>
      </c>
      <c r="K2999" s="2">
        <f t="shared" si="328"/>
        <v>6.307330424544956E-2</v>
      </c>
      <c r="AD2999">
        <v>9.6200000000000001E-3</v>
      </c>
      <c r="AE2999">
        <v>7.2130639999999999E-3</v>
      </c>
      <c r="AF2999">
        <v>-4.8647176245449598E-2</v>
      </c>
      <c r="AG2999">
        <v>6.3073304245449602E-2</v>
      </c>
    </row>
    <row r="3000" spans="1:33" ht="22.5">
      <c r="A3000" s="3">
        <v>1991</v>
      </c>
      <c r="B3000" s="3">
        <v>11</v>
      </c>
      <c r="C3000" s="3">
        <v>7</v>
      </c>
      <c r="D3000" s="2">
        <v>-2.1099999999999999E-3</v>
      </c>
      <c r="E3000" s="2">
        <f t="shared" si="322"/>
        <v>7.7763339999999993E-3</v>
      </c>
      <c r="F3000" s="2">
        <f t="shared" si="323"/>
        <v>-9.8863340000000001E-3</v>
      </c>
      <c r="G3000" s="2">
        <f t="shared" si="324"/>
        <v>9.7739599959556001E-5</v>
      </c>
      <c r="H3000" s="2">
        <f t="shared" si="325"/>
        <v>8.0650319125947036E-4</v>
      </c>
      <c r="I3000" s="2">
        <f t="shared" si="326"/>
        <v>2.8398999828505762E-2</v>
      </c>
      <c r="J3000" s="2">
        <f t="shared" si="327"/>
        <v>-4.7885705663871292E-2</v>
      </c>
      <c r="K3000" s="2">
        <f t="shared" si="328"/>
        <v>6.3438373663871298E-2</v>
      </c>
      <c r="AD3000">
        <v>-2.1099999999999999E-3</v>
      </c>
      <c r="AE3000">
        <v>7.7763340000000002E-3</v>
      </c>
      <c r="AF3000">
        <v>-4.7885705663871299E-2</v>
      </c>
      <c r="AG3000">
        <v>6.3438373663871298E-2</v>
      </c>
    </row>
    <row r="3001" spans="1:33" ht="22.5">
      <c r="A3001" s="3">
        <v>1991</v>
      </c>
      <c r="B3001" s="3">
        <v>11</v>
      </c>
      <c r="C3001" s="3">
        <v>8</v>
      </c>
      <c r="D3001" s="2">
        <v>5.9000000000000003E-4</v>
      </c>
      <c r="E3001" s="2">
        <f t="shared" si="322"/>
        <v>5.6823780000000001E-3</v>
      </c>
      <c r="F3001" s="2">
        <f t="shared" si="323"/>
        <v>-5.0923779999999998E-3</v>
      </c>
      <c r="G3001" s="2">
        <f t="shared" si="324"/>
        <v>2.5932313694883998E-5</v>
      </c>
      <c r="H3001" s="2">
        <f t="shared" si="325"/>
        <v>8.1055927411962194E-4</v>
      </c>
      <c r="I3001" s="2">
        <f t="shared" si="326"/>
        <v>2.8470322690823543E-2</v>
      </c>
      <c r="J3001" s="2">
        <f t="shared" si="327"/>
        <v>-5.0119454474014141E-2</v>
      </c>
      <c r="K3001" s="2">
        <f t="shared" si="328"/>
        <v>6.1484210474014145E-2</v>
      </c>
      <c r="AD3001">
        <v>5.9000000000000003E-4</v>
      </c>
      <c r="AE3001">
        <v>5.6823780000000001E-3</v>
      </c>
      <c r="AF3001">
        <v>-5.01194544740141E-2</v>
      </c>
      <c r="AG3001">
        <v>6.1484210474014103E-2</v>
      </c>
    </row>
    <row r="3002" spans="1:33" ht="22.5">
      <c r="A3002" s="3">
        <v>1991</v>
      </c>
      <c r="B3002" s="3">
        <v>11</v>
      </c>
      <c r="C3002" s="3">
        <v>11</v>
      </c>
      <c r="D3002" s="2">
        <v>9.2099999999999994E-3</v>
      </c>
      <c r="E3002" s="2">
        <f t="shared" si="322"/>
        <v>5.4169109999999999E-3</v>
      </c>
      <c r="F3002" s="2">
        <f t="shared" si="323"/>
        <v>3.7930889999999995E-3</v>
      </c>
      <c r="G3002" s="2">
        <f t="shared" si="324"/>
        <v>1.4387524161920996E-5</v>
      </c>
      <c r="H3002" s="2">
        <f t="shared" si="325"/>
        <v>8.0701139803630948E-4</v>
      </c>
      <c r="I3002" s="2">
        <f t="shared" si="326"/>
        <v>2.8407946036915613E-2</v>
      </c>
      <c r="J3002" s="2">
        <f t="shared" si="327"/>
        <v>-5.0262663232354607E-2</v>
      </c>
      <c r="K3002" s="2">
        <f t="shared" si="328"/>
        <v>6.10964852323546E-2</v>
      </c>
      <c r="AD3002">
        <v>9.2099999999999994E-3</v>
      </c>
      <c r="AE3002">
        <v>5.4169109999999999E-3</v>
      </c>
      <c r="AF3002">
        <v>-5.02626632323546E-2</v>
      </c>
      <c r="AG3002">
        <v>6.10964852323546E-2</v>
      </c>
    </row>
    <row r="3003" spans="1:33" ht="22.5">
      <c r="A3003" s="3">
        <v>1991</v>
      </c>
      <c r="B3003" s="3">
        <v>11</v>
      </c>
      <c r="C3003" s="3">
        <v>12</v>
      </c>
      <c r="D3003" s="2">
        <v>1.6900000000000001E-3</v>
      </c>
      <c r="E3003" s="2">
        <f t="shared" si="322"/>
        <v>7.5675939999999995E-3</v>
      </c>
      <c r="F3003" s="2">
        <f t="shared" si="323"/>
        <v>-5.8775939999999999E-3</v>
      </c>
      <c r="G3003" s="2">
        <f t="shared" si="324"/>
        <v>3.4546111228836001E-5</v>
      </c>
      <c r="H3003" s="2">
        <f t="shared" si="325"/>
        <v>8.0279077716330577E-4</v>
      </c>
      <c r="I3003" s="2">
        <f t="shared" si="326"/>
        <v>2.833356273332575E-2</v>
      </c>
      <c r="J3003" s="2">
        <f t="shared" si="327"/>
        <v>-4.7966188957318474E-2</v>
      </c>
      <c r="K3003" s="2">
        <f t="shared" si="328"/>
        <v>6.3101376957318475E-2</v>
      </c>
      <c r="AD3003">
        <v>1.6900000000000001E-3</v>
      </c>
      <c r="AE3003">
        <v>7.5675940000000004E-3</v>
      </c>
      <c r="AF3003">
        <v>-4.7966188957318502E-2</v>
      </c>
      <c r="AG3003">
        <v>6.3101376957318503E-2</v>
      </c>
    </row>
    <row r="3004" spans="1:33" ht="22.5">
      <c r="A3004" s="3">
        <v>1991</v>
      </c>
      <c r="B3004" s="3">
        <v>11</v>
      </c>
      <c r="C3004" s="3">
        <v>13</v>
      </c>
      <c r="D3004" s="2">
        <v>-6.4999999999999997E-4</v>
      </c>
      <c r="E3004" s="2">
        <f t="shared" si="322"/>
        <v>6.3578819999999996E-3</v>
      </c>
      <c r="F3004" s="2">
        <f t="shared" si="323"/>
        <v>-7.007882E-3</v>
      </c>
      <c r="G3004" s="2">
        <f t="shared" si="324"/>
        <v>4.9110410125924001E-5</v>
      </c>
      <c r="H3004" s="2">
        <f t="shared" si="325"/>
        <v>8.0110825638866944E-4</v>
      </c>
      <c r="I3004" s="2">
        <f t="shared" si="326"/>
        <v>2.8303855857262087E-2</v>
      </c>
      <c r="J3004" s="2">
        <f t="shared" si="327"/>
        <v>-4.9117675480233686E-2</v>
      </c>
      <c r="K3004" s="2">
        <f t="shared" si="328"/>
        <v>6.183343948023369E-2</v>
      </c>
      <c r="AD3004">
        <v>-6.4999999999999997E-4</v>
      </c>
      <c r="AE3004">
        <v>6.3578819999999996E-3</v>
      </c>
      <c r="AF3004">
        <v>-4.91176754802337E-2</v>
      </c>
      <c r="AG3004">
        <v>6.1833439480233697E-2</v>
      </c>
    </row>
    <row r="3005" spans="1:33" ht="22.5">
      <c r="A3005" s="3">
        <v>1991</v>
      </c>
      <c r="B3005" s="3">
        <v>11</v>
      </c>
      <c r="C3005" s="3">
        <v>14</v>
      </c>
      <c r="D3005" s="2">
        <v>-3.6589999999999998E-2</v>
      </c>
      <c r="E3005" s="2">
        <f t="shared" si="322"/>
        <v>5.266036E-3</v>
      </c>
      <c r="F3005" s="2">
        <f t="shared" si="323"/>
        <v>-4.1856035999999999E-2</v>
      </c>
      <c r="G3005" s="2">
        <f t="shared" si="324"/>
        <v>1.7519277496332959E-3</v>
      </c>
      <c r="H3005" s="2">
        <f t="shared" si="325"/>
        <v>8.0108056102479609E-4</v>
      </c>
      <c r="I3005" s="2">
        <f t="shared" si="326"/>
        <v>2.8303366602310687E-2</v>
      </c>
      <c r="J3005" s="2">
        <f t="shared" si="327"/>
        <v>-5.0208562540528946E-2</v>
      </c>
      <c r="K3005" s="2">
        <f t="shared" si="328"/>
        <v>6.074063454052895E-2</v>
      </c>
      <c r="AD3005">
        <v>-3.6589999999999998E-2</v>
      </c>
      <c r="AE3005">
        <v>5.266036E-3</v>
      </c>
      <c r="AF3005">
        <v>-5.0208562540528898E-2</v>
      </c>
      <c r="AG3005">
        <v>6.0740634540528998E-2</v>
      </c>
    </row>
    <row r="3006" spans="1:33" ht="22.5">
      <c r="A3006" s="3">
        <v>1991</v>
      </c>
      <c r="B3006" s="3">
        <v>11</v>
      </c>
      <c r="C3006" s="3">
        <v>15</v>
      </c>
      <c r="D3006" s="2">
        <v>6.8500000000000002E-3</v>
      </c>
      <c r="E3006" s="2">
        <f t="shared" si="322"/>
        <v>3.0433299999999999E-3</v>
      </c>
      <c r="F3006" s="2">
        <f t="shared" si="323"/>
        <v>3.8066700000000003E-3</v>
      </c>
      <c r="G3006" s="2">
        <f t="shared" si="324"/>
        <v>1.4490736488900002E-5</v>
      </c>
      <c r="H3006" s="2">
        <f t="shared" si="325"/>
        <v>9.6878399892552994E-4</v>
      </c>
      <c r="I3006" s="2">
        <f t="shared" si="326"/>
        <v>3.1125295162062801E-2</v>
      </c>
      <c r="J3006" s="2">
        <f t="shared" si="327"/>
        <v>-5.7962248517643096E-2</v>
      </c>
      <c r="K3006" s="2">
        <f t="shared" si="328"/>
        <v>6.4048908517643097E-2</v>
      </c>
      <c r="AD3006">
        <v>6.8500000000000002E-3</v>
      </c>
      <c r="AE3006">
        <v>3.0433299999999999E-3</v>
      </c>
      <c r="AF3006">
        <v>-5.7962248517643103E-2</v>
      </c>
      <c r="AG3006">
        <v>6.4048908517643097E-2</v>
      </c>
    </row>
    <row r="3007" spans="1:33" ht="22.5">
      <c r="A3007" s="3">
        <v>1991</v>
      </c>
      <c r="B3007" s="3">
        <v>11</v>
      </c>
      <c r="C3007" s="3">
        <v>18</v>
      </c>
      <c r="D3007" s="2">
        <v>-1.511E-2</v>
      </c>
      <c r="E3007" s="2">
        <f t="shared" si="322"/>
        <v>8.0656660000000008E-3</v>
      </c>
      <c r="F3007" s="2">
        <f t="shared" si="323"/>
        <v>-2.3175666000000001E-2</v>
      </c>
      <c r="G3007" s="2">
        <f t="shared" si="324"/>
        <v>5.3711149454355601E-4</v>
      </c>
      <c r="H3007" s="2">
        <f t="shared" si="325"/>
        <v>9.4339751101033475E-4</v>
      </c>
      <c r="I3007" s="2">
        <f t="shared" si="326"/>
        <v>3.0714776753385898E-2</v>
      </c>
      <c r="J3007" s="2">
        <f t="shared" si="327"/>
        <v>-5.2135296436636357E-2</v>
      </c>
      <c r="K3007" s="2">
        <f t="shared" si="328"/>
        <v>6.8266628436636362E-2</v>
      </c>
      <c r="AD3007">
        <v>-1.511E-2</v>
      </c>
      <c r="AE3007">
        <v>8.0656660000000008E-3</v>
      </c>
      <c r="AF3007">
        <v>-5.2135296436636398E-2</v>
      </c>
      <c r="AG3007">
        <v>6.8266628436636403E-2</v>
      </c>
    </row>
    <row r="3008" spans="1:33" ht="22.5">
      <c r="A3008" s="3">
        <v>1991</v>
      </c>
      <c r="B3008" s="3">
        <v>11</v>
      </c>
      <c r="C3008" s="3">
        <v>19</v>
      </c>
      <c r="D3008" s="2">
        <v>-2.3500000000000001E-3</v>
      </c>
      <c r="E3008" s="2">
        <f t="shared" si="322"/>
        <v>9.5000199999999996E-3</v>
      </c>
      <c r="F3008" s="2">
        <f t="shared" si="323"/>
        <v>-1.1850019999999999E-2</v>
      </c>
      <c r="G3008" s="2">
        <f t="shared" si="324"/>
        <v>1.4042297400039999E-4</v>
      </c>
      <c r="H3008" s="2">
        <f t="shared" si="325"/>
        <v>9.728122590316222E-4</v>
      </c>
      <c r="I3008" s="2">
        <f t="shared" si="326"/>
        <v>3.1189938426223644E-2</v>
      </c>
      <c r="J3008" s="2">
        <f t="shared" si="327"/>
        <v>-5.1632259315398339E-2</v>
      </c>
      <c r="K3008" s="2">
        <f t="shared" si="328"/>
        <v>7.0632299315398342E-2</v>
      </c>
      <c r="AD3008">
        <v>-2.3500000000000001E-3</v>
      </c>
      <c r="AE3008">
        <v>9.5000199999999996E-3</v>
      </c>
      <c r="AF3008">
        <v>-5.1632259315398298E-2</v>
      </c>
      <c r="AG3008">
        <v>7.06322993153983E-2</v>
      </c>
    </row>
    <row r="3009" spans="1:33" ht="22.5">
      <c r="A3009" s="3">
        <v>1991</v>
      </c>
      <c r="B3009" s="3">
        <v>11</v>
      </c>
      <c r="C3009" s="3">
        <v>20</v>
      </c>
      <c r="D3009" s="2">
        <v>4.0400000000000002E-3</v>
      </c>
      <c r="E3009" s="2">
        <f t="shared" si="322"/>
        <v>5.8069039999999999E-3</v>
      </c>
      <c r="F3009" s="2">
        <f t="shared" si="323"/>
        <v>-1.7669039999999997E-3</v>
      </c>
      <c r="G3009" s="2">
        <f t="shared" si="324"/>
        <v>3.121949745215999E-6</v>
      </c>
      <c r="H3009" s="2">
        <f t="shared" si="325"/>
        <v>9.5930279726342226E-4</v>
      </c>
      <c r="I3009" s="2">
        <f t="shared" si="326"/>
        <v>3.0972613665356405E-2</v>
      </c>
      <c r="J3009" s="2">
        <f t="shared" si="327"/>
        <v>-5.4899418784098548E-2</v>
      </c>
      <c r="K3009" s="2">
        <f t="shared" si="328"/>
        <v>6.6513226784098545E-2</v>
      </c>
      <c r="AD3009">
        <v>4.0400000000000002E-3</v>
      </c>
      <c r="AE3009">
        <v>5.8069039999999999E-3</v>
      </c>
      <c r="AF3009">
        <v>-5.4899418784098597E-2</v>
      </c>
      <c r="AG3009">
        <v>6.6513226784098503E-2</v>
      </c>
    </row>
    <row r="3010" spans="1:33" ht="22.5">
      <c r="A3010" s="3">
        <v>1991</v>
      </c>
      <c r="B3010" s="3">
        <v>11</v>
      </c>
      <c r="C3010" s="3">
        <v>21</v>
      </c>
      <c r="D3010" s="2">
        <v>-1.031E-2</v>
      </c>
      <c r="E3010" s="2">
        <f t="shared" si="322"/>
        <v>8.7795960000000006E-3</v>
      </c>
      <c r="F3010" s="2">
        <f t="shared" si="323"/>
        <v>-1.9089596E-2</v>
      </c>
      <c r="G3010" s="2">
        <f t="shared" si="324"/>
        <v>3.64412675443216E-4</v>
      </c>
      <c r="H3010" s="2">
        <f t="shared" si="325"/>
        <v>9.34037573151544E-4</v>
      </c>
      <c r="I3010" s="2">
        <f t="shared" si="326"/>
        <v>3.0562028289227532E-2</v>
      </c>
      <c r="J3010" s="2">
        <f t="shared" si="327"/>
        <v>-5.1121979446885964E-2</v>
      </c>
      <c r="K3010" s="2">
        <f t="shared" si="328"/>
        <v>6.8681171446885958E-2</v>
      </c>
      <c r="AD3010">
        <v>-1.031E-2</v>
      </c>
      <c r="AE3010">
        <v>8.7795960000000006E-3</v>
      </c>
      <c r="AF3010">
        <v>-5.1121979446885998E-2</v>
      </c>
      <c r="AG3010">
        <v>6.8681171446886E-2</v>
      </c>
    </row>
    <row r="3011" spans="1:33" ht="22.5">
      <c r="A3011" s="3">
        <v>1991</v>
      </c>
      <c r="B3011" s="3">
        <v>11</v>
      </c>
      <c r="C3011" s="3">
        <v>22</v>
      </c>
      <c r="D3011" s="2">
        <v>-2.1299999999999999E-3</v>
      </c>
      <c r="E3011" s="2">
        <f t="shared" si="322"/>
        <v>5.7735469999999995E-3</v>
      </c>
      <c r="F3011" s="2">
        <f t="shared" si="323"/>
        <v>-7.9035470000000003E-3</v>
      </c>
      <c r="G3011" s="2">
        <f t="shared" si="324"/>
        <v>6.2466055181209003E-5</v>
      </c>
      <c r="H3011" s="2">
        <f t="shared" si="325"/>
        <v>9.4766670335716375E-4</v>
      </c>
      <c r="I3011" s="2">
        <f t="shared" si="326"/>
        <v>3.0784195675007717E-2</v>
      </c>
      <c r="J3011" s="2">
        <f t="shared" si="327"/>
        <v>-5.4563476523015124E-2</v>
      </c>
      <c r="K3011" s="2">
        <f t="shared" si="328"/>
        <v>6.6110570523015125E-2</v>
      </c>
      <c r="AD3011">
        <v>-2.1299999999999999E-3</v>
      </c>
      <c r="AE3011">
        <v>5.7735470000000004E-3</v>
      </c>
      <c r="AF3011">
        <v>-5.4563476523015103E-2</v>
      </c>
      <c r="AG3011">
        <v>6.6110570523015097E-2</v>
      </c>
    </row>
    <row r="3012" spans="1:33" ht="22.5">
      <c r="A3012" s="3">
        <v>1991</v>
      </c>
      <c r="B3012" s="3">
        <v>11</v>
      </c>
      <c r="C3012" s="3">
        <v>25</v>
      </c>
      <c r="D3012" s="2">
        <v>6.9800000000000001E-3</v>
      </c>
      <c r="E3012" s="2">
        <f t="shared" si="322"/>
        <v>6.0582809999999996E-3</v>
      </c>
      <c r="F3012" s="2">
        <f t="shared" si="323"/>
        <v>9.2171900000000053E-4</v>
      </c>
      <c r="G3012" s="2">
        <f t="shared" si="324"/>
        <v>8.4956591496100102E-7</v>
      </c>
      <c r="H3012" s="2">
        <f t="shared" si="325"/>
        <v>9.2977003832306012E-4</v>
      </c>
      <c r="I3012" s="2">
        <f t="shared" si="326"/>
        <v>3.0492130760625111E-2</v>
      </c>
      <c r="J3012" s="2">
        <f t="shared" si="327"/>
        <v>-5.3706295290825219E-2</v>
      </c>
      <c r="K3012" s="2">
        <f t="shared" si="328"/>
        <v>6.5822857290825224E-2</v>
      </c>
      <c r="AD3012">
        <v>6.9800000000000001E-3</v>
      </c>
      <c r="AE3012">
        <v>6.0582810000000004E-3</v>
      </c>
      <c r="AF3012">
        <v>-5.3706295290825198E-2</v>
      </c>
      <c r="AG3012">
        <v>6.5822857290825196E-2</v>
      </c>
    </row>
    <row r="3013" spans="1:33" ht="22.5">
      <c r="A3013" s="3">
        <v>1991</v>
      </c>
      <c r="B3013" s="3">
        <v>11</v>
      </c>
      <c r="C3013" s="3">
        <v>26</v>
      </c>
      <c r="D3013" s="2">
        <v>-3.7299999999999998E-3</v>
      </c>
      <c r="E3013" s="2">
        <f t="shared" ref="E3013:E3076" si="329">$N$2+$N$3*D3012+$N$4*D3011+$N$5*D3010</f>
        <v>8.4447459999999995E-3</v>
      </c>
      <c r="F3013" s="2">
        <f t="shared" ref="F3013:F3076" si="330">D3013-E3013</f>
        <v>-1.2174746E-2</v>
      </c>
      <c r="G3013" s="2">
        <f t="shared" ref="G3013:G3076" si="331">F3013^2</f>
        <v>1.48224440164516E-4</v>
      </c>
      <c r="H3013" s="2">
        <f t="shared" ref="H3013:H3076" si="332">$P$2+$P$3*G3012+$P$4*H3012</f>
        <v>9.0814682254919518E-4</v>
      </c>
      <c r="I3013" s="2">
        <f t="shared" ref="I3013:I3076" si="333">SQRT(H3013)</f>
        <v>3.0135474486876677E-2</v>
      </c>
      <c r="J3013" s="2">
        <f t="shared" ref="J3013:J3076" si="334">E3013-$L$3*I3013</f>
        <v>-5.0620783994278287E-2</v>
      </c>
      <c r="K3013" s="2">
        <f t="shared" ref="K3013:K3076" si="335">E3013+$L$3*I3013</f>
        <v>6.7510275994278279E-2</v>
      </c>
      <c r="AD3013">
        <v>-3.7299999999999998E-3</v>
      </c>
      <c r="AE3013">
        <v>8.4447459999999995E-3</v>
      </c>
      <c r="AF3013">
        <v>-5.0620783994278301E-2</v>
      </c>
      <c r="AG3013">
        <v>6.7510275994278293E-2</v>
      </c>
    </row>
    <row r="3014" spans="1:33" ht="22.5">
      <c r="A3014" s="3">
        <v>1991</v>
      </c>
      <c r="B3014" s="3">
        <v>11</v>
      </c>
      <c r="C3014" s="3">
        <v>27</v>
      </c>
      <c r="D3014" s="2">
        <v>-3.5300000000000002E-3</v>
      </c>
      <c r="E3014" s="2">
        <f t="shared" si="329"/>
        <v>6.2630910000000001E-3</v>
      </c>
      <c r="F3014" s="2">
        <f t="shared" si="330"/>
        <v>-9.7930910000000003E-3</v>
      </c>
      <c r="G3014" s="2">
        <f t="shared" si="331"/>
        <v>9.5904631334281005E-5</v>
      </c>
      <c r="H3014" s="2">
        <f t="shared" si="332"/>
        <v>9.0387051083371038E-4</v>
      </c>
      <c r="I3014" s="2">
        <f t="shared" si="333"/>
        <v>3.0064439306824106E-2</v>
      </c>
      <c r="J3014" s="2">
        <f t="shared" si="334"/>
        <v>-5.2663210041375245E-2</v>
      </c>
      <c r="K3014" s="2">
        <f t="shared" si="335"/>
        <v>6.5189392041375249E-2</v>
      </c>
      <c r="AD3014">
        <v>-3.5300000000000002E-3</v>
      </c>
      <c r="AE3014">
        <v>6.2630910000000001E-3</v>
      </c>
      <c r="AF3014">
        <v>-5.2663210041375197E-2</v>
      </c>
      <c r="AG3014">
        <v>6.5189392041375305E-2</v>
      </c>
    </row>
    <row r="3015" spans="1:33" ht="22.5">
      <c r="A3015" s="3">
        <v>1991</v>
      </c>
      <c r="B3015" s="3">
        <v>12</v>
      </c>
      <c r="C3015" s="3">
        <v>29</v>
      </c>
      <c r="D3015" s="2">
        <v>1.6469999999999999E-2</v>
      </c>
      <c r="E3015" s="2">
        <f t="shared" si="329"/>
        <v>5.4136369999999998E-3</v>
      </c>
      <c r="F3015" s="2">
        <f t="shared" si="330"/>
        <v>1.1056363E-2</v>
      </c>
      <c r="G3015" s="2">
        <f t="shared" si="331"/>
        <v>1.2224316278776898E-4</v>
      </c>
      <c r="H3015" s="2">
        <f t="shared" si="332"/>
        <v>8.9500046715200443E-4</v>
      </c>
      <c r="I3015" s="2">
        <f t="shared" si="333"/>
        <v>2.9916558410886845E-2</v>
      </c>
      <c r="J3015" s="2">
        <f t="shared" si="334"/>
        <v>-5.3222817485338213E-2</v>
      </c>
      <c r="K3015" s="2">
        <f t="shared" si="335"/>
        <v>6.4050091485338218E-2</v>
      </c>
      <c r="AD3015">
        <v>1.6469999999999999E-2</v>
      </c>
      <c r="AE3015">
        <v>5.4136369999999998E-3</v>
      </c>
      <c r="AF3015">
        <v>-5.3222817485338199E-2</v>
      </c>
      <c r="AG3015">
        <v>6.4050091485338204E-2</v>
      </c>
    </row>
    <row r="3016" spans="1:33" ht="22.5">
      <c r="A3016" s="3">
        <v>1991</v>
      </c>
      <c r="B3016" s="3">
        <v>12</v>
      </c>
      <c r="C3016" s="3">
        <v>2</v>
      </c>
      <c r="D3016" s="2">
        <v>-1.15E-3</v>
      </c>
      <c r="E3016" s="2">
        <f t="shared" si="329"/>
        <v>8.5133999999999991E-3</v>
      </c>
      <c r="F3016" s="2">
        <f t="shared" si="330"/>
        <v>-9.6633999999999991E-3</v>
      </c>
      <c r="G3016" s="2">
        <f t="shared" si="331"/>
        <v>9.338129955999998E-5</v>
      </c>
      <c r="H3016" s="2">
        <f t="shared" si="332"/>
        <v>8.8988585753640233E-4</v>
      </c>
      <c r="I3016" s="2">
        <f t="shared" si="333"/>
        <v>2.9830954686975782E-2</v>
      </c>
      <c r="J3016" s="2">
        <f t="shared" si="334"/>
        <v>-4.9955271186472534E-2</v>
      </c>
      <c r="K3016" s="2">
        <f t="shared" si="335"/>
        <v>6.6982071186472536E-2</v>
      </c>
      <c r="AD3016">
        <v>-1.15E-3</v>
      </c>
      <c r="AE3016">
        <v>8.5134000000000008E-3</v>
      </c>
      <c r="AF3016">
        <v>-4.99552711864725E-2</v>
      </c>
      <c r="AG3016">
        <v>6.6982071186472494E-2</v>
      </c>
    </row>
    <row r="3017" spans="1:33" ht="22.5">
      <c r="A3017" s="3">
        <v>1991</v>
      </c>
      <c r="B3017" s="3">
        <v>12</v>
      </c>
      <c r="C3017" s="3">
        <v>3</v>
      </c>
      <c r="D3017" s="2">
        <v>-2.3400000000000001E-3</v>
      </c>
      <c r="E3017" s="2">
        <f t="shared" si="329"/>
        <v>6.4390360000000004E-3</v>
      </c>
      <c r="F3017" s="2">
        <f t="shared" si="330"/>
        <v>-8.7790360000000005E-3</v>
      </c>
      <c r="G3017" s="2">
        <f t="shared" si="331"/>
        <v>7.7071473089296004E-5</v>
      </c>
      <c r="H3017" s="2">
        <f t="shared" si="332"/>
        <v>8.8259785679154726E-4</v>
      </c>
      <c r="I3017" s="2">
        <f t="shared" si="333"/>
        <v>2.9708548547371802E-2</v>
      </c>
      <c r="J3017" s="2">
        <f t="shared" si="334"/>
        <v>-5.1789719152848732E-2</v>
      </c>
      <c r="K3017" s="2">
        <f t="shared" si="335"/>
        <v>6.4667791152848736E-2</v>
      </c>
      <c r="AD3017">
        <v>-2.3400000000000001E-3</v>
      </c>
      <c r="AE3017">
        <v>6.4390360000000004E-3</v>
      </c>
      <c r="AF3017">
        <v>-5.1789719152848697E-2</v>
      </c>
      <c r="AG3017">
        <v>6.4667791152848694E-2</v>
      </c>
    </row>
    <row r="3018" spans="1:33" ht="22.5">
      <c r="A3018" s="3">
        <v>1991</v>
      </c>
      <c r="B3018" s="3">
        <v>12</v>
      </c>
      <c r="C3018" s="3">
        <v>4</v>
      </c>
      <c r="D3018" s="2">
        <v>-7.0499999999999998E-3</v>
      </c>
      <c r="E3018" s="2">
        <f t="shared" si="329"/>
        <v>4.2880059999999996E-3</v>
      </c>
      <c r="F3018" s="2">
        <f t="shared" si="330"/>
        <v>-1.1338005999999999E-2</v>
      </c>
      <c r="G3018" s="2">
        <f t="shared" si="331"/>
        <v>1.2855038005603599E-4</v>
      </c>
      <c r="H3018" s="2">
        <f t="shared" si="332"/>
        <v>8.7465733743682939E-4</v>
      </c>
      <c r="I3018" s="2">
        <f t="shared" si="333"/>
        <v>2.9574606293860099E-2</v>
      </c>
      <c r="J3018" s="2">
        <f t="shared" si="334"/>
        <v>-5.3678222335965795E-2</v>
      </c>
      <c r="K3018" s="2">
        <f t="shared" si="335"/>
        <v>6.2254234335965788E-2</v>
      </c>
      <c r="AD3018">
        <v>-7.0499999999999998E-3</v>
      </c>
      <c r="AE3018">
        <v>4.2880059999999996E-3</v>
      </c>
      <c r="AF3018">
        <v>-5.3678222335965801E-2</v>
      </c>
      <c r="AG3018">
        <v>6.2254234335965802E-2</v>
      </c>
    </row>
    <row r="3019" spans="1:33" ht="22.5">
      <c r="A3019" s="3">
        <v>1991</v>
      </c>
      <c r="B3019" s="3">
        <v>12</v>
      </c>
      <c r="C3019" s="3">
        <v>5</v>
      </c>
      <c r="D3019" s="2">
        <v>4.5300000000000002E-3</v>
      </c>
      <c r="E3019" s="2">
        <f t="shared" si="329"/>
        <v>6.068861E-3</v>
      </c>
      <c r="F3019" s="2">
        <f t="shared" si="330"/>
        <v>-1.5388609999999999E-3</v>
      </c>
      <c r="G3019" s="2">
        <f t="shared" si="331"/>
        <v>2.3680931773209996E-6</v>
      </c>
      <c r="H3019" s="2">
        <f t="shared" si="332"/>
        <v>8.728269044018679E-4</v>
      </c>
      <c r="I3019" s="2">
        <f t="shared" si="333"/>
        <v>2.9543644060979816E-2</v>
      </c>
      <c r="J3019" s="2">
        <f t="shared" si="334"/>
        <v>-5.1836681359520437E-2</v>
      </c>
      <c r="K3019" s="2">
        <f t="shared" si="335"/>
        <v>6.397440335952044E-2</v>
      </c>
      <c r="AD3019">
        <v>4.5300000000000002E-3</v>
      </c>
      <c r="AE3019">
        <v>6.068861E-3</v>
      </c>
      <c r="AF3019">
        <v>-5.1836681359520402E-2</v>
      </c>
      <c r="AG3019">
        <v>6.3974403359520399E-2</v>
      </c>
    </row>
    <row r="3020" spans="1:33" ht="22.5">
      <c r="A3020" s="3">
        <v>1991</v>
      </c>
      <c r="B3020" s="3">
        <v>12</v>
      </c>
      <c r="C3020" s="3">
        <v>6</v>
      </c>
      <c r="D3020" s="2">
        <v>-2.2200000000000002E-3</v>
      </c>
      <c r="E3020" s="2">
        <f t="shared" si="329"/>
        <v>7.361093E-3</v>
      </c>
      <c r="F3020" s="2">
        <f t="shared" si="330"/>
        <v>-9.5810930000000006E-3</v>
      </c>
      <c r="G3020" s="2">
        <f t="shared" si="331"/>
        <v>9.1797343074649014E-5</v>
      </c>
      <c r="H3020" s="2">
        <f t="shared" si="332"/>
        <v>8.588071197936295E-4</v>
      </c>
      <c r="I3020" s="2">
        <f t="shared" si="333"/>
        <v>2.9305411100914957E-2</v>
      </c>
      <c r="J3020" s="2">
        <f t="shared" si="334"/>
        <v>-5.0077512757793319E-2</v>
      </c>
      <c r="K3020" s="2">
        <f t="shared" si="335"/>
        <v>6.4799698757793317E-2</v>
      </c>
      <c r="AD3020">
        <v>-2.2200000000000002E-3</v>
      </c>
      <c r="AE3020">
        <v>7.361093E-3</v>
      </c>
      <c r="AF3020">
        <v>-5.0077512757793298E-2</v>
      </c>
      <c r="AG3020">
        <v>6.4799698757793303E-2</v>
      </c>
    </row>
    <row r="3021" spans="1:33" ht="22.5">
      <c r="A3021" s="3">
        <v>1991</v>
      </c>
      <c r="B3021" s="3">
        <v>12</v>
      </c>
      <c r="C3021" s="3">
        <v>9</v>
      </c>
      <c r="D3021" s="2">
        <v>-9.5E-4</v>
      </c>
      <c r="E3021" s="2">
        <f t="shared" si="329"/>
        <v>7.0629739999999996E-3</v>
      </c>
      <c r="F3021" s="2">
        <f t="shared" si="330"/>
        <v>-8.0129739999999991E-3</v>
      </c>
      <c r="G3021" s="2">
        <f t="shared" si="331"/>
        <v>6.420775232467599E-5</v>
      </c>
      <c r="H3021" s="2">
        <f t="shared" si="332"/>
        <v>8.5543130610549623E-4</v>
      </c>
      <c r="I3021" s="2">
        <f t="shared" si="333"/>
        <v>2.924775728334561E-2</v>
      </c>
      <c r="J3021" s="2">
        <f t="shared" si="334"/>
        <v>-5.0262630275357392E-2</v>
      </c>
      <c r="K3021" s="2">
        <f t="shared" si="335"/>
        <v>6.4388578275357392E-2</v>
      </c>
      <c r="AD3021">
        <v>-9.5E-4</v>
      </c>
      <c r="AE3021">
        <v>7.0629739999999996E-3</v>
      </c>
      <c r="AF3021">
        <v>-5.0262630275357399E-2</v>
      </c>
      <c r="AG3021">
        <v>6.4388578275357405E-2</v>
      </c>
    </row>
    <row r="3022" spans="1:33" ht="22.5">
      <c r="A3022" s="3">
        <v>1991</v>
      </c>
      <c r="B3022" s="3">
        <v>12</v>
      </c>
      <c r="C3022" s="3">
        <v>10</v>
      </c>
      <c r="D3022" s="2">
        <v>-5.2999999999999998E-4</v>
      </c>
      <c r="E3022" s="2">
        <f t="shared" si="329"/>
        <v>5.9097689999999996E-3</v>
      </c>
      <c r="F3022" s="2">
        <f t="shared" si="330"/>
        <v>-6.4397689999999997E-3</v>
      </c>
      <c r="G3022" s="2">
        <f t="shared" si="331"/>
        <v>4.1470624773360998E-5</v>
      </c>
      <c r="H3022" s="2">
        <f t="shared" si="332"/>
        <v>8.4977981174026739E-4</v>
      </c>
      <c r="I3022" s="2">
        <f t="shared" si="333"/>
        <v>2.9150983032142627E-2</v>
      </c>
      <c r="J3022" s="2">
        <f t="shared" si="334"/>
        <v>-5.1226157742999545E-2</v>
      </c>
      <c r="K3022" s="2">
        <f t="shared" si="335"/>
        <v>6.304569574299955E-2</v>
      </c>
      <c r="AD3022">
        <v>-5.2999999999999998E-4</v>
      </c>
      <c r="AE3022">
        <v>5.9097689999999996E-3</v>
      </c>
      <c r="AF3022">
        <v>-5.1226157742999497E-2</v>
      </c>
      <c r="AG3022">
        <v>6.3045695742999605E-2</v>
      </c>
    </row>
    <row r="3023" spans="1:33" ht="22.5">
      <c r="A3023" s="3">
        <v>1991</v>
      </c>
      <c r="B3023" s="3">
        <v>12</v>
      </c>
      <c r="C3023" s="3">
        <v>11</v>
      </c>
      <c r="D3023" s="2">
        <v>1.0189999999999999E-2</v>
      </c>
      <c r="E3023" s="2">
        <f t="shared" si="329"/>
        <v>6.7491549999999997E-3</v>
      </c>
      <c r="F3023" s="2">
        <f t="shared" si="330"/>
        <v>3.4408449999999997E-3</v>
      </c>
      <c r="G3023" s="2">
        <f t="shared" si="331"/>
        <v>1.1839414314024997E-5</v>
      </c>
      <c r="H3023" s="2">
        <f t="shared" si="332"/>
        <v>8.4262849092364245E-4</v>
      </c>
      <c r="I3023" s="2">
        <f t="shared" si="333"/>
        <v>2.9028063850757294E-2</v>
      </c>
      <c r="J3023" s="2">
        <f t="shared" si="334"/>
        <v>-5.0145850147484294E-2</v>
      </c>
      <c r="K3023" s="2">
        <f t="shared" si="335"/>
        <v>6.3644160147484294E-2</v>
      </c>
      <c r="AD3023">
        <v>1.0189999999999999E-2</v>
      </c>
      <c r="AE3023">
        <v>6.7491549999999997E-3</v>
      </c>
      <c r="AF3023">
        <v>-5.0145850147484301E-2</v>
      </c>
      <c r="AG3023">
        <v>6.3644160147484294E-2</v>
      </c>
    </row>
    <row r="3024" spans="1:33" ht="22.5">
      <c r="A3024" s="3">
        <v>1991</v>
      </c>
      <c r="B3024" s="3">
        <v>12</v>
      </c>
      <c r="C3024" s="3">
        <v>12</v>
      </c>
      <c r="D3024" s="2">
        <v>7.6499999999999997E-3</v>
      </c>
      <c r="E3024" s="2">
        <f t="shared" si="329"/>
        <v>7.5387499999999994E-3</v>
      </c>
      <c r="F3024" s="2">
        <f t="shared" si="330"/>
        <v>1.1125000000000024E-4</v>
      </c>
      <c r="G3024" s="2">
        <f t="shared" si="331"/>
        <v>1.2376562500000053E-8</v>
      </c>
      <c r="H3024" s="2">
        <f t="shared" si="332"/>
        <v>8.3349460377166911E-4</v>
      </c>
      <c r="I3024" s="2">
        <f t="shared" si="333"/>
        <v>2.8870306610281594E-2</v>
      </c>
      <c r="J3024" s="2">
        <f t="shared" si="334"/>
        <v>-4.904705095615193E-2</v>
      </c>
      <c r="K3024" s="2">
        <f t="shared" si="335"/>
        <v>6.4124550956151924E-2</v>
      </c>
      <c r="AD3024">
        <v>7.6499999999999997E-3</v>
      </c>
      <c r="AE3024">
        <v>7.5387500000000003E-3</v>
      </c>
      <c r="AF3024">
        <v>-4.9047050956151902E-2</v>
      </c>
      <c r="AG3024">
        <v>6.4124550956151896E-2</v>
      </c>
    </row>
    <row r="3025" spans="1:33" ht="22.5">
      <c r="A3025" s="3">
        <v>1991</v>
      </c>
      <c r="B3025" s="3">
        <v>12</v>
      </c>
      <c r="C3025" s="3">
        <v>13</v>
      </c>
      <c r="D3025" s="2">
        <v>-3.0000000000000001E-5</v>
      </c>
      <c r="E3025" s="2">
        <f t="shared" si="329"/>
        <v>7.0041879999999997E-3</v>
      </c>
      <c r="F3025" s="2">
        <f t="shared" si="330"/>
        <v>-7.0341879999999994E-3</v>
      </c>
      <c r="G3025" s="2">
        <f t="shared" si="331"/>
        <v>4.9479800819343989E-5</v>
      </c>
      <c r="H3025" s="2">
        <f t="shared" si="332"/>
        <v>8.2439137922936379E-4</v>
      </c>
      <c r="I3025" s="2">
        <f t="shared" si="333"/>
        <v>2.8712216550265911E-2</v>
      </c>
      <c r="J3025" s="2">
        <f t="shared" si="334"/>
        <v>-4.9271756438521185E-2</v>
      </c>
      <c r="K3025" s="2">
        <f t="shared" si="335"/>
        <v>6.3280132438521181E-2</v>
      </c>
      <c r="AD3025">
        <v>-3.0000000000000001E-5</v>
      </c>
      <c r="AE3025">
        <v>7.0041879999999997E-3</v>
      </c>
      <c r="AF3025">
        <v>-4.9271756438521198E-2</v>
      </c>
      <c r="AG3025">
        <v>6.3280132438521194E-2</v>
      </c>
    </row>
    <row r="3026" spans="1:33" ht="22.5">
      <c r="A3026" s="3">
        <v>1991</v>
      </c>
      <c r="B3026" s="3">
        <v>12</v>
      </c>
      <c r="C3026" s="3">
        <v>16</v>
      </c>
      <c r="D3026" s="2">
        <v>-4.47E-3</v>
      </c>
      <c r="E3026" s="2">
        <f t="shared" si="329"/>
        <v>5.0580619999999995E-3</v>
      </c>
      <c r="F3026" s="2">
        <f t="shared" si="330"/>
        <v>-9.5280620000000003E-3</v>
      </c>
      <c r="G3026" s="2">
        <f t="shared" si="331"/>
        <v>9.0783965475844009E-5</v>
      </c>
      <c r="H3026" s="2">
        <f t="shared" si="332"/>
        <v>8.2135230806894537E-4</v>
      </c>
      <c r="I3026" s="2">
        <f t="shared" si="333"/>
        <v>2.8659244722583764E-2</v>
      </c>
      <c r="J3026" s="2">
        <f t="shared" si="334"/>
        <v>-5.1114057656264172E-2</v>
      </c>
      <c r="K3026" s="2">
        <f t="shared" si="335"/>
        <v>6.1230181656264177E-2</v>
      </c>
      <c r="AD3026">
        <v>-4.47E-3</v>
      </c>
      <c r="AE3026">
        <v>5.0580620000000003E-3</v>
      </c>
      <c r="AF3026">
        <v>-5.11140576562642E-2</v>
      </c>
      <c r="AG3026">
        <v>6.1230181656264197E-2</v>
      </c>
    </row>
    <row r="3027" spans="1:33" ht="22.5">
      <c r="A3027" s="3">
        <v>1991</v>
      </c>
      <c r="B3027" s="3">
        <v>12</v>
      </c>
      <c r="C3027" s="3">
        <v>17</v>
      </c>
      <c r="D3027" s="2">
        <v>1.9300000000000001E-3</v>
      </c>
      <c r="E3027" s="2">
        <f t="shared" si="329"/>
        <v>5.1587480000000003E-3</v>
      </c>
      <c r="F3027" s="2">
        <f t="shared" si="330"/>
        <v>-3.228748E-3</v>
      </c>
      <c r="G3027" s="2">
        <f t="shared" si="331"/>
        <v>1.0424813647504E-5</v>
      </c>
      <c r="H3027" s="2">
        <f t="shared" si="332"/>
        <v>8.2277951154209107E-4</v>
      </c>
      <c r="I3027" s="2">
        <f t="shared" si="333"/>
        <v>2.8684133445898118E-2</v>
      </c>
      <c r="J3027" s="2">
        <f t="shared" si="334"/>
        <v>-5.1062153553960314E-2</v>
      </c>
      <c r="K3027" s="2">
        <f t="shared" si="335"/>
        <v>6.137964955396031E-2</v>
      </c>
      <c r="AD3027">
        <v>1.9300000000000001E-3</v>
      </c>
      <c r="AE3027">
        <v>5.1587480000000003E-3</v>
      </c>
      <c r="AF3027">
        <v>-5.10621535539603E-2</v>
      </c>
      <c r="AG3027">
        <v>6.1379649553960303E-2</v>
      </c>
    </row>
    <row r="3028" spans="1:33" ht="22.5">
      <c r="A3028" s="3">
        <v>1991</v>
      </c>
      <c r="B3028" s="3">
        <v>12</v>
      </c>
      <c r="C3028" s="3">
        <v>18</v>
      </c>
      <c r="D3028" s="2">
        <v>-2.5000000000000001E-3</v>
      </c>
      <c r="E3028" s="2">
        <f t="shared" si="329"/>
        <v>6.7826879999999994E-3</v>
      </c>
      <c r="F3028" s="2">
        <f t="shared" si="330"/>
        <v>-9.282687999999999E-3</v>
      </c>
      <c r="G3028" s="2">
        <f t="shared" si="331"/>
        <v>8.6168296505343978E-5</v>
      </c>
      <c r="H3028" s="2">
        <f t="shared" si="332"/>
        <v>8.1610451762551049E-4</v>
      </c>
      <c r="I3028" s="2">
        <f t="shared" si="333"/>
        <v>2.8567543079962451E-2</v>
      </c>
      <c r="J3028" s="2">
        <f t="shared" si="334"/>
        <v>-4.9209696436726402E-2</v>
      </c>
      <c r="K3028" s="2">
        <f t="shared" si="335"/>
        <v>6.2775072436726406E-2</v>
      </c>
      <c r="AD3028">
        <v>-2.5000000000000001E-3</v>
      </c>
      <c r="AE3028">
        <v>6.7826880000000003E-3</v>
      </c>
      <c r="AF3028">
        <v>-4.9209696436726402E-2</v>
      </c>
      <c r="AG3028">
        <v>6.2775072436726406E-2</v>
      </c>
    </row>
    <row r="3029" spans="1:33" ht="22.5">
      <c r="A3029" s="3">
        <v>1991</v>
      </c>
      <c r="B3029" s="3">
        <v>12</v>
      </c>
      <c r="C3029" s="3">
        <v>19</v>
      </c>
      <c r="D3029" s="2">
        <v>1.1820000000000001E-2</v>
      </c>
      <c r="E3029" s="2">
        <f t="shared" si="329"/>
        <v>6.7820239999999993E-3</v>
      </c>
      <c r="F3029" s="2">
        <f t="shared" si="330"/>
        <v>5.0379760000000013E-3</v>
      </c>
      <c r="G3029" s="2">
        <f t="shared" si="331"/>
        <v>2.5381202176576014E-5</v>
      </c>
      <c r="H3029" s="2">
        <f t="shared" si="332"/>
        <v>8.1776401347410758E-4</v>
      </c>
      <c r="I3029" s="2">
        <f t="shared" si="333"/>
        <v>2.8596573456869053E-2</v>
      </c>
      <c r="J3029" s="2">
        <f t="shared" si="334"/>
        <v>-4.9267259975463343E-2</v>
      </c>
      <c r="K3029" s="2">
        <f t="shared" si="335"/>
        <v>6.2831307975463338E-2</v>
      </c>
      <c r="AD3029">
        <v>1.1820000000000001E-2</v>
      </c>
      <c r="AE3029">
        <v>6.7820240000000002E-3</v>
      </c>
      <c r="AF3029">
        <v>-4.9267259975463301E-2</v>
      </c>
      <c r="AG3029">
        <v>6.2831307975463296E-2</v>
      </c>
    </row>
    <row r="3030" spans="1:33" ht="22.5">
      <c r="A3030" s="3">
        <v>1991</v>
      </c>
      <c r="B3030" s="3">
        <v>12</v>
      </c>
      <c r="C3030" s="3">
        <v>20</v>
      </c>
      <c r="D3030" s="2">
        <v>2.5270000000000001E-2</v>
      </c>
      <c r="E3030" s="2">
        <f t="shared" si="329"/>
        <v>7.376124999999999E-3</v>
      </c>
      <c r="F3030" s="2">
        <f t="shared" si="330"/>
        <v>1.7893875000000004E-2</v>
      </c>
      <c r="G3030" s="2">
        <f t="shared" si="331"/>
        <v>3.2019076251562511E-4</v>
      </c>
      <c r="H3030" s="2">
        <f t="shared" si="332"/>
        <v>8.1321875252473967E-4</v>
      </c>
      <c r="I3030" s="2">
        <f t="shared" si="333"/>
        <v>2.8516990593762514E-2</v>
      </c>
      <c r="J3030" s="2">
        <f t="shared" si="334"/>
        <v>-4.8517176563774529E-2</v>
      </c>
      <c r="K3030" s="2">
        <f t="shared" si="335"/>
        <v>6.3269426563774531E-2</v>
      </c>
      <c r="AD3030">
        <v>2.5270000000000001E-2</v>
      </c>
      <c r="AE3030">
        <v>7.3761249999999999E-3</v>
      </c>
      <c r="AF3030">
        <v>-4.8517176563774501E-2</v>
      </c>
      <c r="AG3030">
        <v>6.3269426563774503E-2</v>
      </c>
    </row>
    <row r="3031" spans="1:33" ht="22.5">
      <c r="A3031" s="3">
        <v>1991</v>
      </c>
      <c r="B3031" s="3">
        <v>12</v>
      </c>
      <c r="C3031" s="3">
        <v>23</v>
      </c>
      <c r="D3031" s="2">
        <v>6.3299999999999997E-3</v>
      </c>
      <c r="E3031" s="2">
        <f t="shared" si="329"/>
        <v>8.7798359999999975E-3</v>
      </c>
      <c r="F3031" s="2">
        <f t="shared" si="330"/>
        <v>-2.4498359999999978E-3</v>
      </c>
      <c r="G3031" s="2">
        <f t="shared" si="331"/>
        <v>6.0016964268959889E-6</v>
      </c>
      <c r="H3031" s="2">
        <f t="shared" si="332"/>
        <v>8.3830720792704033E-4</v>
      </c>
      <c r="I3031" s="2">
        <f t="shared" si="333"/>
        <v>2.8953535326917166E-2</v>
      </c>
      <c r="J3031" s="2">
        <f t="shared" si="334"/>
        <v>-4.7969093240757647E-2</v>
      </c>
      <c r="K3031" s="2">
        <f t="shared" si="335"/>
        <v>6.5528765240757639E-2</v>
      </c>
      <c r="AD3031">
        <v>6.3299999999999997E-3</v>
      </c>
      <c r="AE3031">
        <v>8.7798359999999992E-3</v>
      </c>
      <c r="AF3031">
        <v>-4.7969093240757703E-2</v>
      </c>
      <c r="AG3031">
        <v>6.5528765240757597E-2</v>
      </c>
    </row>
    <row r="3032" spans="1:33" ht="22.5">
      <c r="A3032" s="3">
        <v>1991</v>
      </c>
      <c r="B3032" s="3">
        <v>12</v>
      </c>
      <c r="C3032" s="3">
        <v>24</v>
      </c>
      <c r="D3032" s="2">
        <v>1.38E-2</v>
      </c>
      <c r="E3032" s="2">
        <f t="shared" si="329"/>
        <v>5.0032770000000004E-3</v>
      </c>
      <c r="F3032" s="2">
        <f t="shared" si="330"/>
        <v>8.7967229999999993E-3</v>
      </c>
      <c r="G3032" s="2">
        <f t="shared" si="331"/>
        <v>7.7382335538728989E-5</v>
      </c>
      <c r="H3032" s="2">
        <f t="shared" si="332"/>
        <v>8.2916396150744002E-4</v>
      </c>
      <c r="I3032" s="2">
        <f t="shared" si="333"/>
        <v>2.879520726626985E-2</v>
      </c>
      <c r="J3032" s="2">
        <f t="shared" si="334"/>
        <v>-5.1435329241888907E-2</v>
      </c>
      <c r="K3032" s="2">
        <f t="shared" si="335"/>
        <v>6.1441883241888907E-2</v>
      </c>
      <c r="AD3032">
        <v>1.38E-2</v>
      </c>
      <c r="AE3032">
        <v>5.0032770000000004E-3</v>
      </c>
      <c r="AF3032">
        <v>-5.14353292418889E-2</v>
      </c>
      <c r="AG3032">
        <v>6.14418832418889E-2</v>
      </c>
    </row>
    <row r="3033" spans="1:33" ht="22.5">
      <c r="A3033" s="3">
        <v>1991</v>
      </c>
      <c r="B3033" s="3">
        <v>12</v>
      </c>
      <c r="C3033" s="3">
        <v>26</v>
      </c>
      <c r="D3033" s="2">
        <v>4.0000000000000001E-3</v>
      </c>
      <c r="E3033" s="2">
        <f t="shared" si="329"/>
        <v>4.4638819999999989E-3</v>
      </c>
      <c r="F3033" s="2">
        <f t="shared" si="330"/>
        <v>-4.638819999999988E-4</v>
      </c>
      <c r="G3033" s="2">
        <f t="shared" si="331"/>
        <v>2.1518650992399889E-7</v>
      </c>
      <c r="H3033" s="2">
        <f t="shared" si="332"/>
        <v>8.2824855899668094E-4</v>
      </c>
      <c r="I3033" s="2">
        <f t="shared" si="333"/>
        <v>2.8779307826921081E-2</v>
      </c>
      <c r="J3033" s="2">
        <f t="shared" si="334"/>
        <v>-5.1943561340765318E-2</v>
      </c>
      <c r="K3033" s="2">
        <f t="shared" si="335"/>
        <v>6.0871325340765323E-2</v>
      </c>
      <c r="AD3033">
        <v>4.0000000000000001E-3</v>
      </c>
      <c r="AE3033">
        <v>4.4638819999999997E-3</v>
      </c>
      <c r="AF3033">
        <v>-5.1943561340765297E-2</v>
      </c>
      <c r="AG3033">
        <v>6.0871325340765302E-2</v>
      </c>
    </row>
    <row r="3034" spans="1:33" ht="22.5">
      <c r="A3034" s="3">
        <v>1991</v>
      </c>
      <c r="B3034" s="3">
        <v>12</v>
      </c>
      <c r="C3034" s="3">
        <v>27</v>
      </c>
      <c r="D3034" s="2">
        <v>2.1360000000000001E-2</v>
      </c>
      <c r="E3034" s="2">
        <f t="shared" si="329"/>
        <v>5.7464910000000003E-3</v>
      </c>
      <c r="F3034" s="2">
        <f t="shared" si="330"/>
        <v>1.5613509000000001E-2</v>
      </c>
      <c r="G3034" s="2">
        <f t="shared" si="331"/>
        <v>2.4378166329308104E-4</v>
      </c>
      <c r="H3034" s="2">
        <f t="shared" si="332"/>
        <v>8.1985201849524292E-4</v>
      </c>
      <c r="I3034" s="2">
        <f t="shared" si="333"/>
        <v>2.8633058140814141E-2</v>
      </c>
      <c r="J3034" s="2">
        <f t="shared" si="334"/>
        <v>-5.0374302955995716E-2</v>
      </c>
      <c r="K3034" s="2">
        <f t="shared" si="335"/>
        <v>6.1867284955995715E-2</v>
      </c>
      <c r="AD3034">
        <v>2.1360000000000001E-2</v>
      </c>
      <c r="AE3034">
        <v>5.7464910000000003E-3</v>
      </c>
      <c r="AF3034">
        <v>-5.0374302955995702E-2</v>
      </c>
      <c r="AG3034">
        <v>6.1867284955995701E-2</v>
      </c>
    </row>
    <row r="3035" spans="1:33" ht="22.5">
      <c r="A3035" s="3">
        <v>1991</v>
      </c>
      <c r="B3035" s="3">
        <v>12</v>
      </c>
      <c r="C3035" s="3">
        <v>30</v>
      </c>
      <c r="D3035" s="2">
        <v>4.7000000000000002E-3</v>
      </c>
      <c r="E3035" s="2">
        <f t="shared" si="329"/>
        <v>6.6081720000000007E-3</v>
      </c>
      <c r="F3035" s="2">
        <f t="shared" si="330"/>
        <v>-1.9081720000000005E-3</v>
      </c>
      <c r="G3035" s="2">
        <f t="shared" si="331"/>
        <v>3.641120381584002E-6</v>
      </c>
      <c r="H3035" s="2">
        <f t="shared" si="332"/>
        <v>8.3654588310858404E-4</v>
      </c>
      <c r="I3035" s="2">
        <f t="shared" si="333"/>
        <v>2.8923102930159206E-2</v>
      </c>
      <c r="J3035" s="2">
        <f t="shared" si="334"/>
        <v>-5.0081109743112043E-2</v>
      </c>
      <c r="K3035" s="2">
        <f t="shared" si="335"/>
        <v>6.3297453743112048E-2</v>
      </c>
      <c r="AD3035">
        <v>4.7000000000000002E-3</v>
      </c>
      <c r="AE3035">
        <v>6.6081719999999998E-3</v>
      </c>
      <c r="AF3035">
        <v>-5.0081109743112001E-2</v>
      </c>
      <c r="AG3035">
        <v>6.3297453743112103E-2</v>
      </c>
    </row>
    <row r="3036" spans="1:33" ht="22.5">
      <c r="A3036" s="3">
        <v>1992</v>
      </c>
      <c r="B3036" s="3">
        <v>1</v>
      </c>
      <c r="C3036" s="3">
        <v>31</v>
      </c>
      <c r="D3036" s="2">
        <v>4.0999999999999999E-4</v>
      </c>
      <c r="E3036" s="2">
        <f t="shared" si="329"/>
        <v>5.9155359999999999E-3</v>
      </c>
      <c r="F3036" s="2">
        <f t="shared" si="330"/>
        <v>-5.5055360000000001E-3</v>
      </c>
      <c r="G3036" s="2">
        <f t="shared" si="331"/>
        <v>3.0310926647296001E-5</v>
      </c>
      <c r="H3036" s="2">
        <f t="shared" si="332"/>
        <v>8.2740067736725631E-4</v>
      </c>
      <c r="I3036" s="2">
        <f t="shared" si="333"/>
        <v>2.8764573304105458E-2</v>
      </c>
      <c r="J3036" s="2">
        <f t="shared" si="334"/>
        <v>-5.0463027676046698E-2</v>
      </c>
      <c r="K3036" s="2">
        <f t="shared" si="335"/>
        <v>6.2294099676046696E-2</v>
      </c>
      <c r="AD3036">
        <v>4.0999999999999999E-4</v>
      </c>
      <c r="AE3036">
        <v>5.9155359999999999E-3</v>
      </c>
      <c r="AF3036">
        <v>-5.0463027676046698E-2</v>
      </c>
      <c r="AG3036">
        <v>6.2294099676046703E-2</v>
      </c>
    </row>
    <row r="3037" spans="1:33" ht="22.5">
      <c r="A3037" s="3">
        <v>1992</v>
      </c>
      <c r="B3037" s="3">
        <v>1</v>
      </c>
      <c r="C3037" s="3">
        <v>2</v>
      </c>
      <c r="D3037" s="2">
        <v>4.9800000000000001E-3</v>
      </c>
      <c r="E3037" s="2">
        <f t="shared" si="329"/>
        <v>3.7905539999999998E-3</v>
      </c>
      <c r="F3037" s="2">
        <f t="shared" si="330"/>
        <v>1.1894460000000003E-3</v>
      </c>
      <c r="G3037" s="2">
        <f t="shared" si="331"/>
        <v>1.4147817869160007E-6</v>
      </c>
      <c r="H3037" s="2">
        <f t="shared" si="332"/>
        <v>8.2207955497464119E-4</v>
      </c>
      <c r="I3037" s="2">
        <f t="shared" si="333"/>
        <v>2.867192973928754E-2</v>
      </c>
      <c r="J3037" s="2">
        <f t="shared" si="334"/>
        <v>-5.2406428289003576E-2</v>
      </c>
      <c r="K3037" s="2">
        <f t="shared" si="335"/>
        <v>5.9987536289003579E-2</v>
      </c>
      <c r="AD3037">
        <v>4.9800000000000001E-3</v>
      </c>
      <c r="AE3037">
        <v>3.7905539999999998E-3</v>
      </c>
      <c r="AF3037">
        <v>-5.2406428289003597E-2</v>
      </c>
      <c r="AG3037">
        <v>5.99875362890036E-2</v>
      </c>
    </row>
    <row r="3038" spans="1:33" ht="22.5">
      <c r="A3038" s="3">
        <v>1992</v>
      </c>
      <c r="B3038" s="3">
        <v>1</v>
      </c>
      <c r="C3038" s="3">
        <v>3</v>
      </c>
      <c r="D3038" s="2">
        <v>-3.29E-3</v>
      </c>
      <c r="E3038" s="2">
        <f t="shared" si="329"/>
        <v>6.3549069999999999E-3</v>
      </c>
      <c r="F3038" s="2">
        <f t="shared" si="330"/>
        <v>-9.6449069999999994E-3</v>
      </c>
      <c r="G3038" s="2">
        <f t="shared" si="331"/>
        <v>9.3024231038648983E-5</v>
      </c>
      <c r="H3038" s="2">
        <f t="shared" si="332"/>
        <v>8.1460869723447185E-4</v>
      </c>
      <c r="I3038" s="2">
        <f t="shared" si="333"/>
        <v>2.8541350655399471E-2</v>
      </c>
      <c r="J3038" s="2">
        <f t="shared" si="334"/>
        <v>-4.9586140284582962E-2</v>
      </c>
      <c r="K3038" s="2">
        <f t="shared" si="335"/>
        <v>6.2295954284582962E-2</v>
      </c>
      <c r="AD3038">
        <v>-3.29E-3</v>
      </c>
      <c r="AE3038">
        <v>6.3549069999999999E-3</v>
      </c>
      <c r="AF3038">
        <v>-4.9586140284582997E-2</v>
      </c>
      <c r="AG3038">
        <v>6.2295954284582997E-2</v>
      </c>
    </row>
    <row r="3039" spans="1:33" ht="22.5">
      <c r="A3039" s="3">
        <v>1992</v>
      </c>
      <c r="B3039" s="3">
        <v>1</v>
      </c>
      <c r="C3039" s="3">
        <v>6</v>
      </c>
      <c r="D3039" s="2">
        <v>-1.34E-3</v>
      </c>
      <c r="E3039" s="2">
        <f t="shared" si="329"/>
        <v>6.0369569999999999E-3</v>
      </c>
      <c r="F3039" s="2">
        <f t="shared" si="330"/>
        <v>-7.376957E-3</v>
      </c>
      <c r="G3039" s="2">
        <f t="shared" si="331"/>
        <v>5.4419494579849001E-5</v>
      </c>
      <c r="H3039" s="2">
        <f t="shared" si="332"/>
        <v>8.1713930552378632E-4</v>
      </c>
      <c r="I3039" s="2">
        <f t="shared" si="333"/>
        <v>2.8585648593722451E-2</v>
      </c>
      <c r="J3039" s="2">
        <f t="shared" si="334"/>
        <v>-4.9990914243695998E-2</v>
      </c>
      <c r="K3039" s="2">
        <f t="shared" si="335"/>
        <v>6.2064828243696003E-2</v>
      </c>
      <c r="AD3039">
        <v>-1.34E-3</v>
      </c>
      <c r="AE3039">
        <v>6.0369569999999999E-3</v>
      </c>
      <c r="AF3039">
        <v>-4.9990914243695998E-2</v>
      </c>
      <c r="AG3039">
        <v>6.2064828243696003E-2</v>
      </c>
    </row>
    <row r="3040" spans="1:33" ht="22.5">
      <c r="A3040" s="3">
        <v>1992</v>
      </c>
      <c r="B3040" s="3">
        <v>1</v>
      </c>
      <c r="C3040" s="3">
        <v>7</v>
      </c>
      <c r="D3040" s="2">
        <v>1.6800000000000001E-3</v>
      </c>
      <c r="E3040" s="2">
        <f t="shared" si="329"/>
        <v>5.8450689999999996E-3</v>
      </c>
      <c r="F3040" s="2">
        <f t="shared" si="330"/>
        <v>-4.1650689999999995E-3</v>
      </c>
      <c r="G3040" s="2">
        <f t="shared" si="331"/>
        <v>1.7347799774760997E-5</v>
      </c>
      <c r="H3040" s="2">
        <f t="shared" si="332"/>
        <v>8.1553609064683775E-4</v>
      </c>
      <c r="I3040" s="2">
        <f t="shared" si="333"/>
        <v>2.855759252189928E-2</v>
      </c>
      <c r="J3040" s="2">
        <f t="shared" si="334"/>
        <v>-5.0127812342922587E-2</v>
      </c>
      <c r="K3040" s="2">
        <f t="shared" si="335"/>
        <v>6.181795034292259E-2</v>
      </c>
      <c r="AD3040">
        <v>1.6800000000000001E-3</v>
      </c>
      <c r="AE3040">
        <v>5.8450689999999996E-3</v>
      </c>
      <c r="AF3040">
        <v>-5.0127812342922601E-2</v>
      </c>
      <c r="AG3040">
        <v>6.1817950342922597E-2</v>
      </c>
    </row>
    <row r="3041" spans="1:33" ht="22.5">
      <c r="A3041" s="3">
        <v>1992</v>
      </c>
      <c r="B3041" s="3">
        <v>1</v>
      </c>
      <c r="C3041" s="3">
        <v>8</v>
      </c>
      <c r="D3041" s="2">
        <v>-1.17E-3</v>
      </c>
      <c r="E3041" s="2">
        <f t="shared" si="329"/>
        <v>7.0875390000000003E-3</v>
      </c>
      <c r="F3041" s="2">
        <f t="shared" si="330"/>
        <v>-8.2575390000000012E-3</v>
      </c>
      <c r="G3041" s="2">
        <f t="shared" si="331"/>
        <v>6.8186950336521026E-5</v>
      </c>
      <c r="H3041" s="2">
        <f t="shared" si="332"/>
        <v>8.1049117465898063E-4</v>
      </c>
      <c r="I3041" s="2">
        <f t="shared" si="333"/>
        <v>2.8469126692945476E-2</v>
      </c>
      <c r="J3041" s="2">
        <f t="shared" si="334"/>
        <v>-4.8711949318173131E-2</v>
      </c>
      <c r="K3041" s="2">
        <f t="shared" si="335"/>
        <v>6.2887027318173139E-2</v>
      </c>
      <c r="AD3041">
        <v>-1.17E-3</v>
      </c>
      <c r="AE3041">
        <v>7.0875390000000003E-3</v>
      </c>
      <c r="AF3041">
        <v>-4.8711949318173103E-2</v>
      </c>
      <c r="AG3041">
        <v>6.2887027318173097E-2</v>
      </c>
    </row>
    <row r="3042" spans="1:33" ht="22.5">
      <c r="A3042" s="3">
        <v>1992</v>
      </c>
      <c r="B3042" s="3">
        <v>1</v>
      </c>
      <c r="C3042" s="3">
        <v>9</v>
      </c>
      <c r="D3042" s="2">
        <v>-6.0099999999999997E-3</v>
      </c>
      <c r="E3042" s="2">
        <f t="shared" si="329"/>
        <v>6.5207059999999994E-3</v>
      </c>
      <c r="F3042" s="2">
        <f t="shared" si="330"/>
        <v>-1.2530705999999999E-2</v>
      </c>
      <c r="G3042" s="2">
        <f t="shared" si="331"/>
        <v>1.5701859285843599E-4</v>
      </c>
      <c r="H3042" s="2">
        <f t="shared" si="332"/>
        <v>8.1111429450426748E-4</v>
      </c>
      <c r="I3042" s="2">
        <f t="shared" si="333"/>
        <v>2.8480068372534983E-2</v>
      </c>
      <c r="J3042" s="2">
        <f t="shared" si="334"/>
        <v>-4.9300228010168562E-2</v>
      </c>
      <c r="K3042" s="2">
        <f t="shared" si="335"/>
        <v>6.2341640010168564E-2</v>
      </c>
      <c r="AD3042">
        <v>-6.0099999999999997E-3</v>
      </c>
      <c r="AE3042">
        <v>6.5207060000000002E-3</v>
      </c>
      <c r="AF3042">
        <v>-4.9300228010168597E-2</v>
      </c>
      <c r="AG3042">
        <v>6.2341640010168599E-2</v>
      </c>
    </row>
    <row r="3043" spans="1:33" ht="22.5">
      <c r="A3043" s="3">
        <v>1992</v>
      </c>
      <c r="B3043" s="3">
        <v>1</v>
      </c>
      <c r="C3043" s="3">
        <v>10</v>
      </c>
      <c r="D3043" s="2">
        <v>-1.83E-3</v>
      </c>
      <c r="E3043" s="2">
        <f t="shared" si="329"/>
        <v>5.7847269999999991E-3</v>
      </c>
      <c r="F3043" s="2">
        <f t="shared" si="330"/>
        <v>-7.6147269999999991E-3</v>
      </c>
      <c r="G3043" s="2">
        <f t="shared" si="331"/>
        <v>5.7984067284528988E-5</v>
      </c>
      <c r="H3043" s="2">
        <f t="shared" si="332"/>
        <v>8.2040576475021483E-4</v>
      </c>
      <c r="I3043" s="2">
        <f t="shared" si="333"/>
        <v>2.8642726210160493E-2</v>
      </c>
      <c r="J3043" s="2">
        <f t="shared" si="334"/>
        <v>-5.0355016371914571E-2</v>
      </c>
      <c r="K3043" s="2">
        <f t="shared" si="335"/>
        <v>6.1924470371914564E-2</v>
      </c>
      <c r="AD3043">
        <v>-1.83E-3</v>
      </c>
      <c r="AE3043">
        <v>5.7847269999999999E-3</v>
      </c>
      <c r="AF3043">
        <v>-5.0355016371914599E-2</v>
      </c>
      <c r="AG3043">
        <v>6.1924470371914599E-2</v>
      </c>
    </row>
    <row r="3044" spans="1:33" ht="22.5">
      <c r="A3044" s="3">
        <v>1992</v>
      </c>
      <c r="B3044" s="3">
        <v>1</v>
      </c>
      <c r="C3044" s="3">
        <v>13</v>
      </c>
      <c r="D3044" s="2">
        <v>1.472E-2</v>
      </c>
      <c r="E3044" s="2">
        <f t="shared" si="329"/>
        <v>6.6246639999999997E-3</v>
      </c>
      <c r="F3044" s="2">
        <f t="shared" si="330"/>
        <v>8.0953360000000016E-3</v>
      </c>
      <c r="G3044" s="2">
        <f t="shared" si="331"/>
        <v>6.5534464952896022E-5</v>
      </c>
      <c r="H3044" s="2">
        <f t="shared" si="332"/>
        <v>8.1872608077193784E-4</v>
      </c>
      <c r="I3044" s="2">
        <f t="shared" si="333"/>
        <v>2.8613389886064492E-2</v>
      </c>
      <c r="J3044" s="2">
        <f t="shared" si="334"/>
        <v>-4.9457580176686403E-2</v>
      </c>
      <c r="K3044" s="2">
        <f t="shared" si="335"/>
        <v>6.2706908176686407E-2</v>
      </c>
      <c r="AD3044">
        <v>1.472E-2</v>
      </c>
      <c r="AE3044">
        <v>6.6246639999999997E-3</v>
      </c>
      <c r="AF3044">
        <v>-4.9457580176686403E-2</v>
      </c>
      <c r="AG3044">
        <v>6.2706908176686393E-2</v>
      </c>
    </row>
    <row r="3045" spans="1:33" ht="22.5">
      <c r="A3045" s="3">
        <v>1992</v>
      </c>
      <c r="B3045" s="3">
        <v>1</v>
      </c>
      <c r="C3045" s="3">
        <v>14</v>
      </c>
      <c r="D3045" s="2">
        <v>7.7999999999999999E-4</v>
      </c>
      <c r="E3045" s="2">
        <f t="shared" si="329"/>
        <v>8.5977940000000006E-3</v>
      </c>
      <c r="F3045" s="2">
        <f t="shared" si="330"/>
        <v>-7.8177940000000012E-3</v>
      </c>
      <c r="G3045" s="2">
        <f t="shared" si="331"/>
        <v>6.1117903026436022E-5</v>
      </c>
      <c r="H3045" s="2">
        <f t="shared" si="332"/>
        <v>8.1800998159675133E-4</v>
      </c>
      <c r="I3045" s="2">
        <f t="shared" si="333"/>
        <v>2.8600873790790925E-2</v>
      </c>
      <c r="J3045" s="2">
        <f t="shared" si="334"/>
        <v>-4.7459918629950214E-2</v>
      </c>
      <c r="K3045" s="2">
        <f t="shared" si="335"/>
        <v>6.4655506629950218E-2</v>
      </c>
      <c r="AD3045">
        <v>7.7999999999999999E-4</v>
      </c>
      <c r="AE3045">
        <v>8.5977940000000006E-3</v>
      </c>
      <c r="AF3045">
        <v>-4.74599186299502E-2</v>
      </c>
      <c r="AG3045">
        <v>6.4655506629950205E-2</v>
      </c>
    </row>
    <row r="3046" spans="1:33" ht="22.5">
      <c r="A3046" s="3">
        <v>1992</v>
      </c>
      <c r="B3046" s="3">
        <v>1</v>
      </c>
      <c r="C3046" s="3">
        <v>15</v>
      </c>
      <c r="D3046" s="2">
        <v>-6.0800000000000003E-3</v>
      </c>
      <c r="E3046" s="2">
        <f t="shared" si="329"/>
        <v>6.4434069999999991E-3</v>
      </c>
      <c r="F3046" s="2">
        <f t="shared" si="330"/>
        <v>-1.2523407E-2</v>
      </c>
      <c r="G3046" s="2">
        <f t="shared" si="331"/>
        <v>1.5683572288764902E-4</v>
      </c>
      <c r="H3046" s="2">
        <f t="shared" si="332"/>
        <v>8.1695258845384047E-4</v>
      </c>
      <c r="I3046" s="2">
        <f t="shared" si="333"/>
        <v>2.8582382483863036E-2</v>
      </c>
      <c r="J3046" s="2">
        <f t="shared" si="334"/>
        <v>-4.9578062668371552E-2</v>
      </c>
      <c r="K3046" s="2">
        <f t="shared" si="335"/>
        <v>6.2464876668371548E-2</v>
      </c>
      <c r="AD3046">
        <v>-6.0800000000000003E-3</v>
      </c>
      <c r="AE3046">
        <v>6.443407E-3</v>
      </c>
      <c r="AF3046">
        <v>-4.95780626683716E-2</v>
      </c>
      <c r="AG3046">
        <v>6.2464876668371597E-2</v>
      </c>
    </row>
    <row r="3047" spans="1:33" ht="22.5">
      <c r="A3047" s="3">
        <v>1992</v>
      </c>
      <c r="B3047" s="3">
        <v>1</v>
      </c>
      <c r="C3047" s="3">
        <v>16</v>
      </c>
      <c r="D3047" s="2">
        <v>1.5499999999999999E-3</v>
      </c>
      <c r="E3047" s="2">
        <f t="shared" si="329"/>
        <v>4.1240459999999993E-3</v>
      </c>
      <c r="F3047" s="2">
        <f t="shared" si="330"/>
        <v>-2.5740459999999991E-3</v>
      </c>
      <c r="G3047" s="2">
        <f t="shared" si="331"/>
        <v>6.6257128101159957E-6</v>
      </c>
      <c r="H3047" s="2">
        <f t="shared" si="332"/>
        <v>8.2546181332966619E-4</v>
      </c>
      <c r="I3047" s="2">
        <f t="shared" si="333"/>
        <v>2.8730851246172053E-2</v>
      </c>
      <c r="J3047" s="2">
        <f t="shared" si="334"/>
        <v>-5.2188422442497225E-2</v>
      </c>
      <c r="K3047" s="2">
        <f t="shared" si="335"/>
        <v>6.0436514442497223E-2</v>
      </c>
      <c r="AD3047">
        <v>1.5499999999999999E-3</v>
      </c>
      <c r="AE3047">
        <v>4.1240460000000001E-3</v>
      </c>
      <c r="AF3047">
        <v>-5.2188422442497197E-2</v>
      </c>
      <c r="AG3047">
        <v>6.0436514442497202E-2</v>
      </c>
    </row>
    <row r="3048" spans="1:33" ht="22.5">
      <c r="A3048" s="3">
        <v>1992</v>
      </c>
      <c r="B3048" s="3">
        <v>1</v>
      </c>
      <c r="C3048" s="3">
        <v>17</v>
      </c>
      <c r="D3048" s="2">
        <v>-5.9699999999999996E-3</v>
      </c>
      <c r="E3048" s="2">
        <f t="shared" si="329"/>
        <v>6.6873979999999998E-3</v>
      </c>
      <c r="F3048" s="2">
        <f t="shared" si="330"/>
        <v>-1.2657398E-2</v>
      </c>
      <c r="G3048" s="2">
        <f t="shared" si="331"/>
        <v>1.6020972413040402E-4</v>
      </c>
      <c r="H3048" s="2">
        <f t="shared" si="332"/>
        <v>8.1806149467660927E-4</v>
      </c>
      <c r="I3048" s="2">
        <f t="shared" si="333"/>
        <v>2.8601774327419081E-2</v>
      </c>
      <c r="J3048" s="2">
        <f t="shared" si="334"/>
        <v>-4.9372079681741399E-2</v>
      </c>
      <c r="K3048" s="2">
        <f t="shared" si="335"/>
        <v>6.2746875681741393E-2</v>
      </c>
      <c r="AD3048">
        <v>-5.9699999999999996E-3</v>
      </c>
      <c r="AE3048">
        <v>6.6873979999999998E-3</v>
      </c>
      <c r="AF3048">
        <v>-4.9372079681741399E-2</v>
      </c>
      <c r="AG3048">
        <v>6.2746875681741393E-2</v>
      </c>
    </row>
    <row r="3049" spans="1:33" ht="22.5">
      <c r="A3049" s="3">
        <v>1992</v>
      </c>
      <c r="B3049" s="3">
        <v>1</v>
      </c>
      <c r="C3049" s="3">
        <v>20</v>
      </c>
      <c r="D3049" s="2">
        <v>-8.9300000000000004E-3</v>
      </c>
      <c r="E3049" s="2">
        <f t="shared" si="329"/>
        <v>6.6800949999999987E-3</v>
      </c>
      <c r="F3049" s="2">
        <f t="shared" si="330"/>
        <v>-1.5610094999999999E-2</v>
      </c>
      <c r="G3049" s="2">
        <f t="shared" si="331"/>
        <v>2.4367506590902498E-4</v>
      </c>
      <c r="H3049" s="2">
        <f t="shared" si="332"/>
        <v>8.2675790285028587E-4</v>
      </c>
      <c r="I3049" s="2">
        <f t="shared" si="333"/>
        <v>2.8753398109619771E-2</v>
      </c>
      <c r="J3049" s="2">
        <f t="shared" si="334"/>
        <v>-4.9676565294854751E-2</v>
      </c>
      <c r="K3049" s="2">
        <f t="shared" si="335"/>
        <v>6.3036755294854752E-2</v>
      </c>
      <c r="AD3049">
        <v>-8.9300000000000004E-3</v>
      </c>
      <c r="AE3049">
        <v>6.6800949999999996E-3</v>
      </c>
      <c r="AF3049">
        <v>-4.9676565294854799E-2</v>
      </c>
      <c r="AG3049">
        <v>6.3036755294854793E-2</v>
      </c>
    </row>
    <row r="3050" spans="1:33" ht="22.5">
      <c r="A3050" s="3">
        <v>1992</v>
      </c>
      <c r="B3050" s="3">
        <v>1</v>
      </c>
      <c r="C3050" s="3">
        <v>21</v>
      </c>
      <c r="D3050" s="2">
        <v>1.3299999999999999E-2</v>
      </c>
      <c r="E3050" s="2">
        <f t="shared" si="329"/>
        <v>5.6550119999999992E-3</v>
      </c>
      <c r="F3050" s="2">
        <f t="shared" si="330"/>
        <v>7.6449880000000001E-3</v>
      </c>
      <c r="G3050" s="2">
        <f t="shared" si="331"/>
        <v>5.8445841520144001E-5</v>
      </c>
      <c r="H3050" s="2">
        <f t="shared" si="332"/>
        <v>8.4253728735922244E-4</v>
      </c>
      <c r="I3050" s="2">
        <f t="shared" si="333"/>
        <v>2.902649285324051E-2</v>
      </c>
      <c r="J3050" s="2">
        <f t="shared" si="334"/>
        <v>-5.1236913992351397E-2</v>
      </c>
      <c r="K3050" s="2">
        <f t="shared" si="335"/>
        <v>6.2546937992351392E-2</v>
      </c>
      <c r="AD3050">
        <v>1.3299999999999999E-2</v>
      </c>
      <c r="AE3050">
        <v>5.6550120000000001E-3</v>
      </c>
      <c r="AF3050">
        <v>-5.1236913992351397E-2</v>
      </c>
      <c r="AG3050">
        <v>6.2546937992351406E-2</v>
      </c>
    </row>
    <row r="3051" spans="1:33" ht="22.5">
      <c r="A3051" s="3">
        <v>1992</v>
      </c>
      <c r="B3051" s="3">
        <v>1</v>
      </c>
      <c r="C3051" s="3">
        <v>22</v>
      </c>
      <c r="D3051" s="2">
        <v>-7.5799999999999999E-3</v>
      </c>
      <c r="E3051" s="2">
        <f t="shared" si="329"/>
        <v>8.6358879999999996E-3</v>
      </c>
      <c r="F3051" s="2">
        <f t="shared" si="330"/>
        <v>-1.6215887999999998E-2</v>
      </c>
      <c r="G3051" s="2">
        <f t="shared" si="331"/>
        <v>2.6295502362854394E-4</v>
      </c>
      <c r="H3051" s="2">
        <f t="shared" si="332"/>
        <v>8.3800607183363439E-4</v>
      </c>
      <c r="I3051" s="2">
        <f t="shared" si="333"/>
        <v>2.8948334526076529E-2</v>
      </c>
      <c r="J3051" s="2">
        <f t="shared" si="334"/>
        <v>-4.8102847671109991E-2</v>
      </c>
      <c r="K3051" s="2">
        <f t="shared" si="335"/>
        <v>6.5374623671109994E-2</v>
      </c>
      <c r="AD3051">
        <v>-7.5799999999999999E-3</v>
      </c>
      <c r="AE3051">
        <v>8.6358879999999996E-3</v>
      </c>
      <c r="AF3051">
        <v>-4.8102847671109998E-2</v>
      </c>
      <c r="AG3051">
        <v>6.5374623671109994E-2</v>
      </c>
    </row>
    <row r="3052" spans="1:33" ht="22.5">
      <c r="A3052" s="3">
        <v>1992</v>
      </c>
      <c r="B3052" s="3">
        <v>1</v>
      </c>
      <c r="C3052" s="3">
        <v>23</v>
      </c>
      <c r="D3052" s="2">
        <v>1.25E-3</v>
      </c>
      <c r="E3052" s="2">
        <f t="shared" si="329"/>
        <v>6.6070629999999998E-3</v>
      </c>
      <c r="F3052" s="2">
        <f t="shared" si="330"/>
        <v>-5.3570629999999996E-3</v>
      </c>
      <c r="G3052" s="2">
        <f t="shared" si="331"/>
        <v>2.8698123985968995E-5</v>
      </c>
      <c r="H3052" s="2">
        <f t="shared" si="332"/>
        <v>8.5421214685802316E-4</v>
      </c>
      <c r="I3052" s="2">
        <f t="shared" si="333"/>
        <v>2.9226907925027294E-2</v>
      </c>
      <c r="J3052" s="2">
        <f t="shared" si="334"/>
        <v>-5.0677676533053495E-2</v>
      </c>
      <c r="K3052" s="2">
        <f t="shared" si="335"/>
        <v>6.3891802533053502E-2</v>
      </c>
      <c r="AD3052">
        <v>1.25E-3</v>
      </c>
      <c r="AE3052">
        <v>6.6070629999999998E-3</v>
      </c>
      <c r="AF3052">
        <v>-5.0677676533053502E-2</v>
      </c>
      <c r="AG3052">
        <v>6.3891802533053502E-2</v>
      </c>
    </row>
    <row r="3053" spans="1:33" ht="22.5">
      <c r="A3053" s="3">
        <v>1992</v>
      </c>
      <c r="B3053" s="3">
        <v>1</v>
      </c>
      <c r="C3053" s="3">
        <v>24</v>
      </c>
      <c r="D3053" s="2">
        <v>-1.1800000000000001E-3</v>
      </c>
      <c r="E3053" s="2">
        <f t="shared" si="329"/>
        <v>5.1527719999999999E-3</v>
      </c>
      <c r="F3053" s="2">
        <f t="shared" si="330"/>
        <v>-6.3327720000000004E-3</v>
      </c>
      <c r="G3053" s="2">
        <f t="shared" si="331"/>
        <v>4.0104001203984003E-5</v>
      </c>
      <c r="H3053" s="2">
        <f t="shared" si="332"/>
        <v>8.4522254204692586E-4</v>
      </c>
      <c r="I3053" s="2">
        <f t="shared" si="333"/>
        <v>2.9072711295077484E-2</v>
      </c>
      <c r="J3053" s="2">
        <f t="shared" si="334"/>
        <v>-5.182974213835187E-2</v>
      </c>
      <c r="K3053" s="2">
        <f t="shared" si="335"/>
        <v>6.213528613835187E-2</v>
      </c>
      <c r="AD3053">
        <v>-1.1800000000000001E-3</v>
      </c>
      <c r="AE3053">
        <v>5.1527719999999999E-3</v>
      </c>
      <c r="AF3053">
        <v>-5.1829742138351897E-2</v>
      </c>
      <c r="AG3053">
        <v>6.2135286138351897E-2</v>
      </c>
    </row>
    <row r="3054" spans="1:33" ht="22.5">
      <c r="A3054" s="3">
        <v>1992</v>
      </c>
      <c r="B3054" s="3">
        <v>1</v>
      </c>
      <c r="C3054" s="3">
        <v>27</v>
      </c>
      <c r="D3054" s="2">
        <v>-6.9999999999999994E-5</v>
      </c>
      <c r="E3054" s="2">
        <f t="shared" si="329"/>
        <v>7.2994829999999998E-3</v>
      </c>
      <c r="F3054" s="2">
        <f t="shared" si="330"/>
        <v>-7.3694829999999996E-3</v>
      </c>
      <c r="G3054" s="2">
        <f t="shared" si="331"/>
        <v>5.4309279687288992E-5</v>
      </c>
      <c r="H3054" s="2">
        <f t="shared" si="332"/>
        <v>8.3853315541157567E-4</v>
      </c>
      <c r="I3054" s="2">
        <f t="shared" si="333"/>
        <v>2.8957436962058221E-2</v>
      </c>
      <c r="J3054" s="2">
        <f t="shared" si="334"/>
        <v>-4.9457093445634107E-2</v>
      </c>
      <c r="K3054" s="2">
        <f t="shared" si="335"/>
        <v>6.4056059445634111E-2</v>
      </c>
      <c r="AD3054">
        <v>-6.9999999999999994E-5</v>
      </c>
      <c r="AE3054">
        <v>7.2994829999999998E-3</v>
      </c>
      <c r="AF3054">
        <v>-4.94570934456341E-2</v>
      </c>
      <c r="AG3054">
        <v>6.4056059445634098E-2</v>
      </c>
    </row>
    <row r="3055" spans="1:33" ht="22.5">
      <c r="A3055" s="3">
        <v>1992</v>
      </c>
      <c r="B3055" s="3">
        <v>1</v>
      </c>
      <c r="C3055" s="3">
        <v>28</v>
      </c>
      <c r="D3055" s="2">
        <v>-1.1129999999999999E-2</v>
      </c>
      <c r="E3055" s="2">
        <f t="shared" si="329"/>
        <v>6.3678329999999998E-3</v>
      </c>
      <c r="F3055" s="2">
        <f t="shared" si="330"/>
        <v>-1.7497832999999997E-2</v>
      </c>
      <c r="G3055" s="2">
        <f t="shared" si="331"/>
        <v>3.0617415969588893E-4</v>
      </c>
      <c r="H3055" s="2">
        <f t="shared" si="332"/>
        <v>8.3411862941739842E-4</v>
      </c>
      <c r="I3055" s="2">
        <f t="shared" si="333"/>
        <v>2.888111198374118E-2</v>
      </c>
      <c r="J3055" s="2">
        <f t="shared" si="334"/>
        <v>-5.0239146488132713E-2</v>
      </c>
      <c r="K3055" s="2">
        <f t="shared" si="335"/>
        <v>6.2974812488132706E-2</v>
      </c>
      <c r="AD3055">
        <v>-1.1129999999999999E-2</v>
      </c>
      <c r="AE3055">
        <v>6.3678329999999998E-3</v>
      </c>
      <c r="AF3055">
        <v>-5.0239146488132699E-2</v>
      </c>
      <c r="AG3055">
        <v>6.2974812488132706E-2</v>
      </c>
    </row>
    <row r="3056" spans="1:33" ht="22.5">
      <c r="A3056" s="3">
        <v>1992</v>
      </c>
      <c r="B3056" s="3">
        <v>1</v>
      </c>
      <c r="C3056" s="3">
        <v>29</v>
      </c>
      <c r="D3056" s="2">
        <v>3.14E-3</v>
      </c>
      <c r="E3056" s="2">
        <f t="shared" si="329"/>
        <v>5.654371E-3</v>
      </c>
      <c r="F3056" s="2">
        <f t="shared" si="330"/>
        <v>-2.5143710000000001E-3</v>
      </c>
      <c r="G3056" s="2">
        <f t="shared" si="331"/>
        <v>6.3220615256409999E-6</v>
      </c>
      <c r="H3056" s="2">
        <f t="shared" si="332"/>
        <v>8.5509065555670601E-4</v>
      </c>
      <c r="I3056" s="2">
        <f t="shared" si="333"/>
        <v>2.9241933170649062E-2</v>
      </c>
      <c r="J3056" s="2">
        <f t="shared" si="334"/>
        <v>-5.1659818014472163E-2</v>
      </c>
      <c r="K3056" s="2">
        <f t="shared" si="335"/>
        <v>6.2968560014472166E-2</v>
      </c>
      <c r="AD3056">
        <v>3.14E-3</v>
      </c>
      <c r="AE3056">
        <v>5.654371E-3</v>
      </c>
      <c r="AF3056">
        <v>-5.1659818014472197E-2</v>
      </c>
      <c r="AG3056">
        <v>6.2968560014472194E-2</v>
      </c>
    </row>
    <row r="3057" spans="1:33" ht="22.5">
      <c r="A3057" s="3">
        <v>1992</v>
      </c>
      <c r="B3057" s="3">
        <v>1</v>
      </c>
      <c r="C3057" s="3">
        <v>30</v>
      </c>
      <c r="D3057" s="2">
        <v>-6.8999999999999999E-3</v>
      </c>
      <c r="E3057" s="2">
        <f t="shared" si="329"/>
        <v>7.0547260000000007E-3</v>
      </c>
      <c r="F3057" s="2">
        <f t="shared" si="330"/>
        <v>-1.3954726000000001E-2</v>
      </c>
      <c r="G3057" s="2">
        <f t="shared" si="331"/>
        <v>1.9473437773507603E-4</v>
      </c>
      <c r="H3057" s="2">
        <f t="shared" si="332"/>
        <v>8.4378201180460889E-4</v>
      </c>
      <c r="I3057" s="2">
        <f t="shared" si="333"/>
        <v>2.9047926118823161E-2</v>
      </c>
      <c r="J3057" s="2">
        <f t="shared" si="334"/>
        <v>-4.987920919289339E-2</v>
      </c>
      <c r="K3057" s="2">
        <f t="shared" si="335"/>
        <v>6.3988661192893398E-2</v>
      </c>
      <c r="AD3057">
        <v>-6.8999999999999999E-3</v>
      </c>
      <c r="AE3057">
        <v>7.0547259999999999E-3</v>
      </c>
      <c r="AF3057">
        <v>-4.9879209192893403E-2</v>
      </c>
      <c r="AG3057">
        <v>6.3988661192893398E-2</v>
      </c>
    </row>
    <row r="3058" spans="1:33" ht="22.5">
      <c r="A3058" s="3">
        <v>1992</v>
      </c>
      <c r="B3058" s="3">
        <v>2</v>
      </c>
      <c r="C3058" s="3">
        <v>31</v>
      </c>
      <c r="D3058" s="2">
        <v>1.81E-3</v>
      </c>
      <c r="E3058" s="2">
        <f t="shared" si="329"/>
        <v>7.1818030000000005E-3</v>
      </c>
      <c r="F3058" s="2">
        <f t="shared" si="330"/>
        <v>-5.3718030000000005E-3</v>
      </c>
      <c r="G3058" s="2">
        <f t="shared" si="331"/>
        <v>2.8856267470809006E-5</v>
      </c>
      <c r="H3058" s="2">
        <f t="shared" si="332"/>
        <v>8.5251228266629059E-4</v>
      </c>
      <c r="I3058" s="2">
        <f t="shared" si="333"/>
        <v>2.9197812977452449E-2</v>
      </c>
      <c r="J3058" s="2">
        <f t="shared" si="334"/>
        <v>-5.0045910435806799E-2</v>
      </c>
      <c r="K3058" s="2">
        <f t="shared" si="335"/>
        <v>6.4409516435806807E-2</v>
      </c>
      <c r="AD3058">
        <v>1.81E-3</v>
      </c>
      <c r="AE3058">
        <v>7.1818029999999996E-3</v>
      </c>
      <c r="AF3058">
        <v>-5.0045910435806799E-2</v>
      </c>
      <c r="AG3058">
        <v>6.4409516435806793E-2</v>
      </c>
    </row>
    <row r="3059" spans="1:33" ht="22.5">
      <c r="A3059" s="3">
        <v>1992</v>
      </c>
      <c r="B3059" s="3">
        <v>2</v>
      </c>
      <c r="C3059" s="3">
        <v>3</v>
      </c>
      <c r="D3059" s="2">
        <v>1.055E-2</v>
      </c>
      <c r="E3059" s="2">
        <f t="shared" si="329"/>
        <v>6.4392E-3</v>
      </c>
      <c r="F3059" s="2">
        <f t="shared" si="330"/>
        <v>4.1108000000000004E-3</v>
      </c>
      <c r="G3059" s="2">
        <f t="shared" si="331"/>
        <v>1.6898676640000005E-5</v>
      </c>
      <c r="H3059" s="2">
        <f t="shared" si="332"/>
        <v>8.4376076721114773E-4</v>
      </c>
      <c r="I3059" s="2">
        <f t="shared" si="333"/>
        <v>2.9047560434761949E-2</v>
      </c>
      <c r="J3059" s="2">
        <f t="shared" si="334"/>
        <v>-5.0494018452133423E-2</v>
      </c>
      <c r="K3059" s="2">
        <f t="shared" si="335"/>
        <v>6.3372418452133428E-2</v>
      </c>
      <c r="AD3059">
        <v>1.055E-2</v>
      </c>
      <c r="AE3059">
        <v>6.4392E-3</v>
      </c>
      <c r="AF3059">
        <v>-5.0494018452133402E-2</v>
      </c>
      <c r="AG3059">
        <v>6.33724184521334E-2</v>
      </c>
    </row>
    <row r="3060" spans="1:33" ht="22.5">
      <c r="A3060" s="3">
        <v>1992</v>
      </c>
      <c r="B3060" s="3">
        <v>2</v>
      </c>
      <c r="C3060" s="3">
        <v>4</v>
      </c>
      <c r="D3060" s="2">
        <v>-2.0000000000000002E-5</v>
      </c>
      <c r="E3060" s="2">
        <f t="shared" si="329"/>
        <v>8.2485709999999997E-3</v>
      </c>
      <c r="F3060" s="2">
        <f t="shared" si="330"/>
        <v>-8.2685709999999989E-3</v>
      </c>
      <c r="G3060" s="2">
        <f t="shared" si="331"/>
        <v>6.8369266382040987E-5</v>
      </c>
      <c r="H3060" s="2">
        <f t="shared" si="332"/>
        <v>8.349770024322484E-4</v>
      </c>
      <c r="I3060" s="2">
        <f t="shared" si="333"/>
        <v>2.8895968619034876E-2</v>
      </c>
      <c r="J3060" s="2">
        <f t="shared" si="334"/>
        <v>-4.8387527493308352E-2</v>
      </c>
      <c r="K3060" s="2">
        <f t="shared" si="335"/>
        <v>6.4884669493308358E-2</v>
      </c>
      <c r="AD3060">
        <v>-2.0000000000000002E-5</v>
      </c>
      <c r="AE3060">
        <v>8.2485709999999997E-3</v>
      </c>
      <c r="AF3060">
        <v>-4.8387527493308401E-2</v>
      </c>
      <c r="AG3060">
        <v>6.48846694933084E-2</v>
      </c>
    </row>
    <row r="3061" spans="1:33" ht="22.5">
      <c r="A3061" s="3">
        <v>1992</v>
      </c>
      <c r="B3061" s="3">
        <v>2</v>
      </c>
      <c r="C3061" s="3">
        <v>5</v>
      </c>
      <c r="D3061" s="2">
        <v>-5.0000000000000002E-5</v>
      </c>
      <c r="E3061" s="2">
        <f t="shared" si="329"/>
        <v>6.0228979999999996E-3</v>
      </c>
      <c r="F3061" s="2">
        <f t="shared" si="330"/>
        <v>-6.0728979999999993E-3</v>
      </c>
      <c r="G3061" s="2">
        <f t="shared" si="331"/>
        <v>3.688009011840399E-5</v>
      </c>
      <c r="H3061" s="2">
        <f t="shared" si="332"/>
        <v>8.3241288555249812E-4</v>
      </c>
      <c r="I3061" s="2">
        <f t="shared" si="333"/>
        <v>2.8851566431521498E-2</v>
      </c>
      <c r="J3061" s="2">
        <f t="shared" si="334"/>
        <v>-5.0526172205782136E-2</v>
      </c>
      <c r="K3061" s="2">
        <f t="shared" si="335"/>
        <v>6.2571968205782133E-2</v>
      </c>
      <c r="AD3061">
        <v>-5.0000000000000002E-5</v>
      </c>
      <c r="AE3061">
        <v>6.0228979999999996E-3</v>
      </c>
      <c r="AF3061">
        <v>-5.0526172205782101E-2</v>
      </c>
      <c r="AG3061">
        <v>6.2571968205782105E-2</v>
      </c>
    </row>
    <row r="3062" spans="1:33" ht="22.5">
      <c r="A3062" s="3">
        <v>1992</v>
      </c>
      <c r="B3062" s="3">
        <v>2</v>
      </c>
      <c r="C3062" s="3">
        <v>6</v>
      </c>
      <c r="D3062" s="2">
        <v>-6.6E-3</v>
      </c>
      <c r="E3062" s="2">
        <f t="shared" si="329"/>
        <v>5.1952029999999989E-3</v>
      </c>
      <c r="F3062" s="2">
        <f t="shared" si="330"/>
        <v>-1.1795202999999999E-2</v>
      </c>
      <c r="G3062" s="2">
        <f t="shared" si="331"/>
        <v>1.3912681381120898E-4</v>
      </c>
      <c r="H3062" s="2">
        <f t="shared" si="332"/>
        <v>8.2708272771033896E-4</v>
      </c>
      <c r="I3062" s="2">
        <f t="shared" si="333"/>
        <v>2.8759046015303411E-2</v>
      </c>
      <c r="J3062" s="2">
        <f t="shared" si="334"/>
        <v>-5.1172527189994682E-2</v>
      </c>
      <c r="K3062" s="2">
        <f t="shared" si="335"/>
        <v>6.1562933189994687E-2</v>
      </c>
      <c r="AD3062">
        <v>-6.6E-3</v>
      </c>
      <c r="AE3062">
        <v>5.1952029999999998E-3</v>
      </c>
      <c r="AF3062">
        <v>-5.1172527189994703E-2</v>
      </c>
      <c r="AG3062">
        <v>6.1562933189994701E-2</v>
      </c>
    </row>
    <row r="3063" spans="1:33" ht="22.5">
      <c r="A3063" s="3">
        <v>1992</v>
      </c>
      <c r="B3063" s="3">
        <v>2</v>
      </c>
      <c r="C3063" s="3">
        <v>7</v>
      </c>
      <c r="D3063" s="2">
        <v>6.5199999999999998E-3</v>
      </c>
      <c r="E3063" s="2">
        <f t="shared" si="329"/>
        <v>5.9149409999999991E-3</v>
      </c>
      <c r="F3063" s="2">
        <f t="shared" si="330"/>
        <v>6.0505900000000067E-4</v>
      </c>
      <c r="G3063" s="2">
        <f t="shared" si="331"/>
        <v>3.6609639348100081E-7</v>
      </c>
      <c r="H3063" s="2">
        <f t="shared" si="332"/>
        <v>8.325215898134597E-4</v>
      </c>
      <c r="I3063" s="2">
        <f t="shared" si="333"/>
        <v>2.8853450223733378E-2</v>
      </c>
      <c r="J3063" s="2">
        <f t="shared" si="334"/>
        <v>-5.0637821438517423E-2</v>
      </c>
      <c r="K3063" s="2">
        <f t="shared" si="335"/>
        <v>6.2467703438517423E-2</v>
      </c>
      <c r="AD3063">
        <v>6.5199999999999998E-3</v>
      </c>
      <c r="AE3063">
        <v>5.9149409999999999E-3</v>
      </c>
      <c r="AF3063">
        <v>-5.0637821438517402E-2</v>
      </c>
      <c r="AG3063">
        <v>6.2467703438517402E-2</v>
      </c>
    </row>
    <row r="3064" spans="1:33" ht="22.5">
      <c r="A3064" s="3">
        <v>1992</v>
      </c>
      <c r="B3064" s="3">
        <v>2</v>
      </c>
      <c r="C3064" s="3">
        <v>10</v>
      </c>
      <c r="D3064" s="2">
        <v>-2.0000000000000002E-5</v>
      </c>
      <c r="E3064" s="2">
        <f t="shared" si="329"/>
        <v>7.2454889999999999E-3</v>
      </c>
      <c r="F3064" s="2">
        <f t="shared" si="330"/>
        <v>-7.265489E-3</v>
      </c>
      <c r="G3064" s="2">
        <f t="shared" si="331"/>
        <v>5.2787330409120997E-5</v>
      </c>
      <c r="H3064" s="2">
        <f t="shared" si="332"/>
        <v>8.2358057420163576E-4</v>
      </c>
      <c r="I3064" s="2">
        <f t="shared" si="333"/>
        <v>2.8698093563887406E-2</v>
      </c>
      <c r="J3064" s="2">
        <f t="shared" si="334"/>
        <v>-4.9002774385219314E-2</v>
      </c>
      <c r="K3064" s="2">
        <f t="shared" si="335"/>
        <v>6.3493752385219315E-2</v>
      </c>
      <c r="AD3064">
        <v>-2.0000000000000002E-5</v>
      </c>
      <c r="AE3064">
        <v>7.2454889999999999E-3</v>
      </c>
      <c r="AF3064">
        <v>-4.90027743852193E-2</v>
      </c>
      <c r="AG3064">
        <v>6.3493752385219301E-2</v>
      </c>
    </row>
    <row r="3065" spans="1:33" ht="22.5">
      <c r="A3065" s="3">
        <v>1992</v>
      </c>
      <c r="B3065" s="3">
        <v>2</v>
      </c>
      <c r="C3065" s="3">
        <v>11</v>
      </c>
      <c r="D3065" s="2">
        <v>8.1399999999999997E-3</v>
      </c>
      <c r="E3065" s="2">
        <f t="shared" si="329"/>
        <v>7.1561679999999992E-3</v>
      </c>
      <c r="F3065" s="2">
        <f t="shared" si="330"/>
        <v>9.8383200000000046E-4</v>
      </c>
      <c r="G3065" s="2">
        <f t="shared" si="331"/>
        <v>9.6792540422400095E-7</v>
      </c>
      <c r="H3065" s="2">
        <f t="shared" si="332"/>
        <v>8.2097342908394005E-4</v>
      </c>
      <c r="I3065" s="2">
        <f t="shared" si="333"/>
        <v>2.8652633894354983E-2</v>
      </c>
      <c r="J3065" s="2">
        <f t="shared" si="334"/>
        <v>-4.9002994432935765E-2</v>
      </c>
      <c r="K3065" s="2">
        <f t="shared" si="335"/>
        <v>6.331533043293576E-2</v>
      </c>
      <c r="AD3065">
        <v>8.1399999999999997E-3</v>
      </c>
      <c r="AE3065">
        <v>7.1561680000000001E-3</v>
      </c>
      <c r="AF3065">
        <v>-4.9002994432935799E-2</v>
      </c>
      <c r="AG3065">
        <v>6.3315330432935801E-2</v>
      </c>
    </row>
    <row r="3066" spans="1:33" ht="22.5">
      <c r="A3066" s="3">
        <v>1992</v>
      </c>
      <c r="B3066" s="3">
        <v>2</v>
      </c>
      <c r="C3066" s="3">
        <v>12</v>
      </c>
      <c r="D3066" s="2">
        <v>-8.2500000000000004E-3</v>
      </c>
      <c r="E3066" s="2">
        <f t="shared" si="329"/>
        <v>6.4226499999999994E-3</v>
      </c>
      <c r="F3066" s="2">
        <f t="shared" si="330"/>
        <v>-1.4672649999999999E-2</v>
      </c>
      <c r="G3066" s="2">
        <f t="shared" si="331"/>
        <v>2.1528665802249996E-4</v>
      </c>
      <c r="H3066" s="2">
        <f t="shared" si="332"/>
        <v>8.1360334786916835E-4</v>
      </c>
      <c r="I3066" s="2">
        <f t="shared" si="333"/>
        <v>2.8523733063348638E-2</v>
      </c>
      <c r="J3066" s="2">
        <f t="shared" si="334"/>
        <v>-4.9483866804163328E-2</v>
      </c>
      <c r="K3066" s="2">
        <f t="shared" si="335"/>
        <v>6.2329166804163331E-2</v>
      </c>
      <c r="AD3066">
        <v>-8.2500000000000004E-3</v>
      </c>
      <c r="AE3066">
        <v>6.4226500000000002E-3</v>
      </c>
      <c r="AF3066">
        <v>-4.94838668041633E-2</v>
      </c>
      <c r="AG3066">
        <v>6.2329166804163297E-2</v>
      </c>
    </row>
    <row r="3067" spans="1:33" ht="22.5">
      <c r="A3067" s="3">
        <v>1992</v>
      </c>
      <c r="B3067" s="3">
        <v>2</v>
      </c>
      <c r="C3067" s="3">
        <v>13</v>
      </c>
      <c r="D3067" s="2">
        <v>-2.9199999999999999E-3</v>
      </c>
      <c r="E3067" s="2">
        <f t="shared" si="329"/>
        <v>5.5720199999999987E-3</v>
      </c>
      <c r="F3067" s="2">
        <f t="shared" si="330"/>
        <v>-8.4920199999999994E-3</v>
      </c>
      <c r="G3067" s="2">
        <f t="shared" si="331"/>
        <v>7.2114403680399988E-5</v>
      </c>
      <c r="H3067" s="2">
        <f t="shared" si="332"/>
        <v>8.2830840544831049E-4</v>
      </c>
      <c r="I3067" s="2">
        <f t="shared" si="333"/>
        <v>2.878034755607219E-2</v>
      </c>
      <c r="J3067" s="2">
        <f t="shared" si="334"/>
        <v>-5.0837461209901492E-2</v>
      </c>
      <c r="K3067" s="2">
        <f t="shared" si="335"/>
        <v>6.1981501209901486E-2</v>
      </c>
      <c r="AD3067">
        <v>-2.9199999999999999E-3</v>
      </c>
      <c r="AE3067">
        <v>5.5720199999999996E-3</v>
      </c>
      <c r="AF3067">
        <v>-5.0837461209901499E-2</v>
      </c>
      <c r="AG3067">
        <v>6.19815012099015E-2</v>
      </c>
    </row>
    <row r="3068" spans="1:33" ht="22.5">
      <c r="A3068" s="3">
        <v>1992</v>
      </c>
      <c r="B3068" s="3">
        <v>2</v>
      </c>
      <c r="C3068" s="3">
        <v>14</v>
      </c>
      <c r="D3068" s="2">
        <v>-1.2359999999999999E-2</v>
      </c>
      <c r="E3068" s="2">
        <f t="shared" si="329"/>
        <v>5.4330489999999997E-3</v>
      </c>
      <c r="F3068" s="2">
        <f t="shared" si="330"/>
        <v>-1.7793048999999998E-2</v>
      </c>
      <c r="G3068" s="2">
        <f t="shared" si="331"/>
        <v>3.1659259271640095E-4</v>
      </c>
      <c r="H3068" s="2">
        <f t="shared" si="332"/>
        <v>8.2698610393764607E-4</v>
      </c>
      <c r="I3068" s="2">
        <f t="shared" si="333"/>
        <v>2.8757366081365067E-2</v>
      </c>
      <c r="J3068" s="2">
        <f t="shared" si="334"/>
        <v>-5.0931388519475526E-2</v>
      </c>
      <c r="K3068" s="2">
        <f t="shared" si="335"/>
        <v>6.1797486519475531E-2</v>
      </c>
      <c r="AD3068">
        <v>-1.2359999999999999E-2</v>
      </c>
      <c r="AE3068">
        <v>5.4330489999999997E-3</v>
      </c>
      <c r="AF3068">
        <v>-5.0931388519475498E-2</v>
      </c>
      <c r="AG3068">
        <v>6.1797486519475503E-2</v>
      </c>
    </row>
    <row r="3069" spans="1:33" ht="22.5">
      <c r="A3069" s="3">
        <v>1992</v>
      </c>
      <c r="B3069" s="3">
        <v>2</v>
      </c>
      <c r="C3069" s="3">
        <v>18</v>
      </c>
      <c r="D3069" s="2">
        <v>2.16E-3</v>
      </c>
      <c r="E3069" s="2">
        <f t="shared" si="329"/>
        <v>6.4845010000000002E-3</v>
      </c>
      <c r="F3069" s="2">
        <f t="shared" si="330"/>
        <v>-4.3245009999999997E-3</v>
      </c>
      <c r="G3069" s="2">
        <f t="shared" si="331"/>
        <v>1.8701308899000999E-5</v>
      </c>
      <c r="H3069" s="2">
        <f t="shared" si="332"/>
        <v>8.499179933147737E-4</v>
      </c>
      <c r="I3069" s="2">
        <f t="shared" si="333"/>
        <v>2.9153353037254113E-2</v>
      </c>
      <c r="J3069" s="2">
        <f t="shared" si="334"/>
        <v>-5.0656070953018065E-2</v>
      </c>
      <c r="K3069" s="2">
        <f t="shared" si="335"/>
        <v>6.3625072953018058E-2</v>
      </c>
      <c r="AD3069">
        <v>2.16E-3</v>
      </c>
      <c r="AE3069">
        <v>6.4845010000000002E-3</v>
      </c>
      <c r="AF3069">
        <v>-5.0656070953018099E-2</v>
      </c>
      <c r="AG3069">
        <v>6.36250729530181E-2</v>
      </c>
    </row>
    <row r="3070" spans="1:33" ht="22.5">
      <c r="A3070" s="3">
        <v>1992</v>
      </c>
      <c r="B3070" s="3">
        <v>2</v>
      </c>
      <c r="C3070" s="3">
        <v>19</v>
      </c>
      <c r="D3070" s="2">
        <v>1.3809999999999999E-2</v>
      </c>
      <c r="E3070" s="2">
        <f t="shared" si="329"/>
        <v>7.3481119999999995E-3</v>
      </c>
      <c r="F3070" s="2">
        <f t="shared" si="330"/>
        <v>6.4618879999999998E-3</v>
      </c>
      <c r="G3070" s="2">
        <f t="shared" si="331"/>
        <v>4.1755996524543998E-5</v>
      </c>
      <c r="H3070" s="2">
        <f t="shared" si="332"/>
        <v>8.4050580691642145E-4</v>
      </c>
      <c r="I3070" s="2">
        <f t="shared" si="333"/>
        <v>2.8991478177499357E-2</v>
      </c>
      <c r="J3070" s="2">
        <f t="shared" si="334"/>
        <v>-4.9475185227898739E-2</v>
      </c>
      <c r="K3070" s="2">
        <f t="shared" si="335"/>
        <v>6.417140922789874E-2</v>
      </c>
      <c r="AD3070">
        <v>1.3809999999999999E-2</v>
      </c>
      <c r="AE3070">
        <v>7.3481120000000004E-3</v>
      </c>
      <c r="AF3070">
        <v>-4.9475185227898698E-2</v>
      </c>
      <c r="AG3070">
        <v>6.4171409227898699E-2</v>
      </c>
    </row>
    <row r="3071" spans="1:33" ht="22.5">
      <c r="A3071" s="3">
        <v>1992</v>
      </c>
      <c r="B3071" s="3">
        <v>2</v>
      </c>
      <c r="C3071" s="3">
        <v>20</v>
      </c>
      <c r="D3071" s="2">
        <v>-5.8999999999999999E-3</v>
      </c>
      <c r="E3071" s="2">
        <f t="shared" si="329"/>
        <v>9.2042159999999994E-3</v>
      </c>
      <c r="F3071" s="2">
        <f t="shared" si="330"/>
        <v>-1.5104216E-2</v>
      </c>
      <c r="G3071" s="2">
        <f t="shared" si="331"/>
        <v>2.2813734097465601E-4</v>
      </c>
      <c r="H3071" s="2">
        <f t="shared" si="332"/>
        <v>8.3459656244872947E-4</v>
      </c>
      <c r="I3071" s="2">
        <f t="shared" si="333"/>
        <v>2.8889384944105846E-2</v>
      </c>
      <c r="J3071" s="2">
        <f t="shared" si="334"/>
        <v>-4.7418978490447454E-2</v>
      </c>
      <c r="K3071" s="2">
        <f t="shared" si="335"/>
        <v>6.5827410490447449E-2</v>
      </c>
      <c r="AD3071">
        <v>-5.8999999999999999E-3</v>
      </c>
      <c r="AE3071">
        <v>9.2042159999999994E-3</v>
      </c>
      <c r="AF3071">
        <v>-4.7418978490447503E-2</v>
      </c>
      <c r="AG3071">
        <v>6.5827410490447505E-2</v>
      </c>
    </row>
    <row r="3072" spans="1:33" ht="22.5">
      <c r="A3072" s="3">
        <v>1992</v>
      </c>
      <c r="B3072" s="3">
        <v>2</v>
      </c>
      <c r="C3072" s="3">
        <v>21</v>
      </c>
      <c r="D3072" s="2">
        <v>1.97E-3</v>
      </c>
      <c r="E3072" s="2">
        <f t="shared" si="329"/>
        <v>5.3773330000000006E-3</v>
      </c>
      <c r="F3072" s="2">
        <f t="shared" si="330"/>
        <v>-3.4073330000000007E-3</v>
      </c>
      <c r="G3072" s="2">
        <f t="shared" si="331"/>
        <v>1.1609918172889004E-5</v>
      </c>
      <c r="H3072" s="2">
        <f t="shared" si="332"/>
        <v>8.4781940051019433E-4</v>
      </c>
      <c r="I3072" s="2">
        <f t="shared" si="333"/>
        <v>2.9117338486032585E-2</v>
      </c>
      <c r="J3072" s="2">
        <f t="shared" si="334"/>
        <v>-5.1692650432623867E-2</v>
      </c>
      <c r="K3072" s="2">
        <f t="shared" si="335"/>
        <v>6.2447316432623863E-2</v>
      </c>
      <c r="AD3072">
        <v>1.97E-3</v>
      </c>
      <c r="AE3072">
        <v>5.3773329999999998E-3</v>
      </c>
      <c r="AF3072">
        <v>-5.1692650432623902E-2</v>
      </c>
      <c r="AG3072">
        <v>6.2447316432623898E-2</v>
      </c>
    </row>
    <row r="3073" spans="1:33" ht="22.5">
      <c r="A3073" s="3">
        <v>1992</v>
      </c>
      <c r="B3073" s="3">
        <v>2</v>
      </c>
      <c r="C3073" s="3">
        <v>24</v>
      </c>
      <c r="D3073" s="2">
        <v>-4.4099999999999999E-3</v>
      </c>
      <c r="E3073" s="2">
        <f t="shared" si="329"/>
        <v>5.1139609999999993E-3</v>
      </c>
      <c r="F3073" s="2">
        <f t="shared" si="330"/>
        <v>-9.5239609999999992E-3</v>
      </c>
      <c r="G3073" s="2">
        <f t="shared" si="331"/>
        <v>9.0705833129520985E-5</v>
      </c>
      <c r="H3073" s="2">
        <f t="shared" si="332"/>
        <v>8.3798341792343939E-4</v>
      </c>
      <c r="I3073" s="2">
        <f t="shared" si="333"/>
        <v>2.894794324167849E-2</v>
      </c>
      <c r="J3073" s="2">
        <f t="shared" si="334"/>
        <v>-5.1624007753689839E-2</v>
      </c>
      <c r="K3073" s="2">
        <f t="shared" si="335"/>
        <v>6.185192975368984E-2</v>
      </c>
      <c r="AD3073">
        <v>-4.4099999999999999E-3</v>
      </c>
      <c r="AE3073">
        <v>5.1139610000000002E-3</v>
      </c>
      <c r="AF3073">
        <v>-5.1624007753689798E-2</v>
      </c>
      <c r="AG3073">
        <v>6.1851929753689798E-2</v>
      </c>
    </row>
    <row r="3074" spans="1:33" ht="22.5">
      <c r="A3074" s="3">
        <v>1992</v>
      </c>
      <c r="B3074" s="3">
        <v>2</v>
      </c>
      <c r="C3074" s="3">
        <v>25</v>
      </c>
      <c r="D3074" s="2">
        <v>1.1939999999999999E-2</v>
      </c>
      <c r="E3074" s="2">
        <f t="shared" si="329"/>
        <v>6.7870149999999995E-3</v>
      </c>
      <c r="F3074" s="2">
        <f t="shared" si="330"/>
        <v>5.1529849999999997E-3</v>
      </c>
      <c r="G3074" s="2">
        <f t="shared" si="331"/>
        <v>2.6553254410224998E-5</v>
      </c>
      <c r="H3074" s="2">
        <f t="shared" si="332"/>
        <v>8.37225913080519E-4</v>
      </c>
      <c r="I3074" s="2">
        <f t="shared" si="333"/>
        <v>2.8934856368755642E-2</v>
      </c>
      <c r="J3074" s="2">
        <f t="shared" si="334"/>
        <v>-4.9925303482761058E-2</v>
      </c>
      <c r="K3074" s="2">
        <f t="shared" si="335"/>
        <v>6.3499333482761058E-2</v>
      </c>
      <c r="AD3074">
        <v>1.1939999999999999E-2</v>
      </c>
      <c r="AE3074">
        <v>6.7870150000000004E-3</v>
      </c>
      <c r="AF3074">
        <v>-4.9925303482761099E-2</v>
      </c>
      <c r="AG3074">
        <v>6.34993334827611E-2</v>
      </c>
    </row>
    <row r="3075" spans="1:33" ht="22.5">
      <c r="A3075" s="3">
        <v>1992</v>
      </c>
      <c r="B3075" s="3">
        <v>2</v>
      </c>
      <c r="C3075" s="3">
        <v>26</v>
      </c>
      <c r="D3075" s="2">
        <v>-3.5899999999999999E-3</v>
      </c>
      <c r="E3075" s="2">
        <f t="shared" si="329"/>
        <v>7.4275459999999993E-3</v>
      </c>
      <c r="F3075" s="2">
        <f t="shared" si="330"/>
        <v>-1.1017546E-2</v>
      </c>
      <c r="G3075" s="2">
        <f t="shared" si="331"/>
        <v>1.2138631986211599E-4</v>
      </c>
      <c r="H3075" s="2">
        <f t="shared" si="332"/>
        <v>8.3024853661768628E-4</v>
      </c>
      <c r="I3075" s="2">
        <f t="shared" si="333"/>
        <v>2.8814033674889852E-2</v>
      </c>
      <c r="J3075" s="2">
        <f t="shared" si="334"/>
        <v>-4.9047960002784108E-2</v>
      </c>
      <c r="K3075" s="2">
        <f t="shared" si="335"/>
        <v>6.3903052002784108E-2</v>
      </c>
      <c r="AD3075">
        <v>-3.5899999999999999E-3</v>
      </c>
      <c r="AE3075">
        <v>7.4275460000000001E-3</v>
      </c>
      <c r="AF3075">
        <v>-4.9047960002784101E-2</v>
      </c>
      <c r="AG3075">
        <v>6.3903052002784094E-2</v>
      </c>
    </row>
    <row r="3076" spans="1:33" ht="22.5">
      <c r="A3076" s="3">
        <v>1992</v>
      </c>
      <c r="B3076" s="3">
        <v>2</v>
      </c>
      <c r="C3076" s="3">
        <v>27</v>
      </c>
      <c r="D3076" s="2">
        <v>-2.8E-3</v>
      </c>
      <c r="E3076" s="2">
        <f t="shared" si="329"/>
        <v>6.4381589999999997E-3</v>
      </c>
      <c r="F3076" s="2">
        <f t="shared" si="330"/>
        <v>-9.2381589999999993E-3</v>
      </c>
      <c r="G3076" s="2">
        <f t="shared" si="331"/>
        <v>8.5343581709280991E-5</v>
      </c>
      <c r="H3076" s="2">
        <f t="shared" si="332"/>
        <v>8.3352555568084953E-4</v>
      </c>
      <c r="I3076" s="2">
        <f t="shared" si="333"/>
        <v>2.8870842656231036E-2</v>
      </c>
      <c r="J3076" s="2">
        <f t="shared" si="334"/>
        <v>-5.0148692606212832E-2</v>
      </c>
      <c r="K3076" s="2">
        <f t="shared" si="335"/>
        <v>6.3025010606212836E-2</v>
      </c>
      <c r="AD3076">
        <v>-2.8E-3</v>
      </c>
      <c r="AE3076">
        <v>6.4381589999999997E-3</v>
      </c>
      <c r="AF3076">
        <v>-5.0148692606212797E-2</v>
      </c>
      <c r="AG3076">
        <v>6.3025010606212795E-2</v>
      </c>
    </row>
    <row r="3077" spans="1:33" ht="22.5">
      <c r="A3077" s="3">
        <v>1992</v>
      </c>
      <c r="B3077" s="3">
        <v>3</v>
      </c>
      <c r="C3077" s="3">
        <v>28</v>
      </c>
      <c r="D3077" s="2">
        <v>-6.0999999999999997E-4</v>
      </c>
      <c r="E3077" s="2">
        <f t="shared" ref="E3077:E3140" si="336">$N$2+$N$3*D3076+$N$4*D3075+$N$5*D3074</f>
        <v>4.863839E-3</v>
      </c>
      <c r="F3077" s="2">
        <f t="shared" ref="F3077:F3140" si="337">D3077-E3077</f>
        <v>-5.4738390000000003E-3</v>
      </c>
      <c r="G3077" s="2">
        <f t="shared" ref="G3077:G3140" si="338">F3077^2</f>
        <v>2.9962913397921004E-5</v>
      </c>
      <c r="H3077" s="2">
        <f t="shared" ref="H3077:H3140" si="339">$P$2+$P$3*G3076+$P$4*H3076</f>
        <v>8.3282340324059045E-4</v>
      </c>
      <c r="I3077" s="2">
        <f t="shared" ref="I3077:I3140" si="340">SQRT(H3077)</f>
        <v>2.8858679859629588E-2</v>
      </c>
      <c r="J3077" s="2">
        <f t="shared" ref="J3077:J3140" si="341">E3077-$L$3*I3077</f>
        <v>-5.1699173524873993E-2</v>
      </c>
      <c r="K3077" s="2">
        <f t="shared" ref="K3077:K3140" si="342">E3077+$L$3*I3077</f>
        <v>6.1426851524873996E-2</v>
      </c>
      <c r="AD3077">
        <v>-6.0999999999999997E-4</v>
      </c>
      <c r="AE3077">
        <v>4.863839E-3</v>
      </c>
      <c r="AF3077">
        <v>-5.1699173524873999E-2</v>
      </c>
      <c r="AG3077">
        <v>6.1426851524874003E-2</v>
      </c>
    </row>
    <row r="3078" spans="1:33" ht="22.5">
      <c r="A3078" s="3">
        <v>1992</v>
      </c>
      <c r="B3078" s="3">
        <v>3</v>
      </c>
      <c r="C3078" s="3">
        <v>2</v>
      </c>
      <c r="D3078" s="2">
        <v>9.7000000000000005E-4</v>
      </c>
      <c r="E3078" s="2">
        <f t="shared" si="336"/>
        <v>6.9551549999999993E-3</v>
      </c>
      <c r="F3078" s="2">
        <f t="shared" si="337"/>
        <v>-5.9851549999999989E-3</v>
      </c>
      <c r="G3078" s="2">
        <f t="shared" si="338"/>
        <v>3.5822080374024985E-5</v>
      </c>
      <c r="H3078" s="2">
        <f t="shared" si="339"/>
        <v>8.2675816672609238E-4</v>
      </c>
      <c r="I3078" s="2">
        <f t="shared" si="340"/>
        <v>2.8753402698221516E-2</v>
      </c>
      <c r="J3078" s="2">
        <f t="shared" si="341"/>
        <v>-4.9401514288514171E-2</v>
      </c>
      <c r="K3078" s="2">
        <f t="shared" si="342"/>
        <v>6.3311824288514174E-2</v>
      </c>
      <c r="AD3078">
        <v>9.7000000000000005E-4</v>
      </c>
      <c r="AE3078">
        <v>6.9551550000000002E-3</v>
      </c>
      <c r="AF3078">
        <v>-4.9401514288514199E-2</v>
      </c>
      <c r="AG3078">
        <v>6.3311824288514201E-2</v>
      </c>
    </row>
    <row r="3079" spans="1:33" ht="22.5">
      <c r="A3079" s="3">
        <v>1992</v>
      </c>
      <c r="B3079" s="3">
        <v>3</v>
      </c>
      <c r="C3079" s="3">
        <v>3</v>
      </c>
      <c r="D3079" s="2">
        <v>-8.5299999999999994E-3</v>
      </c>
      <c r="E3079" s="2">
        <f t="shared" si="336"/>
        <v>6.9463429999999998E-3</v>
      </c>
      <c r="F3079" s="2">
        <f t="shared" si="337"/>
        <v>-1.5476343E-2</v>
      </c>
      <c r="G3079" s="2">
        <f t="shared" si="338"/>
        <v>2.3951719265364899E-4</v>
      </c>
      <c r="H3079" s="2">
        <f t="shared" si="339"/>
        <v>8.2206399761848841E-4</v>
      </c>
      <c r="I3079" s="2">
        <f t="shared" si="340"/>
        <v>2.8671658438578128E-2</v>
      </c>
      <c r="J3079" s="2">
        <f t="shared" si="341"/>
        <v>-4.9250107539613126E-2</v>
      </c>
      <c r="K3079" s="2">
        <f t="shared" si="342"/>
        <v>6.3142793539613121E-2</v>
      </c>
      <c r="AD3079">
        <v>-8.5299999999999994E-3</v>
      </c>
      <c r="AE3079">
        <v>6.9463429999999998E-3</v>
      </c>
      <c r="AF3079">
        <v>-4.9250107539613099E-2</v>
      </c>
      <c r="AG3079">
        <v>6.3142793539613107E-2</v>
      </c>
    </row>
    <row r="3080" spans="1:33" ht="22.5">
      <c r="A3080" s="3">
        <v>1992</v>
      </c>
      <c r="B3080" s="3">
        <v>3</v>
      </c>
      <c r="C3080" s="3">
        <v>4</v>
      </c>
      <c r="D3080" s="2">
        <v>-6.8900000000000003E-3</v>
      </c>
      <c r="E3080" s="2">
        <f t="shared" si="336"/>
        <v>5.7911539999999997E-3</v>
      </c>
      <c r="F3080" s="2">
        <f t="shared" si="337"/>
        <v>-1.2681154E-2</v>
      </c>
      <c r="G3080" s="2">
        <f t="shared" si="338"/>
        <v>1.6081166677171601E-4</v>
      </c>
      <c r="H3080" s="2">
        <f t="shared" si="339"/>
        <v>8.3804826380661271E-4</v>
      </c>
      <c r="I3080" s="2">
        <f t="shared" si="340"/>
        <v>2.8949063263024811E-2</v>
      </c>
      <c r="J3080" s="2">
        <f t="shared" si="341"/>
        <v>-5.0949009995528628E-2</v>
      </c>
      <c r="K3080" s="2">
        <f t="shared" si="342"/>
        <v>6.2531317995528635E-2</v>
      </c>
      <c r="AD3080">
        <v>-6.8900000000000003E-3</v>
      </c>
      <c r="AE3080">
        <v>5.7911539999999997E-3</v>
      </c>
      <c r="AF3080">
        <v>-5.09490099955286E-2</v>
      </c>
      <c r="AG3080">
        <v>6.2531317995528607E-2</v>
      </c>
    </row>
    <row r="3081" spans="1:33" ht="22.5">
      <c r="A3081" s="3">
        <v>1992</v>
      </c>
      <c r="B3081" s="3">
        <v>3</v>
      </c>
      <c r="C3081" s="3">
        <v>5</v>
      </c>
      <c r="D3081" s="2">
        <v>-5.0899999999999999E-3</v>
      </c>
      <c r="E3081" s="2">
        <f t="shared" si="336"/>
        <v>5.9696779999999991E-3</v>
      </c>
      <c r="F3081" s="2">
        <f t="shared" si="337"/>
        <v>-1.1059678E-2</v>
      </c>
      <c r="G3081" s="2">
        <f t="shared" si="338"/>
        <v>1.2231647746368399E-4</v>
      </c>
      <c r="H3081" s="2">
        <f t="shared" si="339"/>
        <v>8.4418769525134113E-4</v>
      </c>
      <c r="I3081" s="2">
        <f t="shared" si="340"/>
        <v>2.9054908281585422E-2</v>
      </c>
      <c r="J3081" s="2">
        <f t="shared" si="341"/>
        <v>-5.0977942231907429E-2</v>
      </c>
      <c r="K3081" s="2">
        <f t="shared" si="342"/>
        <v>6.291729823190742E-2</v>
      </c>
      <c r="AD3081">
        <v>-5.0899999999999999E-3</v>
      </c>
      <c r="AE3081">
        <v>5.969678E-3</v>
      </c>
      <c r="AF3081">
        <v>-5.0977942231907401E-2</v>
      </c>
      <c r="AG3081">
        <v>6.2917298231907406E-2</v>
      </c>
    </row>
    <row r="3082" spans="1:33" ht="22.5">
      <c r="A3082" s="3">
        <v>1992</v>
      </c>
      <c r="B3082" s="3">
        <v>3</v>
      </c>
      <c r="C3082" s="3">
        <v>6</v>
      </c>
      <c r="D3082" s="2">
        <v>1.9E-3</v>
      </c>
      <c r="E3082" s="2">
        <f t="shared" si="336"/>
        <v>7.2623920000000003E-3</v>
      </c>
      <c r="F3082" s="2">
        <f t="shared" si="337"/>
        <v>-5.3623920000000005E-3</v>
      </c>
      <c r="G3082" s="2">
        <f t="shared" si="338"/>
        <v>2.8755247961664007E-5</v>
      </c>
      <c r="H3082" s="2">
        <f t="shared" si="339"/>
        <v>8.457316989731134E-4</v>
      </c>
      <c r="I3082" s="2">
        <f t="shared" si="340"/>
        <v>2.9081466589102989E-2</v>
      </c>
      <c r="J3082" s="2">
        <f t="shared" si="341"/>
        <v>-4.9737282514641858E-2</v>
      </c>
      <c r="K3082" s="2">
        <f t="shared" si="342"/>
        <v>6.4262066514641863E-2</v>
      </c>
      <c r="AD3082">
        <v>1.9E-3</v>
      </c>
      <c r="AE3082">
        <v>7.2623920000000003E-3</v>
      </c>
      <c r="AF3082">
        <v>-4.9737282514641899E-2</v>
      </c>
      <c r="AG3082">
        <v>6.4262066514641905E-2</v>
      </c>
    </row>
    <row r="3083" spans="1:33" ht="22.5">
      <c r="A3083" s="3">
        <v>1992</v>
      </c>
      <c r="B3083" s="3">
        <v>3</v>
      </c>
      <c r="C3083" s="3">
        <v>9</v>
      </c>
      <c r="D3083" s="2">
        <v>4.15E-3</v>
      </c>
      <c r="E3083" s="2">
        <f t="shared" si="336"/>
        <v>7.6406679999999998E-3</v>
      </c>
      <c r="F3083" s="2">
        <f t="shared" si="337"/>
        <v>-3.4906679999999997E-3</v>
      </c>
      <c r="G3083" s="2">
        <f t="shared" si="338"/>
        <v>1.2184763086223998E-5</v>
      </c>
      <c r="H3083" s="2">
        <f t="shared" si="339"/>
        <v>8.3785781150175675E-4</v>
      </c>
      <c r="I3083" s="2">
        <f t="shared" si="340"/>
        <v>2.8945773637989999E-2</v>
      </c>
      <c r="J3083" s="2">
        <f t="shared" si="341"/>
        <v>-4.9093048330460395E-2</v>
      </c>
      <c r="K3083" s="2">
        <f t="shared" si="342"/>
        <v>6.4374384330460402E-2</v>
      </c>
      <c r="AD3083">
        <v>4.15E-3</v>
      </c>
      <c r="AE3083">
        <v>7.6406679999999998E-3</v>
      </c>
      <c r="AF3083">
        <v>-4.9093048330460402E-2</v>
      </c>
      <c r="AG3083">
        <v>6.4374384330460402E-2</v>
      </c>
    </row>
    <row r="3084" spans="1:33" ht="22.5">
      <c r="A3084" s="3">
        <v>1992</v>
      </c>
      <c r="B3084" s="3">
        <v>3</v>
      </c>
      <c r="C3084" s="3">
        <v>10</v>
      </c>
      <c r="D3084" s="2">
        <v>-7.0299999999999998E-3</v>
      </c>
      <c r="E3084" s="2">
        <f t="shared" si="336"/>
        <v>7.4523669999999997E-3</v>
      </c>
      <c r="F3084" s="2">
        <f t="shared" si="337"/>
        <v>-1.4482366999999999E-2</v>
      </c>
      <c r="G3084" s="2">
        <f t="shared" si="338"/>
        <v>2.0973895392268897E-4</v>
      </c>
      <c r="H3084" s="2">
        <f t="shared" si="339"/>
        <v>8.2938242314016986E-4</v>
      </c>
      <c r="I3084" s="2">
        <f t="shared" si="340"/>
        <v>2.8799000384391295E-2</v>
      </c>
      <c r="J3084" s="2">
        <f t="shared" si="341"/>
        <v>-4.8993673753406936E-2</v>
      </c>
      <c r="K3084" s="2">
        <f t="shared" si="342"/>
        <v>6.3898407753406938E-2</v>
      </c>
      <c r="AD3084">
        <v>-7.0299999999999998E-3</v>
      </c>
      <c r="AE3084">
        <v>7.4523669999999997E-3</v>
      </c>
      <c r="AF3084">
        <v>-4.8993673753406901E-2</v>
      </c>
      <c r="AG3084">
        <v>6.3898407753406897E-2</v>
      </c>
    </row>
    <row r="3085" spans="1:33" ht="22.5">
      <c r="A3085" s="3">
        <v>1992</v>
      </c>
      <c r="B3085" s="3">
        <v>3</v>
      </c>
      <c r="C3085" s="3">
        <v>11</v>
      </c>
      <c r="D3085" s="2">
        <v>-3.5E-4</v>
      </c>
      <c r="E3085" s="2">
        <f t="shared" si="336"/>
        <v>5.539469E-3</v>
      </c>
      <c r="F3085" s="2">
        <f t="shared" si="337"/>
        <v>-5.8894689999999996E-3</v>
      </c>
      <c r="G3085" s="2">
        <f t="shared" si="338"/>
        <v>3.4685845101960997E-5</v>
      </c>
      <c r="H3085" s="2">
        <f t="shared" si="339"/>
        <v>8.4147555091250643E-4</v>
      </c>
      <c r="I3085" s="2">
        <f t="shared" si="340"/>
        <v>2.9008197994920444E-2</v>
      </c>
      <c r="J3085" s="2">
        <f t="shared" si="341"/>
        <v>-5.1316599070044072E-2</v>
      </c>
      <c r="K3085" s="2">
        <f t="shared" si="342"/>
        <v>6.2395537070044069E-2</v>
      </c>
      <c r="AD3085">
        <v>-3.5E-4</v>
      </c>
      <c r="AE3085">
        <v>5.539469E-3</v>
      </c>
      <c r="AF3085">
        <v>-5.13165990700441E-2</v>
      </c>
      <c r="AG3085">
        <v>6.2395537070044103E-2</v>
      </c>
    </row>
    <row r="3086" spans="1:33" ht="22.5">
      <c r="A3086" s="3">
        <v>1992</v>
      </c>
      <c r="B3086" s="3">
        <v>3</v>
      </c>
      <c r="C3086" s="3">
        <v>12</v>
      </c>
      <c r="D3086" s="2">
        <v>4.8300000000000001E-3</v>
      </c>
      <c r="E3086" s="2">
        <f t="shared" si="336"/>
        <v>6.1251019999999995E-3</v>
      </c>
      <c r="F3086" s="2">
        <f t="shared" si="337"/>
        <v>-1.2951019999999994E-3</v>
      </c>
      <c r="G3086" s="2">
        <f t="shared" si="338"/>
        <v>1.6772891904039983E-6</v>
      </c>
      <c r="H3086" s="2">
        <f t="shared" si="339"/>
        <v>8.3474295704060255E-4</v>
      </c>
      <c r="I3086" s="2">
        <f t="shared" si="340"/>
        <v>2.8891918542052596E-2</v>
      </c>
      <c r="J3086" s="2">
        <f t="shared" si="341"/>
        <v>-5.0503058342423086E-2</v>
      </c>
      <c r="K3086" s="2">
        <f t="shared" si="342"/>
        <v>6.275326234242308E-2</v>
      </c>
      <c r="AD3086">
        <v>4.8300000000000001E-3</v>
      </c>
      <c r="AE3086">
        <v>6.1251020000000003E-3</v>
      </c>
      <c r="AF3086">
        <v>-5.05030583424231E-2</v>
      </c>
      <c r="AG3086">
        <v>6.2753262342423094E-2</v>
      </c>
    </row>
    <row r="3087" spans="1:33" ht="22.5">
      <c r="A3087" s="3">
        <v>1992</v>
      </c>
      <c r="B3087" s="3">
        <v>3</v>
      </c>
      <c r="C3087" s="3">
        <v>13</v>
      </c>
      <c r="D3087" s="2">
        <v>1.3600000000000001E-3</v>
      </c>
      <c r="E3087" s="2">
        <f t="shared" si="336"/>
        <v>7.8059999999999996E-3</v>
      </c>
      <c r="F3087" s="2">
        <f t="shared" si="337"/>
        <v>-6.4459999999999995E-3</v>
      </c>
      <c r="G3087" s="2">
        <f t="shared" si="338"/>
        <v>4.1550915999999993E-5</v>
      </c>
      <c r="H3087" s="2">
        <f t="shared" si="339"/>
        <v>8.2564031694924245E-4</v>
      </c>
      <c r="I3087" s="2">
        <f t="shared" si="340"/>
        <v>2.8733957558074775E-2</v>
      </c>
      <c r="J3087" s="2">
        <f t="shared" si="341"/>
        <v>-4.851255681382656E-2</v>
      </c>
      <c r="K3087" s="2">
        <f t="shared" si="342"/>
        <v>6.4124556813826561E-2</v>
      </c>
      <c r="AD3087">
        <v>1.3600000000000001E-3</v>
      </c>
      <c r="AE3087">
        <v>7.8059999999999996E-3</v>
      </c>
      <c r="AF3087">
        <v>-4.8512556813826602E-2</v>
      </c>
      <c r="AG3087">
        <v>6.4124556813826603E-2</v>
      </c>
    </row>
    <row r="3088" spans="1:33" ht="22.5">
      <c r="A3088" s="3">
        <v>1992</v>
      </c>
      <c r="B3088" s="3">
        <v>3</v>
      </c>
      <c r="C3088" s="3">
        <v>16</v>
      </c>
      <c r="D3088" s="2">
        <v>7.8499999999999993E-3</v>
      </c>
      <c r="E3088" s="2">
        <f t="shared" si="336"/>
        <v>6.5490299999999991E-3</v>
      </c>
      <c r="F3088" s="2">
        <f t="shared" si="337"/>
        <v>1.3009700000000003E-3</v>
      </c>
      <c r="G3088" s="2">
        <f t="shared" si="338"/>
        <v>1.6925229409000006E-6</v>
      </c>
      <c r="H3088" s="2">
        <f t="shared" si="339"/>
        <v>8.2165676468658666E-4</v>
      </c>
      <c r="I3088" s="2">
        <f t="shared" si="340"/>
        <v>2.866455589550598E-2</v>
      </c>
      <c r="J3088" s="2">
        <f t="shared" si="341"/>
        <v>-4.9633499555191724E-2</v>
      </c>
      <c r="K3088" s="2">
        <f t="shared" si="342"/>
        <v>6.2731559555191718E-2</v>
      </c>
      <c r="AD3088">
        <v>7.8499999999999993E-3</v>
      </c>
      <c r="AE3088">
        <v>6.54903E-3</v>
      </c>
      <c r="AF3088">
        <v>-4.9633499555191703E-2</v>
      </c>
      <c r="AG3088">
        <v>6.2731559555191704E-2</v>
      </c>
    </row>
    <row r="3089" spans="1:33" ht="22.5">
      <c r="A3089" s="3">
        <v>1992</v>
      </c>
      <c r="B3089" s="3">
        <v>3</v>
      </c>
      <c r="C3089" s="3">
        <v>17</v>
      </c>
      <c r="D3089" s="2">
        <v>-1.0499999999999999E-3</v>
      </c>
      <c r="E3089" s="2">
        <f t="shared" si="336"/>
        <v>6.5721769999999994E-3</v>
      </c>
      <c r="F3089" s="2">
        <f t="shared" si="337"/>
        <v>-7.6221769999999991E-3</v>
      </c>
      <c r="G3089" s="2">
        <f t="shared" si="338"/>
        <v>5.8097582219328985E-5</v>
      </c>
      <c r="H3089" s="2">
        <f t="shared" si="339"/>
        <v>8.1426860769879118E-4</v>
      </c>
      <c r="I3089" s="2">
        <f t="shared" si="340"/>
        <v>2.853539219458515E-2</v>
      </c>
      <c r="J3089" s="2">
        <f t="shared" si="341"/>
        <v>-4.9357191701386895E-2</v>
      </c>
      <c r="K3089" s="2">
        <f t="shared" si="342"/>
        <v>6.2501545701386899E-2</v>
      </c>
      <c r="AD3089">
        <v>-1.0499999999999999E-3</v>
      </c>
      <c r="AE3089">
        <v>6.5721770000000002E-3</v>
      </c>
      <c r="AF3089">
        <v>-4.9357191701386902E-2</v>
      </c>
      <c r="AG3089">
        <v>6.2501545701386899E-2</v>
      </c>
    </row>
    <row r="3090" spans="1:33" ht="22.5">
      <c r="A3090" s="3">
        <v>1992</v>
      </c>
      <c r="B3090" s="3">
        <v>3</v>
      </c>
      <c r="C3090" s="3">
        <v>18</v>
      </c>
      <c r="D3090" s="2">
        <v>1.5900000000000001E-3</v>
      </c>
      <c r="E3090" s="2">
        <f t="shared" si="336"/>
        <v>6.0510369999999996E-3</v>
      </c>
      <c r="F3090" s="2">
        <f t="shared" si="337"/>
        <v>-4.4610369999999993E-3</v>
      </c>
      <c r="G3090" s="2">
        <f t="shared" si="338"/>
        <v>1.9900851115368995E-5</v>
      </c>
      <c r="H3090" s="2">
        <f t="shared" si="339"/>
        <v>8.1340345879962338E-4</v>
      </c>
      <c r="I3090" s="2">
        <f t="shared" si="340"/>
        <v>2.8520228940168476E-2</v>
      </c>
      <c r="J3090" s="2">
        <f t="shared" si="341"/>
        <v>-4.984861172273021E-2</v>
      </c>
      <c r="K3090" s="2">
        <f t="shared" si="342"/>
        <v>6.1950685722730214E-2</v>
      </c>
      <c r="AD3090">
        <v>1.5900000000000001E-3</v>
      </c>
      <c r="AE3090">
        <v>6.0510370000000004E-3</v>
      </c>
      <c r="AF3090">
        <v>-4.9848611722730203E-2</v>
      </c>
      <c r="AG3090">
        <v>6.19506857227302E-2</v>
      </c>
    </row>
    <row r="3091" spans="1:33" ht="22.5">
      <c r="A3091" s="3">
        <v>1992</v>
      </c>
      <c r="B3091" s="3">
        <v>3</v>
      </c>
      <c r="C3091" s="3">
        <v>19</v>
      </c>
      <c r="D3091" s="2">
        <v>3.6600000000000001E-3</v>
      </c>
      <c r="E3091" s="2">
        <f t="shared" si="336"/>
        <v>5.6990180000000001E-3</v>
      </c>
      <c r="F3091" s="2">
        <f t="shared" si="337"/>
        <v>-2.0390180000000001E-3</v>
      </c>
      <c r="G3091" s="2">
        <f t="shared" si="338"/>
        <v>4.1575944043240005E-6</v>
      </c>
      <c r="H3091" s="2">
        <f t="shared" si="339"/>
        <v>8.0888917987761652E-4</v>
      </c>
      <c r="I3091" s="2">
        <f t="shared" si="340"/>
        <v>2.8440977125928999E-2</v>
      </c>
      <c r="J3091" s="2">
        <f t="shared" si="341"/>
        <v>-5.0045297166820837E-2</v>
      </c>
      <c r="K3091" s="2">
        <f t="shared" si="342"/>
        <v>6.1443333166820838E-2</v>
      </c>
      <c r="AD3091">
        <v>3.6600000000000001E-3</v>
      </c>
      <c r="AE3091">
        <v>5.6990180000000001E-3</v>
      </c>
      <c r="AF3091">
        <v>-5.0045297166820803E-2</v>
      </c>
      <c r="AG3091">
        <v>6.1443333166820803E-2</v>
      </c>
    </row>
    <row r="3092" spans="1:33" ht="22.5">
      <c r="A3092" s="3">
        <v>1992</v>
      </c>
      <c r="B3092" s="3">
        <v>3</v>
      </c>
      <c r="C3092" s="3">
        <v>20</v>
      </c>
      <c r="D3092" s="2">
        <v>-3.3800000000000002E-3</v>
      </c>
      <c r="E3092" s="2">
        <f t="shared" si="336"/>
        <v>6.9179359999999995E-3</v>
      </c>
      <c r="F3092" s="2">
        <f t="shared" si="337"/>
        <v>-1.0297936000000001E-2</v>
      </c>
      <c r="G3092" s="2">
        <f t="shared" si="338"/>
        <v>1.0604748586009601E-4</v>
      </c>
      <c r="H3092" s="2">
        <f t="shared" si="339"/>
        <v>8.0341510928046242E-4</v>
      </c>
      <c r="I3092" s="2">
        <f t="shared" si="340"/>
        <v>2.8344578128461577E-2</v>
      </c>
      <c r="J3092" s="2">
        <f t="shared" si="341"/>
        <v>-4.8637437131784693E-2</v>
      </c>
      <c r="K3092" s="2">
        <f t="shared" si="342"/>
        <v>6.2473309131784692E-2</v>
      </c>
      <c r="AD3092">
        <v>-3.3800000000000002E-3</v>
      </c>
      <c r="AE3092">
        <v>6.9179360000000004E-3</v>
      </c>
      <c r="AF3092">
        <v>-4.86374371317847E-2</v>
      </c>
      <c r="AG3092">
        <v>6.2473309131784699E-2</v>
      </c>
    </row>
    <row r="3093" spans="1:33" ht="22.5">
      <c r="A3093" s="3">
        <v>1992</v>
      </c>
      <c r="B3093" s="3">
        <v>3</v>
      </c>
      <c r="C3093" s="3">
        <v>23</v>
      </c>
      <c r="D3093" s="2">
        <v>-2.5100000000000001E-3</v>
      </c>
      <c r="E3093" s="2">
        <f t="shared" si="336"/>
        <v>5.9149829999999995E-3</v>
      </c>
      <c r="F3093" s="2">
        <f t="shared" si="337"/>
        <v>-8.4249830000000005E-3</v>
      </c>
      <c r="G3093" s="2">
        <f t="shared" si="338"/>
        <v>7.0980338550289014E-5</v>
      </c>
      <c r="H3093" s="2">
        <f t="shared" si="339"/>
        <v>8.0869374883286939E-4</v>
      </c>
      <c r="I3093" s="2">
        <f t="shared" si="340"/>
        <v>2.8437541188240403E-2</v>
      </c>
      <c r="J3093" s="2">
        <f t="shared" si="341"/>
        <v>-4.9822597728951187E-2</v>
      </c>
      <c r="K3093" s="2">
        <f t="shared" si="342"/>
        <v>6.1652563728951185E-2</v>
      </c>
      <c r="AD3093">
        <v>-2.5100000000000001E-3</v>
      </c>
      <c r="AE3093">
        <v>5.9149830000000004E-3</v>
      </c>
      <c r="AF3093">
        <v>-4.9822597728951201E-2</v>
      </c>
      <c r="AG3093">
        <v>6.1652563728951199E-2</v>
      </c>
    </row>
    <row r="3094" spans="1:33" ht="22.5">
      <c r="A3094" s="3">
        <v>1992</v>
      </c>
      <c r="B3094" s="3">
        <v>3</v>
      </c>
      <c r="C3094" s="3">
        <v>24</v>
      </c>
      <c r="D3094" s="2">
        <v>-3.3300000000000001E-3</v>
      </c>
      <c r="E3094" s="2">
        <f t="shared" si="336"/>
        <v>5.9056119999999993E-3</v>
      </c>
      <c r="F3094" s="2">
        <f t="shared" si="337"/>
        <v>-9.2356119999999989E-3</v>
      </c>
      <c r="G3094" s="2">
        <f t="shared" si="338"/>
        <v>8.5296529014543981E-5</v>
      </c>
      <c r="H3094" s="2">
        <f t="shared" si="339"/>
        <v>8.0982730045785027E-4</v>
      </c>
      <c r="I3094" s="2">
        <f t="shared" si="340"/>
        <v>2.8457464758088524E-2</v>
      </c>
      <c r="J3094" s="2">
        <f t="shared" si="341"/>
        <v>-4.9871018925853508E-2</v>
      </c>
      <c r="K3094" s="2">
        <f t="shared" si="342"/>
        <v>6.1682242925853503E-2</v>
      </c>
      <c r="AD3094">
        <v>-3.3300000000000001E-3</v>
      </c>
      <c r="AE3094">
        <v>5.9056120000000002E-3</v>
      </c>
      <c r="AF3094">
        <v>-4.9871018925853501E-2</v>
      </c>
      <c r="AG3094">
        <v>6.1682242925853503E-2</v>
      </c>
    </row>
    <row r="3095" spans="1:33" ht="22.5">
      <c r="A3095" s="3">
        <v>1992</v>
      </c>
      <c r="B3095" s="3">
        <v>3</v>
      </c>
      <c r="C3095" s="3">
        <v>25</v>
      </c>
      <c r="D3095" s="2">
        <v>8.3000000000000001E-4</v>
      </c>
      <c r="E3095" s="2">
        <f t="shared" si="336"/>
        <v>6.679707E-3</v>
      </c>
      <c r="F3095" s="2">
        <f t="shared" si="337"/>
        <v>-5.849707E-3</v>
      </c>
      <c r="G3095" s="2">
        <f t="shared" si="338"/>
        <v>3.4219071985849003E-5</v>
      </c>
      <c r="H3095" s="2">
        <f t="shared" si="339"/>
        <v>8.1222261493585021E-4</v>
      </c>
      <c r="I3095" s="2">
        <f t="shared" si="340"/>
        <v>2.8499519556228491E-2</v>
      </c>
      <c r="J3095" s="2">
        <f t="shared" si="341"/>
        <v>-4.9179351330207843E-2</v>
      </c>
      <c r="K3095" s="2">
        <f t="shared" si="342"/>
        <v>6.2538765330207843E-2</v>
      </c>
      <c r="AD3095">
        <v>8.3000000000000001E-4</v>
      </c>
      <c r="AE3095">
        <v>6.679707E-3</v>
      </c>
      <c r="AF3095">
        <v>-4.9179351330207802E-2</v>
      </c>
      <c r="AG3095">
        <v>6.2538765330207802E-2</v>
      </c>
    </row>
    <row r="3096" spans="1:33" ht="22.5">
      <c r="A3096" s="3">
        <v>1992</v>
      </c>
      <c r="B3096" s="3">
        <v>3</v>
      </c>
      <c r="C3096" s="3">
        <v>26</v>
      </c>
      <c r="D3096" s="2">
        <v>-1.069E-2</v>
      </c>
      <c r="E3096" s="2">
        <f t="shared" si="336"/>
        <v>6.9631060000000002E-3</v>
      </c>
      <c r="F3096" s="2">
        <f t="shared" si="337"/>
        <v>-1.7653106000000002E-2</v>
      </c>
      <c r="G3096" s="2">
        <f t="shared" si="338"/>
        <v>3.1163215144723605E-4</v>
      </c>
      <c r="H3096" s="2">
        <f t="shared" si="339"/>
        <v>8.0927325323135353E-4</v>
      </c>
      <c r="I3096" s="2">
        <f t="shared" si="340"/>
        <v>2.8447728437106426E-2</v>
      </c>
      <c r="J3096" s="2">
        <f t="shared" si="341"/>
        <v>-4.8794441736728589E-2</v>
      </c>
      <c r="K3096" s="2">
        <f t="shared" si="342"/>
        <v>6.2720653736728596E-2</v>
      </c>
      <c r="AD3096">
        <v>-1.069E-2</v>
      </c>
      <c r="AE3096">
        <v>6.9631060000000002E-3</v>
      </c>
      <c r="AF3096">
        <v>-4.8794441736728603E-2</v>
      </c>
      <c r="AG3096">
        <v>6.2720653736728596E-2</v>
      </c>
    </row>
    <row r="3097" spans="1:33" ht="22.5">
      <c r="A3097" s="3">
        <v>1992</v>
      </c>
      <c r="B3097" s="3">
        <v>3</v>
      </c>
      <c r="C3097" s="3">
        <v>27</v>
      </c>
      <c r="D3097" s="2">
        <v>-1.24E-3</v>
      </c>
      <c r="E3097" s="2">
        <f t="shared" si="336"/>
        <v>5.9372039999999997E-3</v>
      </c>
      <c r="F3097" s="2">
        <f t="shared" si="337"/>
        <v>-7.1772039999999995E-3</v>
      </c>
      <c r="G3097" s="2">
        <f t="shared" si="338"/>
        <v>5.1512257257615991E-5</v>
      </c>
      <c r="H3097" s="2">
        <f t="shared" si="339"/>
        <v>8.3403515130092199E-4</v>
      </c>
      <c r="I3097" s="2">
        <f t="shared" si="340"/>
        <v>2.8879666744976853E-2</v>
      </c>
      <c r="J3097" s="2">
        <f t="shared" si="341"/>
        <v>-5.0666942820154631E-2</v>
      </c>
      <c r="K3097" s="2">
        <f t="shared" si="342"/>
        <v>6.2541350820154634E-2</v>
      </c>
      <c r="AD3097">
        <v>-1.24E-3</v>
      </c>
      <c r="AE3097">
        <v>5.9372039999999997E-3</v>
      </c>
      <c r="AF3097">
        <v>-5.0666942820154597E-2</v>
      </c>
      <c r="AG3097">
        <v>6.2541350820154606E-2</v>
      </c>
    </row>
    <row r="3098" spans="1:33" ht="22.5">
      <c r="A3098" s="3">
        <v>1992</v>
      </c>
      <c r="B3098" s="3">
        <v>3</v>
      </c>
      <c r="C3098" s="3">
        <v>30</v>
      </c>
      <c r="D3098" s="2">
        <v>1.7099999999999999E-3</v>
      </c>
      <c r="E3098" s="2">
        <f t="shared" si="336"/>
        <v>6.542544E-3</v>
      </c>
      <c r="F3098" s="2">
        <f t="shared" si="337"/>
        <v>-4.8325440000000002E-3</v>
      </c>
      <c r="G3098" s="2">
        <f t="shared" si="338"/>
        <v>2.3353481511936004E-5</v>
      </c>
      <c r="H3098" s="2">
        <f t="shared" si="339"/>
        <v>8.2993390733550646E-4</v>
      </c>
      <c r="I3098" s="2">
        <f t="shared" si="340"/>
        <v>2.8808573504002354E-2</v>
      </c>
      <c r="J3098" s="2">
        <f t="shared" si="341"/>
        <v>-4.9922260067844615E-2</v>
      </c>
      <c r="K3098" s="2">
        <f t="shared" si="342"/>
        <v>6.300734806784461E-2</v>
      </c>
      <c r="AD3098">
        <v>1.7099999999999999E-3</v>
      </c>
      <c r="AE3098">
        <v>6.542544E-3</v>
      </c>
      <c r="AF3098">
        <v>-4.9922260067844601E-2</v>
      </c>
      <c r="AG3098">
        <v>6.3007348067844596E-2</v>
      </c>
    </row>
    <row r="3099" spans="1:33" ht="22.5">
      <c r="A3099" s="3">
        <v>1992</v>
      </c>
      <c r="B3099" s="3">
        <v>4</v>
      </c>
      <c r="C3099" s="3">
        <v>31</v>
      </c>
      <c r="D3099" s="2">
        <v>1.34E-3</v>
      </c>
      <c r="E3099" s="2">
        <f t="shared" si="336"/>
        <v>8.0002449999999996E-3</v>
      </c>
      <c r="F3099" s="2">
        <f t="shared" si="337"/>
        <v>-6.6602449999999995E-3</v>
      </c>
      <c r="G3099" s="2">
        <f t="shared" si="338"/>
        <v>4.4358863460024995E-5</v>
      </c>
      <c r="H3099" s="2">
        <f t="shared" si="339"/>
        <v>8.2359587679421437E-4</v>
      </c>
      <c r="I3099" s="2">
        <f t="shared" si="340"/>
        <v>2.8698360176048637E-2</v>
      </c>
      <c r="J3099" s="2">
        <f t="shared" si="341"/>
        <v>-4.8248540945055332E-2</v>
      </c>
      <c r="K3099" s="2">
        <f t="shared" si="342"/>
        <v>6.4249030945055324E-2</v>
      </c>
      <c r="AD3099">
        <v>1.34E-3</v>
      </c>
      <c r="AE3099">
        <v>8.0002449999999996E-3</v>
      </c>
      <c r="AF3099">
        <v>-4.8248540945055297E-2</v>
      </c>
      <c r="AG3099">
        <v>6.4249030945055297E-2</v>
      </c>
    </row>
    <row r="3100" spans="1:33" ht="22.5">
      <c r="A3100" s="3">
        <v>1992</v>
      </c>
      <c r="B3100" s="3">
        <v>4</v>
      </c>
      <c r="C3100" s="3">
        <v>1</v>
      </c>
      <c r="D3100" s="2">
        <v>-9.2300000000000004E-3</v>
      </c>
      <c r="E3100" s="2">
        <f t="shared" si="336"/>
        <v>6.7315509999999997E-3</v>
      </c>
      <c r="F3100" s="2">
        <f t="shared" si="337"/>
        <v>-1.5961551000000001E-2</v>
      </c>
      <c r="G3100" s="2">
        <f t="shared" si="338"/>
        <v>2.5477111032560102E-4</v>
      </c>
      <c r="H3100" s="2">
        <f t="shared" si="339"/>
        <v>8.2015652457266411E-4</v>
      </c>
      <c r="I3100" s="2">
        <f t="shared" si="340"/>
        <v>2.8638375033731647E-2</v>
      </c>
      <c r="J3100" s="2">
        <f t="shared" si="341"/>
        <v>-4.9399664066114027E-2</v>
      </c>
      <c r="K3100" s="2">
        <f t="shared" si="342"/>
        <v>6.2862766066114031E-2</v>
      </c>
      <c r="AD3100">
        <v>-9.2300000000000004E-3</v>
      </c>
      <c r="AE3100">
        <v>6.7315509999999997E-3</v>
      </c>
      <c r="AF3100">
        <v>-4.9399664066113999E-2</v>
      </c>
      <c r="AG3100">
        <v>6.2862766066114004E-2</v>
      </c>
    </row>
    <row r="3101" spans="1:33" ht="22.5">
      <c r="A3101" s="3">
        <v>1992</v>
      </c>
      <c r="B3101" s="3">
        <v>4</v>
      </c>
      <c r="C3101" s="3">
        <v>2</v>
      </c>
      <c r="D3101" s="2">
        <v>2.6199999999999999E-3</v>
      </c>
      <c r="E3101" s="2">
        <f t="shared" si="336"/>
        <v>5.4338149999999998E-3</v>
      </c>
      <c r="F3101" s="2">
        <f t="shared" si="337"/>
        <v>-2.8138149999999999E-3</v>
      </c>
      <c r="G3101" s="2">
        <f t="shared" si="338"/>
        <v>7.917554854225E-6</v>
      </c>
      <c r="H3101" s="2">
        <f t="shared" si="339"/>
        <v>8.3789298987317412E-4</v>
      </c>
      <c r="I3101" s="2">
        <f t="shared" si="340"/>
        <v>2.8946381291504713E-2</v>
      </c>
      <c r="J3101" s="2">
        <f t="shared" si="341"/>
        <v>-5.1301092331349232E-2</v>
      </c>
      <c r="K3101" s="2">
        <f t="shared" si="342"/>
        <v>6.2168722331349235E-2</v>
      </c>
      <c r="AD3101">
        <v>2.6199999999999999E-3</v>
      </c>
      <c r="AE3101">
        <v>5.4338149999999998E-3</v>
      </c>
      <c r="AF3101">
        <v>-5.1301092331349198E-2</v>
      </c>
      <c r="AG3101">
        <v>6.2168722331349201E-2</v>
      </c>
    </row>
    <row r="3102" spans="1:33" ht="22.5">
      <c r="A3102" s="3">
        <v>1992</v>
      </c>
      <c r="B3102" s="3">
        <v>4</v>
      </c>
      <c r="C3102" s="3">
        <v>3</v>
      </c>
      <c r="D3102" s="2">
        <v>1.0059999999999999E-2</v>
      </c>
      <c r="E3102" s="2">
        <f t="shared" si="336"/>
        <v>6.7890789999999999E-3</v>
      </c>
      <c r="F3102" s="2">
        <f t="shared" si="337"/>
        <v>3.2709209999999996E-3</v>
      </c>
      <c r="G3102" s="2">
        <f t="shared" si="338"/>
        <v>1.0698924188240996E-5</v>
      </c>
      <c r="H3102" s="2">
        <f t="shared" si="339"/>
        <v>8.2899267665191676E-4</v>
      </c>
      <c r="I3102" s="2">
        <f t="shared" si="340"/>
        <v>2.8792232922298971E-2</v>
      </c>
      <c r="J3102" s="2">
        <f t="shared" si="341"/>
        <v>-4.9643697527705977E-2</v>
      </c>
      <c r="K3102" s="2">
        <f t="shared" si="342"/>
        <v>6.3221855527705983E-2</v>
      </c>
      <c r="AD3102">
        <v>1.0059999999999999E-2</v>
      </c>
      <c r="AE3102">
        <v>6.7890789999999999E-3</v>
      </c>
      <c r="AF3102">
        <v>-4.9643697527705997E-2</v>
      </c>
      <c r="AG3102">
        <v>6.3221855527705997E-2</v>
      </c>
    </row>
    <row r="3103" spans="1:33" ht="22.5">
      <c r="A3103" s="3">
        <v>1992</v>
      </c>
      <c r="B3103" s="3">
        <v>4</v>
      </c>
      <c r="C3103" s="3">
        <v>6</v>
      </c>
      <c r="D3103" s="2">
        <v>-1.857E-2</v>
      </c>
      <c r="E3103" s="2">
        <f t="shared" si="336"/>
        <v>8.4727929999999993E-3</v>
      </c>
      <c r="F3103" s="2">
        <f t="shared" si="337"/>
        <v>-2.7042792999999999E-2</v>
      </c>
      <c r="G3103" s="2">
        <f t="shared" si="338"/>
        <v>7.3131265324084891E-4</v>
      </c>
      <c r="H3103" s="2">
        <f t="shared" si="339"/>
        <v>8.215313793107225E-4</v>
      </c>
      <c r="I3103" s="2">
        <f t="shared" si="340"/>
        <v>2.8662368696789918E-2</v>
      </c>
      <c r="J3103" s="2">
        <f t="shared" si="341"/>
        <v>-4.7705449645708241E-2</v>
      </c>
      <c r="K3103" s="2">
        <f t="shared" si="342"/>
        <v>6.4651035645708232E-2</v>
      </c>
      <c r="AD3103">
        <v>-1.857E-2</v>
      </c>
      <c r="AE3103">
        <v>8.4727929999999993E-3</v>
      </c>
      <c r="AF3103">
        <v>-4.7705449645708199E-2</v>
      </c>
      <c r="AG3103">
        <v>6.4651035645708205E-2</v>
      </c>
    </row>
    <row r="3104" spans="1:33" ht="22.5">
      <c r="A3104" s="3">
        <v>1992</v>
      </c>
      <c r="B3104" s="3">
        <v>4</v>
      </c>
      <c r="C3104" s="3">
        <v>7</v>
      </c>
      <c r="D3104" s="2">
        <v>-8.94E-3</v>
      </c>
      <c r="E3104" s="2">
        <f t="shared" si="336"/>
        <v>4.280075999999999E-3</v>
      </c>
      <c r="F3104" s="2">
        <f t="shared" si="337"/>
        <v>-1.3220075999999999E-2</v>
      </c>
      <c r="G3104" s="2">
        <f t="shared" si="338"/>
        <v>1.7477040944577599E-4</v>
      </c>
      <c r="H3104" s="2">
        <f t="shared" si="339"/>
        <v>8.8602721810317252E-4</v>
      </c>
      <c r="I3104" s="2">
        <f t="shared" si="340"/>
        <v>2.9766209333792783E-2</v>
      </c>
      <c r="J3104" s="2">
        <f t="shared" si="341"/>
        <v>-5.4061694294233853E-2</v>
      </c>
      <c r="K3104" s="2">
        <f t="shared" si="342"/>
        <v>6.2621846294233854E-2</v>
      </c>
      <c r="AD3104">
        <v>-8.94E-3</v>
      </c>
      <c r="AE3104">
        <v>4.2800759999999998E-3</v>
      </c>
      <c r="AF3104">
        <v>-5.4061694294233902E-2</v>
      </c>
      <c r="AG3104">
        <v>6.2621846294233896E-2</v>
      </c>
    </row>
    <row r="3105" spans="1:33" ht="22.5">
      <c r="A3105" s="3">
        <v>1992</v>
      </c>
      <c r="B3105" s="3">
        <v>4</v>
      </c>
      <c r="C3105" s="3">
        <v>8</v>
      </c>
      <c r="D3105" s="2">
        <v>1.5559999999999999E-2</v>
      </c>
      <c r="E3105" s="2">
        <f t="shared" si="336"/>
        <v>4.9059769999999997E-3</v>
      </c>
      <c r="F3105" s="2">
        <f t="shared" si="337"/>
        <v>1.0654022999999999E-2</v>
      </c>
      <c r="G3105" s="2">
        <f t="shared" si="338"/>
        <v>1.1350820608452897E-4</v>
      </c>
      <c r="H3105" s="2">
        <f t="shared" si="339"/>
        <v>8.8726114058387622E-4</v>
      </c>
      <c r="I3105" s="2">
        <f t="shared" si="340"/>
        <v>2.9786929022372819E-2</v>
      </c>
      <c r="J3105" s="2">
        <f t="shared" si="341"/>
        <v>-5.3476403883850727E-2</v>
      </c>
      <c r="K3105" s="2">
        <f t="shared" si="342"/>
        <v>6.3288357883850732E-2</v>
      </c>
      <c r="AD3105">
        <v>1.5559999999999999E-2</v>
      </c>
      <c r="AE3105">
        <v>4.9059769999999997E-3</v>
      </c>
      <c r="AF3105">
        <v>-5.34764038838507E-2</v>
      </c>
      <c r="AG3105">
        <v>6.3288357883850704E-2</v>
      </c>
    </row>
    <row r="3106" spans="1:33" ht="22.5">
      <c r="A3106" s="3">
        <v>1992</v>
      </c>
      <c r="B3106" s="3">
        <v>4</v>
      </c>
      <c r="C3106" s="3">
        <v>9</v>
      </c>
      <c r="D3106" s="2">
        <v>9.11E-3</v>
      </c>
      <c r="E3106" s="2">
        <f t="shared" si="336"/>
        <v>1.0391299E-2</v>
      </c>
      <c r="F3106" s="2">
        <f t="shared" si="337"/>
        <v>-1.2812989999999996E-3</v>
      </c>
      <c r="G3106" s="2">
        <f t="shared" si="338"/>
        <v>1.6417271274009991E-6</v>
      </c>
      <c r="H3106" s="2">
        <f t="shared" si="339"/>
        <v>8.8229921558077298E-4</v>
      </c>
      <c r="I3106" s="2">
        <f t="shared" si="340"/>
        <v>2.9703521939001998E-2</v>
      </c>
      <c r="J3106" s="2">
        <f t="shared" si="341"/>
        <v>-4.7827604000443912E-2</v>
      </c>
      <c r="K3106" s="2">
        <f t="shared" si="342"/>
        <v>6.8610202000443904E-2</v>
      </c>
      <c r="AD3106">
        <v>9.11E-3</v>
      </c>
      <c r="AE3106">
        <v>1.0391299E-2</v>
      </c>
      <c r="AF3106">
        <v>-4.7827604000443898E-2</v>
      </c>
      <c r="AG3106">
        <v>6.8610202000443904E-2</v>
      </c>
    </row>
    <row r="3107" spans="1:33" ht="22.5">
      <c r="A3107" s="3">
        <v>1992</v>
      </c>
      <c r="B3107" s="3">
        <v>4</v>
      </c>
      <c r="C3107" s="3">
        <v>10</v>
      </c>
      <c r="D3107" s="2">
        <v>4.4299999999999999E-3</v>
      </c>
      <c r="E3107" s="2">
        <f t="shared" si="336"/>
        <v>8.0430299999999996E-3</v>
      </c>
      <c r="F3107" s="2">
        <f t="shared" si="337"/>
        <v>-3.6130299999999997E-3</v>
      </c>
      <c r="G3107" s="2">
        <f t="shared" si="338"/>
        <v>1.3053985780899997E-5</v>
      </c>
      <c r="H3107" s="2">
        <f t="shared" si="339"/>
        <v>8.6696795838329878E-4</v>
      </c>
      <c r="I3107" s="2">
        <f t="shared" si="340"/>
        <v>2.9444319628466518E-2</v>
      </c>
      <c r="J3107" s="2">
        <f t="shared" si="341"/>
        <v>-4.9667836471794374E-2</v>
      </c>
      <c r="K3107" s="2">
        <f t="shared" si="342"/>
        <v>6.5753896471794374E-2</v>
      </c>
      <c r="AD3107">
        <v>4.4299999999999999E-3</v>
      </c>
      <c r="AE3107">
        <v>8.0430299999999996E-3</v>
      </c>
      <c r="AF3107">
        <v>-4.9667836471794402E-2</v>
      </c>
      <c r="AG3107">
        <v>6.5753896471794401E-2</v>
      </c>
    </row>
    <row r="3108" spans="1:33" ht="22.5">
      <c r="A3108" s="3">
        <v>1992</v>
      </c>
      <c r="B3108" s="3">
        <v>4</v>
      </c>
      <c r="C3108" s="3">
        <v>13</v>
      </c>
      <c r="D3108" s="2">
        <v>1.554E-2</v>
      </c>
      <c r="E3108" s="2">
        <f t="shared" si="336"/>
        <v>4.7588789999999997E-3</v>
      </c>
      <c r="F3108" s="2">
        <f t="shared" si="337"/>
        <v>1.0781121000000001E-2</v>
      </c>
      <c r="G3108" s="2">
        <f t="shared" si="338"/>
        <v>1.1623257001664102E-4</v>
      </c>
      <c r="H3108" s="2">
        <f t="shared" si="339"/>
        <v>8.5476767023034354E-4</v>
      </c>
      <c r="I3108" s="2">
        <f t="shared" si="340"/>
        <v>2.923641000927343E-2</v>
      </c>
      <c r="J3108" s="2">
        <f t="shared" si="341"/>
        <v>-5.2544484618175923E-2</v>
      </c>
      <c r="K3108" s="2">
        <f t="shared" si="342"/>
        <v>6.2062242618175924E-2</v>
      </c>
      <c r="AD3108">
        <v>1.554E-2</v>
      </c>
      <c r="AE3108">
        <v>4.7588789999999997E-3</v>
      </c>
      <c r="AF3108">
        <v>-5.2544484618175902E-2</v>
      </c>
      <c r="AG3108">
        <v>6.2062242618175903E-2</v>
      </c>
    </row>
    <row r="3109" spans="1:33" ht="22.5">
      <c r="A3109" s="3">
        <v>1992</v>
      </c>
      <c r="B3109" s="3">
        <v>4</v>
      </c>
      <c r="C3109" s="3">
        <v>14</v>
      </c>
      <c r="D3109" s="2">
        <v>9.4299999999999991E-3</v>
      </c>
      <c r="E3109" s="2">
        <f t="shared" si="336"/>
        <v>6.6570279999999989E-3</v>
      </c>
      <c r="F3109" s="2">
        <f t="shared" si="337"/>
        <v>2.7729720000000003E-3</v>
      </c>
      <c r="G3109" s="2">
        <f t="shared" si="338"/>
        <v>7.6893737127840009E-6</v>
      </c>
      <c r="H3109" s="2">
        <f t="shared" si="339"/>
        <v>8.5432749034383075E-4</v>
      </c>
      <c r="I3109" s="2">
        <f t="shared" si="340"/>
        <v>2.9228881099758689E-2</v>
      </c>
      <c r="J3109" s="2">
        <f t="shared" si="341"/>
        <v>-5.0631578955527029E-2</v>
      </c>
      <c r="K3109" s="2">
        <f t="shared" si="342"/>
        <v>6.3945634955527034E-2</v>
      </c>
      <c r="AD3109">
        <v>9.4299999999999991E-3</v>
      </c>
      <c r="AE3109">
        <v>6.6570279999999997E-3</v>
      </c>
      <c r="AF3109">
        <v>-5.0631578955527001E-2</v>
      </c>
      <c r="AG3109">
        <v>6.3945634955527006E-2</v>
      </c>
    </row>
    <row r="3110" spans="1:33" ht="22.5">
      <c r="A3110" s="3">
        <v>1992</v>
      </c>
      <c r="B3110" s="3">
        <v>4</v>
      </c>
      <c r="C3110" s="3">
        <v>15</v>
      </c>
      <c r="D3110" s="2">
        <v>-5.5000000000000003E-4</v>
      </c>
      <c r="E3110" s="2">
        <f t="shared" si="336"/>
        <v>6.4235309999999997E-3</v>
      </c>
      <c r="F3110" s="2">
        <f t="shared" si="337"/>
        <v>-6.9735309999999998E-3</v>
      </c>
      <c r="G3110" s="2">
        <f t="shared" si="338"/>
        <v>4.8630134607960995E-5</v>
      </c>
      <c r="H3110" s="2">
        <f t="shared" si="339"/>
        <v>8.4325342516853251E-4</v>
      </c>
      <c r="I3110" s="2">
        <f t="shared" si="340"/>
        <v>2.903882616719437E-2</v>
      </c>
      <c r="J3110" s="2">
        <f t="shared" si="341"/>
        <v>-5.0492568287700962E-2</v>
      </c>
      <c r="K3110" s="2">
        <f t="shared" si="342"/>
        <v>6.3339630287700968E-2</v>
      </c>
      <c r="AD3110">
        <v>-5.5000000000000003E-4</v>
      </c>
      <c r="AE3110">
        <v>6.4235309999999997E-3</v>
      </c>
      <c r="AF3110">
        <v>-5.0492568287700997E-2</v>
      </c>
      <c r="AG3110">
        <v>6.3339630287700996E-2</v>
      </c>
    </row>
    <row r="3111" spans="1:33" ht="22.5">
      <c r="A3111" s="3">
        <v>1992</v>
      </c>
      <c r="B3111" s="3">
        <v>4</v>
      </c>
      <c r="C3111" s="3">
        <v>16</v>
      </c>
      <c r="D3111" s="2">
        <v>-1.4160000000000001E-2</v>
      </c>
      <c r="E3111" s="2">
        <f t="shared" si="336"/>
        <v>4.3094809999999996E-3</v>
      </c>
      <c r="F3111" s="2">
        <f t="shared" si="337"/>
        <v>-1.8469480999999999E-2</v>
      </c>
      <c r="G3111" s="2">
        <f t="shared" si="338"/>
        <v>3.4112172840936099E-4</v>
      </c>
      <c r="H3111" s="2">
        <f t="shared" si="339"/>
        <v>8.3766162007285576E-4</v>
      </c>
      <c r="I3111" s="2">
        <f t="shared" si="340"/>
        <v>2.894238449182886E-2</v>
      </c>
      <c r="J3111" s="2">
        <f t="shared" si="341"/>
        <v>-5.241759260398457E-2</v>
      </c>
      <c r="K3111" s="2">
        <f t="shared" si="342"/>
        <v>6.1036554603984564E-2</v>
      </c>
      <c r="AD3111">
        <v>-1.4160000000000001E-2</v>
      </c>
      <c r="AE3111">
        <v>4.3094810000000004E-3</v>
      </c>
      <c r="AF3111">
        <v>-5.2417592603984597E-2</v>
      </c>
      <c r="AG3111">
        <v>6.1036554603984598E-2</v>
      </c>
    </row>
    <row r="3112" spans="1:33" ht="22.5">
      <c r="A3112" s="3">
        <v>1992</v>
      </c>
      <c r="B3112" s="3">
        <v>4</v>
      </c>
      <c r="C3112" s="3">
        <v>20</v>
      </c>
      <c r="D3112" s="2">
        <v>2.4000000000000001E-4</v>
      </c>
      <c r="E3112" s="2">
        <f t="shared" si="336"/>
        <v>4.0873539999999996E-3</v>
      </c>
      <c r="F3112" s="2">
        <f t="shared" si="337"/>
        <v>-3.8473539999999994E-3</v>
      </c>
      <c r="G3112" s="2">
        <f t="shared" si="338"/>
        <v>1.4802132801315995E-5</v>
      </c>
      <c r="H3112" s="2">
        <f t="shared" si="339"/>
        <v>8.6161220425364101E-4</v>
      </c>
      <c r="I3112" s="2">
        <f t="shared" si="340"/>
        <v>2.9353231581099228E-2</v>
      </c>
      <c r="J3112" s="2">
        <f t="shared" si="341"/>
        <v>-5.3444979898954484E-2</v>
      </c>
      <c r="K3112" s="2">
        <f t="shared" si="342"/>
        <v>6.1619687898954487E-2</v>
      </c>
      <c r="AD3112">
        <v>2.4000000000000001E-4</v>
      </c>
      <c r="AE3112">
        <v>4.0873539999999996E-3</v>
      </c>
      <c r="AF3112">
        <v>-5.3444979898954498E-2</v>
      </c>
      <c r="AG3112">
        <v>6.16196878989545E-2</v>
      </c>
    </row>
    <row r="3113" spans="1:33" ht="22.5">
      <c r="A3113" s="3">
        <v>1992</v>
      </c>
      <c r="B3113" s="3">
        <v>4</v>
      </c>
      <c r="C3113" s="3">
        <v>21</v>
      </c>
      <c r="D3113" s="2">
        <v>-1.1000000000000001E-3</v>
      </c>
      <c r="E3113" s="2">
        <f t="shared" si="336"/>
        <v>6.9276469999999995E-3</v>
      </c>
      <c r="F3113" s="2">
        <f t="shared" si="337"/>
        <v>-8.0276469999999989E-3</v>
      </c>
      <c r="G3113" s="2">
        <f t="shared" si="338"/>
        <v>6.4443116356608979E-5</v>
      </c>
      <c r="H3113" s="2">
        <f t="shared" si="339"/>
        <v>8.5028517679776902E-4</v>
      </c>
      <c r="I3113" s="2">
        <f t="shared" si="340"/>
        <v>2.9159649805815039E-2</v>
      </c>
      <c r="J3113" s="2">
        <f t="shared" si="341"/>
        <v>-5.0225266619397475E-2</v>
      </c>
      <c r="K3113" s="2">
        <f t="shared" si="342"/>
        <v>6.4080560619397472E-2</v>
      </c>
      <c r="AD3113">
        <v>-1.1000000000000001E-3</v>
      </c>
      <c r="AE3113">
        <v>6.9276470000000003E-3</v>
      </c>
      <c r="AF3113">
        <v>-5.0225266619397503E-2</v>
      </c>
      <c r="AG3113">
        <v>6.40805606193975E-2</v>
      </c>
    </row>
    <row r="3114" spans="1:33" ht="22.5">
      <c r="A3114" s="3">
        <v>1992</v>
      </c>
      <c r="B3114" s="3">
        <v>4</v>
      </c>
      <c r="C3114" s="3">
        <v>22</v>
      </c>
      <c r="D3114" s="2">
        <v>4.3699999999999998E-3</v>
      </c>
      <c r="E3114" s="2">
        <f t="shared" si="336"/>
        <v>8.1420720000000002E-3</v>
      </c>
      <c r="F3114" s="2">
        <f t="shared" si="337"/>
        <v>-3.7720720000000004E-3</v>
      </c>
      <c r="G3114" s="2">
        <f t="shared" si="338"/>
        <v>1.4228527173184004E-5</v>
      </c>
      <c r="H3114" s="2">
        <f t="shared" si="339"/>
        <v>8.45330494116067E-4</v>
      </c>
      <c r="I3114" s="2">
        <f t="shared" si="340"/>
        <v>2.9074567823375586E-2</v>
      </c>
      <c r="J3114" s="2">
        <f t="shared" si="341"/>
        <v>-4.8844080933816147E-2</v>
      </c>
      <c r="K3114" s="2">
        <f t="shared" si="342"/>
        <v>6.5128224933816148E-2</v>
      </c>
      <c r="AD3114">
        <v>4.3699999999999998E-3</v>
      </c>
      <c r="AE3114">
        <v>8.1420720000000002E-3</v>
      </c>
      <c r="AF3114">
        <v>-4.8844080933816203E-2</v>
      </c>
      <c r="AG3114">
        <v>6.5128224933816203E-2</v>
      </c>
    </row>
    <row r="3115" spans="1:33" ht="22.5">
      <c r="A3115" s="3">
        <v>1992</v>
      </c>
      <c r="B3115" s="3">
        <v>4</v>
      </c>
      <c r="C3115" s="3">
        <v>23</v>
      </c>
      <c r="D3115" s="2">
        <v>-6.2700000000000004E-3</v>
      </c>
      <c r="E3115" s="2">
        <f t="shared" si="336"/>
        <v>6.8865019999999992E-3</v>
      </c>
      <c r="F3115" s="2">
        <f t="shared" si="337"/>
        <v>-1.3156502E-2</v>
      </c>
      <c r="G3115" s="2">
        <f t="shared" si="338"/>
        <v>1.7309354487600402E-4</v>
      </c>
      <c r="H3115" s="2">
        <f t="shared" si="339"/>
        <v>8.3607824236283247E-4</v>
      </c>
      <c r="I3115" s="2">
        <f t="shared" si="340"/>
        <v>2.8915017592296782E-2</v>
      </c>
      <c r="J3115" s="2">
        <f t="shared" si="341"/>
        <v>-4.9786932480901699E-2</v>
      </c>
      <c r="K3115" s="2">
        <f t="shared" si="342"/>
        <v>6.3559936480901691E-2</v>
      </c>
      <c r="AD3115">
        <v>-6.2700000000000004E-3</v>
      </c>
      <c r="AE3115">
        <v>6.8865020000000001E-3</v>
      </c>
      <c r="AF3115">
        <v>-4.9786932480901699E-2</v>
      </c>
      <c r="AG3115">
        <v>6.3559936480901705E-2</v>
      </c>
    </row>
    <row r="3116" spans="1:33" ht="22.5">
      <c r="A3116" s="3">
        <v>1992</v>
      </c>
      <c r="B3116" s="3">
        <v>4</v>
      </c>
      <c r="C3116" s="3">
        <v>24</v>
      </c>
      <c r="D3116" s="2">
        <v>-1.39E-3</v>
      </c>
      <c r="E3116" s="2">
        <f t="shared" si="336"/>
        <v>5.9719029999999998E-3</v>
      </c>
      <c r="F3116" s="2">
        <f t="shared" si="337"/>
        <v>-7.3619029999999995E-3</v>
      </c>
      <c r="G3116" s="2">
        <f t="shared" si="338"/>
        <v>5.4197615781408994E-5</v>
      </c>
      <c r="H3116" s="2">
        <f t="shared" si="339"/>
        <v>8.4368531460782411E-4</v>
      </c>
      <c r="I3116" s="2">
        <f t="shared" si="340"/>
        <v>2.9046261628784934E-2</v>
      </c>
      <c r="J3116" s="2">
        <f t="shared" si="341"/>
        <v>-5.0958769792418472E-2</v>
      </c>
      <c r="K3116" s="2">
        <f t="shared" si="342"/>
        <v>6.2902575792418466E-2</v>
      </c>
      <c r="AD3116">
        <v>-1.39E-3</v>
      </c>
      <c r="AE3116">
        <v>5.9719029999999998E-3</v>
      </c>
      <c r="AF3116">
        <v>-5.09587697924185E-2</v>
      </c>
      <c r="AG3116">
        <v>6.2902575792418494E-2</v>
      </c>
    </row>
    <row r="3117" spans="1:33" ht="22.5">
      <c r="A3117" s="3">
        <v>1992</v>
      </c>
      <c r="B3117" s="3">
        <v>4</v>
      </c>
      <c r="C3117" s="3">
        <v>27</v>
      </c>
      <c r="D3117" s="2">
        <v>1.6199999999999999E-3</v>
      </c>
      <c r="E3117" s="2">
        <f t="shared" si="336"/>
        <v>5.9870439999999995E-3</v>
      </c>
      <c r="F3117" s="2">
        <f t="shared" si="337"/>
        <v>-4.3670439999999996E-3</v>
      </c>
      <c r="G3117" s="2">
        <f t="shared" si="338"/>
        <v>1.9071073297935996E-5</v>
      </c>
      <c r="H3117" s="2">
        <f t="shared" si="339"/>
        <v>8.3858537208012873E-4</v>
      </c>
      <c r="I3117" s="2">
        <f t="shared" si="340"/>
        <v>2.8958338558697196E-2</v>
      </c>
      <c r="J3117" s="2">
        <f t="shared" si="341"/>
        <v>-5.0771299575046509E-2</v>
      </c>
      <c r="K3117" s="2">
        <f t="shared" si="342"/>
        <v>6.274538757504651E-2</v>
      </c>
      <c r="AD3117">
        <v>1.6199999999999999E-3</v>
      </c>
      <c r="AE3117">
        <v>5.9870440000000004E-3</v>
      </c>
      <c r="AF3117">
        <v>-5.0771299575046502E-2</v>
      </c>
      <c r="AG3117">
        <v>6.2745387575046496E-2</v>
      </c>
    </row>
    <row r="3118" spans="1:33" ht="22.5">
      <c r="A3118" s="3">
        <v>1992</v>
      </c>
      <c r="B3118" s="3">
        <v>4</v>
      </c>
      <c r="C3118" s="3">
        <v>28</v>
      </c>
      <c r="D3118" s="2">
        <v>7.11E-3</v>
      </c>
      <c r="E3118" s="2">
        <f t="shared" si="336"/>
        <v>7.4508159999999999E-3</v>
      </c>
      <c r="F3118" s="2">
        <f t="shared" si="337"/>
        <v>-3.4081599999999986E-4</v>
      </c>
      <c r="G3118" s="2">
        <f t="shared" si="338"/>
        <v>1.161555458559999E-7</v>
      </c>
      <c r="H3118" s="2">
        <f t="shared" si="339"/>
        <v>8.3069304759468652E-4</v>
      </c>
      <c r="I3118" s="2">
        <f t="shared" si="340"/>
        <v>2.8821746088581908E-2</v>
      </c>
      <c r="J3118" s="2">
        <f t="shared" si="341"/>
        <v>-4.9039806333620539E-2</v>
      </c>
      <c r="K3118" s="2">
        <f t="shared" si="342"/>
        <v>6.3941438333620537E-2</v>
      </c>
      <c r="AD3118">
        <v>7.11E-3</v>
      </c>
      <c r="AE3118">
        <v>7.4508159999999999E-3</v>
      </c>
      <c r="AF3118">
        <v>-4.9039806333620498E-2</v>
      </c>
      <c r="AG3118">
        <v>6.3941438333620496E-2</v>
      </c>
    </row>
    <row r="3119" spans="1:33" ht="22.5">
      <c r="A3119" s="3">
        <v>1992</v>
      </c>
      <c r="B3119" s="3">
        <v>4</v>
      </c>
      <c r="C3119" s="3">
        <v>29</v>
      </c>
      <c r="D3119" s="2">
        <v>7.11E-3</v>
      </c>
      <c r="E3119" s="2">
        <f t="shared" si="336"/>
        <v>7.2668810000000002E-3</v>
      </c>
      <c r="F3119" s="2">
        <f t="shared" si="337"/>
        <v>-1.5688100000000021E-4</v>
      </c>
      <c r="G3119" s="2">
        <f t="shared" si="338"/>
        <v>2.4611648161000065E-8</v>
      </c>
      <c r="H3119" s="2">
        <f t="shared" si="339"/>
        <v>8.2196676898580888E-4</v>
      </c>
      <c r="I3119" s="2">
        <f t="shared" si="340"/>
        <v>2.8669962835445199E-2</v>
      </c>
      <c r="J3119" s="2">
        <f t="shared" si="341"/>
        <v>-4.892624615747259E-2</v>
      </c>
      <c r="K3119" s="2">
        <f t="shared" si="342"/>
        <v>6.3460008157472589E-2</v>
      </c>
      <c r="AD3119">
        <v>7.11E-3</v>
      </c>
      <c r="AE3119">
        <v>7.2668810000000002E-3</v>
      </c>
      <c r="AF3119">
        <v>-4.8926246157472597E-2</v>
      </c>
      <c r="AG3119">
        <v>6.3460008157472603E-2</v>
      </c>
    </row>
    <row r="3120" spans="1:33" ht="22.5">
      <c r="A3120" s="3">
        <v>1992</v>
      </c>
      <c r="B3120" s="3">
        <v>5</v>
      </c>
      <c r="C3120" s="3">
        <v>30</v>
      </c>
      <c r="D3120" s="2">
        <v>-5.8300000000000001E-3</v>
      </c>
      <c r="E3120" s="2">
        <f t="shared" si="336"/>
        <v>6.7645370000000002E-3</v>
      </c>
      <c r="F3120" s="2">
        <f t="shared" si="337"/>
        <v>-1.2594536999999999E-2</v>
      </c>
      <c r="G3120" s="2">
        <f t="shared" si="338"/>
        <v>1.58622362244369E-4</v>
      </c>
      <c r="H3120" s="2">
        <f t="shared" si="339"/>
        <v>8.1437374317291033E-4</v>
      </c>
      <c r="I3120" s="2">
        <f t="shared" si="340"/>
        <v>2.8537234329431966E-2</v>
      </c>
      <c r="J3120" s="2">
        <f t="shared" si="341"/>
        <v>-4.9168442285686655E-2</v>
      </c>
      <c r="K3120" s="2">
        <f t="shared" si="342"/>
        <v>6.269751628568665E-2</v>
      </c>
      <c r="AD3120">
        <v>-5.8300000000000001E-3</v>
      </c>
      <c r="AE3120">
        <v>6.7645370000000002E-3</v>
      </c>
      <c r="AF3120">
        <v>-4.9168442285686703E-2</v>
      </c>
      <c r="AG3120">
        <v>6.2697516285686705E-2</v>
      </c>
    </row>
    <row r="3121" spans="1:33" ht="22.5">
      <c r="A3121" s="3">
        <v>1992</v>
      </c>
      <c r="B3121" s="3">
        <v>5</v>
      </c>
      <c r="C3121" s="3">
        <v>1</v>
      </c>
      <c r="D3121" s="2">
        <v>1.0619999999999999E-2</v>
      </c>
      <c r="E3121" s="2">
        <f t="shared" si="336"/>
        <v>4.9333720000000001E-3</v>
      </c>
      <c r="F3121" s="2">
        <f t="shared" si="337"/>
        <v>5.6866279999999991E-3</v>
      </c>
      <c r="G3121" s="2">
        <f t="shared" si="338"/>
        <v>3.2337738010383991E-5</v>
      </c>
      <c r="H3121" s="2">
        <f t="shared" si="339"/>
        <v>8.2339652287264666E-4</v>
      </c>
      <c r="I3121" s="2">
        <f t="shared" si="340"/>
        <v>2.8694886702558119E-2</v>
      </c>
      <c r="J3121" s="2">
        <f t="shared" si="341"/>
        <v>-5.1308605937013911E-2</v>
      </c>
      <c r="K3121" s="2">
        <f t="shared" si="342"/>
        <v>6.1175349937013908E-2</v>
      </c>
      <c r="AD3121">
        <v>1.0619999999999999E-2</v>
      </c>
      <c r="AE3121">
        <v>4.9333720000000001E-3</v>
      </c>
      <c r="AF3121">
        <v>-5.1308605937013897E-2</v>
      </c>
      <c r="AG3121">
        <v>6.1175349937013901E-2</v>
      </c>
    </row>
    <row r="3122" spans="1:33" ht="22.5">
      <c r="A3122" s="3">
        <v>1992</v>
      </c>
      <c r="B3122" s="3">
        <v>5</v>
      </c>
      <c r="C3122" s="3">
        <v>4</v>
      </c>
      <c r="D3122" s="2">
        <v>-1.7000000000000001E-4</v>
      </c>
      <c r="E3122" s="2">
        <f t="shared" si="336"/>
        <v>6.7099780000000001E-3</v>
      </c>
      <c r="F3122" s="2">
        <f t="shared" si="337"/>
        <v>-6.8799780000000001E-3</v>
      </c>
      <c r="G3122" s="2">
        <f t="shared" si="338"/>
        <v>4.7334097280484E-5</v>
      </c>
      <c r="H3122" s="2">
        <f t="shared" si="339"/>
        <v>8.1879918522264011E-4</v>
      </c>
      <c r="I3122" s="2">
        <f t="shared" si="340"/>
        <v>2.8614667309312548E-2</v>
      </c>
      <c r="J3122" s="2">
        <f t="shared" si="341"/>
        <v>-4.9374769926252594E-2</v>
      </c>
      <c r="K3122" s="2">
        <f t="shared" si="342"/>
        <v>6.2794725926252598E-2</v>
      </c>
      <c r="AD3122">
        <v>-1.7000000000000001E-4</v>
      </c>
      <c r="AE3122">
        <v>6.7099780000000001E-3</v>
      </c>
      <c r="AF3122">
        <v>-4.9374769926252601E-2</v>
      </c>
      <c r="AG3122">
        <v>6.2794725926252598E-2</v>
      </c>
    </row>
    <row r="3123" spans="1:33" ht="22.5">
      <c r="A3123" s="3">
        <v>1992</v>
      </c>
      <c r="B3123" s="3">
        <v>5</v>
      </c>
      <c r="C3123" s="3">
        <v>5</v>
      </c>
      <c r="D3123" s="2">
        <v>-1.2E-4</v>
      </c>
      <c r="E3123" s="2">
        <f t="shared" si="336"/>
        <v>6.9498569999999994E-3</v>
      </c>
      <c r="F3123" s="2">
        <f t="shared" si="337"/>
        <v>-7.0698569999999997E-3</v>
      </c>
      <c r="G3123" s="2">
        <f t="shared" si="338"/>
        <v>4.9982878000448994E-5</v>
      </c>
      <c r="H3123" s="2">
        <f t="shared" si="339"/>
        <v>8.1628078045912426E-4</v>
      </c>
      <c r="I3123" s="2">
        <f t="shared" si="340"/>
        <v>2.8570627932531064E-2</v>
      </c>
      <c r="J3123" s="2">
        <f t="shared" si="341"/>
        <v>-4.9048573747760886E-2</v>
      </c>
      <c r="K3123" s="2">
        <f t="shared" si="342"/>
        <v>6.2948287747760887E-2</v>
      </c>
      <c r="AD3123">
        <v>-1.2E-4</v>
      </c>
      <c r="AE3123">
        <v>6.9498570000000003E-3</v>
      </c>
      <c r="AF3123">
        <v>-4.90485737477609E-2</v>
      </c>
      <c r="AG3123">
        <v>6.29482877477609E-2</v>
      </c>
    </row>
    <row r="3124" spans="1:33" ht="22.5">
      <c r="A3124" s="3">
        <v>1992</v>
      </c>
      <c r="B3124" s="3">
        <v>5</v>
      </c>
      <c r="C3124" s="3">
        <v>6</v>
      </c>
      <c r="D3124" s="2">
        <v>-2.2599999999999999E-3</v>
      </c>
      <c r="E3124" s="2">
        <f t="shared" si="336"/>
        <v>5.1839130000000001E-3</v>
      </c>
      <c r="F3124" s="2">
        <f t="shared" si="337"/>
        <v>-7.4439129999999999E-3</v>
      </c>
      <c r="G3124" s="2">
        <f t="shared" si="338"/>
        <v>5.5411840751569E-5</v>
      </c>
      <c r="H3124" s="2">
        <f t="shared" si="339"/>
        <v>8.1435293978006915E-4</v>
      </c>
      <c r="I3124" s="2">
        <f t="shared" si="340"/>
        <v>2.8536869831501652E-2</v>
      </c>
      <c r="J3124" s="2">
        <f t="shared" si="341"/>
        <v>-5.074835186974324E-2</v>
      </c>
      <c r="K3124" s="2">
        <f t="shared" si="342"/>
        <v>6.1116177869743236E-2</v>
      </c>
      <c r="AD3124">
        <v>-2.2599999999999999E-3</v>
      </c>
      <c r="AE3124">
        <v>5.1839130000000001E-3</v>
      </c>
      <c r="AF3124">
        <v>-5.0748351869743198E-2</v>
      </c>
      <c r="AG3124">
        <v>6.1116177869743202E-2</v>
      </c>
    </row>
    <row r="3125" spans="1:33" ht="22.5">
      <c r="A3125" s="3">
        <v>1992</v>
      </c>
      <c r="B3125" s="3">
        <v>5</v>
      </c>
      <c r="C3125" s="3">
        <v>7</v>
      </c>
      <c r="D3125" s="2">
        <v>4.8000000000000001E-4</v>
      </c>
      <c r="E3125" s="2">
        <f t="shared" si="336"/>
        <v>6.3222369999999996E-3</v>
      </c>
      <c r="F3125" s="2">
        <f t="shared" si="337"/>
        <v>-5.8422369999999993E-3</v>
      </c>
      <c r="G3125" s="2">
        <f t="shared" si="338"/>
        <v>3.4131733164168993E-5</v>
      </c>
      <c r="H3125" s="2">
        <f t="shared" si="339"/>
        <v>8.1321220627688761E-4</v>
      </c>
      <c r="I3125" s="2">
        <f t="shared" si="340"/>
        <v>2.8516875815504189E-2</v>
      </c>
      <c r="J3125" s="2">
        <f t="shared" si="341"/>
        <v>-4.9570839598388206E-2</v>
      </c>
      <c r="K3125" s="2">
        <f t="shared" si="342"/>
        <v>6.2215313598388208E-2</v>
      </c>
      <c r="AD3125">
        <v>4.8000000000000001E-4</v>
      </c>
      <c r="AE3125">
        <v>6.3222369999999996E-3</v>
      </c>
      <c r="AF3125">
        <v>-4.9570839598388199E-2</v>
      </c>
      <c r="AG3125">
        <v>6.2215313598388201E-2</v>
      </c>
    </row>
    <row r="3126" spans="1:33" ht="22.5">
      <c r="A3126" s="3">
        <v>1992</v>
      </c>
      <c r="B3126" s="3">
        <v>5</v>
      </c>
      <c r="C3126" s="3">
        <v>8</v>
      </c>
      <c r="D3126" s="2">
        <v>5.8599999999999998E-3</v>
      </c>
      <c r="E3126" s="2">
        <f t="shared" si="336"/>
        <v>6.6116259999999998E-3</v>
      </c>
      <c r="F3126" s="2">
        <f t="shared" si="337"/>
        <v>-7.5162600000000003E-4</v>
      </c>
      <c r="G3126" s="2">
        <f t="shared" si="338"/>
        <v>5.6494164387600005E-7</v>
      </c>
      <c r="H3126" s="2">
        <f t="shared" si="339"/>
        <v>8.1012470419191372E-4</v>
      </c>
      <c r="I3126" s="2">
        <f t="shared" si="340"/>
        <v>2.8462689686533732E-2</v>
      </c>
      <c r="J3126" s="2">
        <f t="shared" si="341"/>
        <v>-4.9175245785606114E-2</v>
      </c>
      <c r="K3126" s="2">
        <f t="shared" si="342"/>
        <v>6.2398497785606119E-2</v>
      </c>
      <c r="AD3126">
        <v>5.8599999999999998E-3</v>
      </c>
      <c r="AE3126">
        <v>6.6116259999999998E-3</v>
      </c>
      <c r="AF3126">
        <v>-4.91752457856061E-2</v>
      </c>
      <c r="AG3126">
        <v>6.2398497785606098E-2</v>
      </c>
    </row>
    <row r="3127" spans="1:33" ht="22.5">
      <c r="A3127" s="3">
        <v>1992</v>
      </c>
      <c r="B3127" s="3">
        <v>5</v>
      </c>
      <c r="C3127" s="3">
        <v>11</v>
      </c>
      <c r="D3127" s="2">
        <v>-5.2599999999999999E-3</v>
      </c>
      <c r="E3127" s="2">
        <f t="shared" si="336"/>
        <v>7.2898979999999995E-3</v>
      </c>
      <c r="F3127" s="2">
        <f t="shared" si="337"/>
        <v>-1.2549898E-2</v>
      </c>
      <c r="G3127" s="2">
        <f t="shared" si="338"/>
        <v>1.57499939810404E-4</v>
      </c>
      <c r="H3127" s="2">
        <f t="shared" si="339"/>
        <v>8.04135027165114E-4</v>
      </c>
      <c r="I3127" s="2">
        <f t="shared" si="340"/>
        <v>2.8357274678027754E-2</v>
      </c>
      <c r="J3127" s="2">
        <f t="shared" si="341"/>
        <v>-4.8290360368934401E-2</v>
      </c>
      <c r="K3127" s="2">
        <f t="shared" si="342"/>
        <v>6.2870156368934393E-2</v>
      </c>
      <c r="AD3127">
        <v>-5.2599999999999999E-3</v>
      </c>
      <c r="AE3127">
        <v>7.2898980000000004E-3</v>
      </c>
      <c r="AF3127">
        <v>-4.8290360368934401E-2</v>
      </c>
      <c r="AG3127">
        <v>6.2870156368934393E-2</v>
      </c>
    </row>
    <row r="3128" spans="1:33" ht="22.5">
      <c r="A3128" s="3">
        <v>1992</v>
      </c>
      <c r="B3128" s="3">
        <v>5</v>
      </c>
      <c r="C3128" s="3">
        <v>12</v>
      </c>
      <c r="D3128" s="2">
        <v>3.8000000000000002E-4</v>
      </c>
      <c r="E3128" s="2">
        <f t="shared" si="336"/>
        <v>5.8315699999999995E-3</v>
      </c>
      <c r="F3128" s="2">
        <f t="shared" si="337"/>
        <v>-5.4515699999999993E-3</v>
      </c>
      <c r="G3128" s="2">
        <f t="shared" si="338"/>
        <v>2.9719615464899993E-5</v>
      </c>
      <c r="H3128" s="2">
        <f t="shared" si="339"/>
        <v>8.1438749618052534E-4</v>
      </c>
      <c r="I3128" s="2">
        <f t="shared" si="340"/>
        <v>2.8537475294435656E-2</v>
      </c>
      <c r="J3128" s="2">
        <f t="shared" si="341"/>
        <v>-5.0101881577093881E-2</v>
      </c>
      <c r="K3128" s="2">
        <f t="shared" si="342"/>
        <v>6.1765021577093883E-2</v>
      </c>
      <c r="AD3128">
        <v>3.8000000000000002E-4</v>
      </c>
      <c r="AE3128">
        <v>5.8315700000000003E-3</v>
      </c>
      <c r="AF3128">
        <v>-5.0101881577093901E-2</v>
      </c>
      <c r="AG3128">
        <v>6.1765021577093897E-2</v>
      </c>
    </row>
    <row r="3129" spans="1:33" ht="22.5">
      <c r="A3129" s="3">
        <v>1992</v>
      </c>
      <c r="B3129" s="3">
        <v>5</v>
      </c>
      <c r="C3129" s="3">
        <v>13</v>
      </c>
      <c r="D3129" s="2">
        <v>-7.9500000000000005E-3</v>
      </c>
      <c r="E3129" s="2">
        <f t="shared" si="336"/>
        <v>5.9370719999999998E-3</v>
      </c>
      <c r="F3129" s="2">
        <f t="shared" si="337"/>
        <v>-1.3887072E-2</v>
      </c>
      <c r="G3129" s="2">
        <f t="shared" si="338"/>
        <v>1.9285076873318401E-4</v>
      </c>
      <c r="H3129" s="2">
        <f t="shared" si="339"/>
        <v>8.1071155505378731E-4</v>
      </c>
      <c r="I3129" s="2">
        <f t="shared" si="340"/>
        <v>2.8472996945418081E-2</v>
      </c>
      <c r="J3129" s="2">
        <f t="shared" si="341"/>
        <v>-4.9870002013019436E-2</v>
      </c>
      <c r="K3129" s="2">
        <f t="shared" si="342"/>
        <v>6.1744146013019439E-2</v>
      </c>
      <c r="AD3129">
        <v>-7.9500000000000005E-3</v>
      </c>
      <c r="AE3129">
        <v>5.9370719999999998E-3</v>
      </c>
      <c r="AF3129">
        <v>-4.9870002013019402E-2</v>
      </c>
      <c r="AG3129">
        <v>6.1744146013019398E-2</v>
      </c>
    </row>
    <row r="3130" spans="1:33" ht="22.5">
      <c r="A3130" s="3">
        <v>1992</v>
      </c>
      <c r="B3130" s="3">
        <v>5</v>
      </c>
      <c r="C3130" s="3">
        <v>14</v>
      </c>
      <c r="D3130" s="2">
        <v>-7.3800000000000003E-3</v>
      </c>
      <c r="E3130" s="2">
        <f t="shared" si="336"/>
        <v>6.430336E-3</v>
      </c>
      <c r="F3130" s="2">
        <f t="shared" si="337"/>
        <v>-1.3810335999999999E-2</v>
      </c>
      <c r="G3130" s="2">
        <f t="shared" si="338"/>
        <v>1.9072538043289597E-4</v>
      </c>
      <c r="H3130" s="2">
        <f t="shared" si="339"/>
        <v>8.2358521321746522E-4</v>
      </c>
      <c r="I3130" s="2">
        <f t="shared" si="340"/>
        <v>2.869817438823357E-2</v>
      </c>
      <c r="J3130" s="2">
        <f t="shared" si="341"/>
        <v>-4.9818085800937793E-2</v>
      </c>
      <c r="K3130" s="2">
        <f t="shared" si="342"/>
        <v>6.267875780093779E-2</v>
      </c>
      <c r="AD3130">
        <v>-7.3800000000000003E-3</v>
      </c>
      <c r="AE3130">
        <v>6.430336E-3</v>
      </c>
      <c r="AF3130">
        <v>-4.98180858009378E-2</v>
      </c>
      <c r="AG3130">
        <v>6.2678757800937804E-2</v>
      </c>
    </row>
    <row r="3131" spans="1:33" ht="22.5">
      <c r="A3131" s="3">
        <v>1992</v>
      </c>
      <c r="B3131" s="3">
        <v>5</v>
      </c>
      <c r="C3131" s="3">
        <v>15</v>
      </c>
      <c r="D3131" s="2">
        <v>6.6299999999999996E-3</v>
      </c>
      <c r="E3131" s="2">
        <f t="shared" si="336"/>
        <v>5.9848549999999999E-3</v>
      </c>
      <c r="F3131" s="2">
        <f t="shared" si="337"/>
        <v>6.4514499999999975E-4</v>
      </c>
      <c r="G3131" s="2">
        <f t="shared" si="338"/>
        <v>4.1621207102499969E-7</v>
      </c>
      <c r="H3131" s="2">
        <f t="shared" si="339"/>
        <v>8.3456435877993923E-4</v>
      </c>
      <c r="I3131" s="2">
        <f t="shared" si="340"/>
        <v>2.8888827577109099E-2</v>
      </c>
      <c r="J3131" s="2">
        <f t="shared" si="341"/>
        <v>-5.0637247051133837E-2</v>
      </c>
      <c r="K3131" s="2">
        <f t="shared" si="342"/>
        <v>6.2606957051133838E-2</v>
      </c>
      <c r="AD3131">
        <v>6.6299999999999996E-3</v>
      </c>
      <c r="AE3131">
        <v>5.9848549999999999E-3</v>
      </c>
      <c r="AF3131">
        <v>-5.0637247051133802E-2</v>
      </c>
      <c r="AG3131">
        <v>6.2606957051133796E-2</v>
      </c>
    </row>
    <row r="3132" spans="1:33" ht="22.5">
      <c r="A3132" s="3">
        <v>1992</v>
      </c>
      <c r="B3132" s="3">
        <v>5</v>
      </c>
      <c r="C3132" s="3">
        <v>18</v>
      </c>
      <c r="D3132" s="2">
        <v>8.6199999999999992E-3</v>
      </c>
      <c r="E3132" s="2">
        <f t="shared" si="336"/>
        <v>8.2480130000000002E-3</v>
      </c>
      <c r="F3132" s="2">
        <f t="shared" si="337"/>
        <v>3.7198699999999897E-4</v>
      </c>
      <c r="G3132" s="2">
        <f t="shared" si="338"/>
        <v>1.3837432816899924E-7</v>
      </c>
      <c r="H3132" s="2">
        <f t="shared" si="339"/>
        <v>8.253608811046411E-4</v>
      </c>
      <c r="I3132" s="2">
        <f t="shared" si="340"/>
        <v>2.8729094679516811E-2</v>
      </c>
      <c r="J3132" s="2">
        <f t="shared" si="341"/>
        <v>-4.8061012571852947E-2</v>
      </c>
      <c r="K3132" s="2">
        <f t="shared" si="342"/>
        <v>6.4557038571852951E-2</v>
      </c>
      <c r="AD3132">
        <v>8.6199999999999992E-3</v>
      </c>
      <c r="AE3132">
        <v>8.2480130000000002E-3</v>
      </c>
      <c r="AF3132">
        <v>-4.8061012571853003E-2</v>
      </c>
      <c r="AG3132">
        <v>6.4557038571853007E-2</v>
      </c>
    </row>
    <row r="3133" spans="1:33" ht="22.5">
      <c r="A3133" s="3">
        <v>1992</v>
      </c>
      <c r="B3133" s="3">
        <v>5</v>
      </c>
      <c r="C3133" s="3">
        <v>19</v>
      </c>
      <c r="D3133" s="2">
        <v>-2.3500000000000001E-3</v>
      </c>
      <c r="E3133" s="2">
        <f t="shared" si="336"/>
        <v>8.0204009999999999E-3</v>
      </c>
      <c r="F3133" s="2">
        <f t="shared" si="337"/>
        <v>-1.0370401E-2</v>
      </c>
      <c r="G3133" s="2">
        <f t="shared" si="338"/>
        <v>1.0754521690080099E-4</v>
      </c>
      <c r="H3133" s="2">
        <f t="shared" si="339"/>
        <v>8.1733477163936814E-4</v>
      </c>
      <c r="I3133" s="2">
        <f t="shared" si="340"/>
        <v>2.858906734469259E-2</v>
      </c>
      <c r="J3133" s="2">
        <f t="shared" si="341"/>
        <v>-4.8014170995597474E-2</v>
      </c>
      <c r="K3133" s="2">
        <f t="shared" si="342"/>
        <v>6.4054972995597481E-2</v>
      </c>
      <c r="AD3133">
        <v>-2.3500000000000001E-3</v>
      </c>
      <c r="AE3133">
        <v>8.0204009999999999E-3</v>
      </c>
      <c r="AF3133">
        <v>-4.8014170995597502E-2</v>
      </c>
      <c r="AG3133">
        <v>6.4054972995597495E-2</v>
      </c>
    </row>
    <row r="3134" spans="1:33" ht="22.5">
      <c r="A3134" s="3">
        <v>1992</v>
      </c>
      <c r="B3134" s="3">
        <v>5</v>
      </c>
      <c r="C3134" s="3">
        <v>20</v>
      </c>
      <c r="D3134" s="2">
        <v>-6.7200000000000003E-3</v>
      </c>
      <c r="E3134" s="2">
        <f t="shared" si="336"/>
        <v>5.266883E-3</v>
      </c>
      <c r="F3134" s="2">
        <f t="shared" si="337"/>
        <v>-1.1986883E-2</v>
      </c>
      <c r="G3134" s="2">
        <f t="shared" si="338"/>
        <v>1.43685364055689E-4</v>
      </c>
      <c r="H3134" s="2">
        <f t="shared" si="339"/>
        <v>8.2093885389650375E-4</v>
      </c>
      <c r="I3134" s="2">
        <f t="shared" si="340"/>
        <v>2.8652030537057994E-2</v>
      </c>
      <c r="J3134" s="2">
        <f t="shared" si="341"/>
        <v>-5.0891096852633669E-2</v>
      </c>
      <c r="K3134" s="2">
        <f t="shared" si="342"/>
        <v>6.1424862852633669E-2</v>
      </c>
      <c r="AD3134">
        <v>-6.7200000000000003E-3</v>
      </c>
      <c r="AE3134">
        <v>5.266883E-3</v>
      </c>
      <c r="AF3134">
        <v>-5.0891096852633697E-2</v>
      </c>
      <c r="AG3134">
        <v>6.1424862852633703E-2</v>
      </c>
    </row>
    <row r="3135" spans="1:33" ht="22.5">
      <c r="A3135" s="3">
        <v>1992</v>
      </c>
      <c r="B3135" s="3">
        <v>5</v>
      </c>
      <c r="C3135" s="3">
        <v>21</v>
      </c>
      <c r="D3135" s="2">
        <v>3.4399999999999999E-3</v>
      </c>
      <c r="E3135" s="2">
        <f t="shared" si="336"/>
        <v>4.8938949999999997E-3</v>
      </c>
      <c r="F3135" s="2">
        <f t="shared" si="337"/>
        <v>-1.4538949999999998E-3</v>
      </c>
      <c r="G3135" s="2">
        <f t="shared" si="338"/>
        <v>2.1138106710249992E-6</v>
      </c>
      <c r="H3135" s="2">
        <f t="shared" si="339"/>
        <v>8.2763096628093676E-4</v>
      </c>
      <c r="I3135" s="2">
        <f t="shared" si="340"/>
        <v>2.8768576021084825E-2</v>
      </c>
      <c r="J3135" s="2">
        <f t="shared" si="341"/>
        <v>-5.1492514001326255E-2</v>
      </c>
      <c r="K3135" s="2">
        <f t="shared" si="342"/>
        <v>6.1280304001326259E-2</v>
      </c>
      <c r="AD3135">
        <v>3.4399999999999999E-3</v>
      </c>
      <c r="AE3135">
        <v>4.8938949999999997E-3</v>
      </c>
      <c r="AF3135">
        <v>-5.1492514001326303E-2</v>
      </c>
      <c r="AG3135">
        <v>6.1280304001326301E-2</v>
      </c>
    </row>
    <row r="3136" spans="1:33" ht="22.5">
      <c r="A3136" s="3">
        <v>1992</v>
      </c>
      <c r="B3136" s="3">
        <v>5</v>
      </c>
      <c r="C3136" s="3">
        <v>22</v>
      </c>
      <c r="D3136" s="2">
        <v>-6.3E-3</v>
      </c>
      <c r="E3136" s="2">
        <f t="shared" si="336"/>
        <v>7.2572110000000004E-3</v>
      </c>
      <c r="F3136" s="2">
        <f t="shared" si="337"/>
        <v>-1.3557211E-2</v>
      </c>
      <c r="G3136" s="2">
        <f t="shared" si="338"/>
        <v>1.8379797009852099E-4</v>
      </c>
      <c r="H3136" s="2">
        <f t="shared" si="339"/>
        <v>8.1950228314585816E-4</v>
      </c>
      <c r="I3136" s="2">
        <f t="shared" si="340"/>
        <v>2.8626950294187086E-2</v>
      </c>
      <c r="J3136" s="2">
        <f t="shared" si="341"/>
        <v>-4.8851611576606689E-2</v>
      </c>
      <c r="K3136" s="2">
        <f t="shared" si="342"/>
        <v>6.3366033576606695E-2</v>
      </c>
      <c r="AD3136">
        <v>-6.3E-3</v>
      </c>
      <c r="AE3136">
        <v>7.2572110000000004E-3</v>
      </c>
      <c r="AF3136">
        <v>-4.8851611576606703E-2</v>
      </c>
      <c r="AG3136">
        <v>6.3366033576606695E-2</v>
      </c>
    </row>
    <row r="3137" spans="1:33" ht="22.5">
      <c r="A3137" s="3">
        <v>1992</v>
      </c>
      <c r="B3137" s="3">
        <v>5</v>
      </c>
      <c r="C3137" s="3">
        <v>26</v>
      </c>
      <c r="D3137" s="2">
        <v>1.8500000000000001E-3</v>
      </c>
      <c r="E3137" s="2">
        <f t="shared" si="336"/>
        <v>6.6843999999999992E-3</v>
      </c>
      <c r="F3137" s="2">
        <f t="shared" si="337"/>
        <v>-4.8343999999999991E-3</v>
      </c>
      <c r="G3137" s="2">
        <f t="shared" si="338"/>
        <v>2.3371423359999991E-5</v>
      </c>
      <c r="H3137" s="2">
        <f t="shared" si="339"/>
        <v>8.3033353433676965E-4</v>
      </c>
      <c r="I3137" s="2">
        <f t="shared" si="340"/>
        <v>2.8815508573279938E-2</v>
      </c>
      <c r="J3137" s="2">
        <f t="shared" si="341"/>
        <v>-4.9793996803628678E-2</v>
      </c>
      <c r="K3137" s="2">
        <f t="shared" si="342"/>
        <v>6.3162796803628671E-2</v>
      </c>
      <c r="AD3137">
        <v>1.8500000000000001E-3</v>
      </c>
      <c r="AE3137">
        <v>6.6844000000000001E-3</v>
      </c>
      <c r="AF3137">
        <v>-4.9793996803628698E-2</v>
      </c>
      <c r="AG3137">
        <v>6.3162796803628699E-2</v>
      </c>
    </row>
    <row r="3138" spans="1:33" ht="22.5">
      <c r="A3138" s="3">
        <v>1992</v>
      </c>
      <c r="B3138" s="3">
        <v>5</v>
      </c>
      <c r="C3138" s="3">
        <v>27</v>
      </c>
      <c r="D3138" s="2">
        <v>1.1089999999999999E-2</v>
      </c>
      <c r="E3138" s="2">
        <f t="shared" si="336"/>
        <v>6.3914380000000002E-3</v>
      </c>
      <c r="F3138" s="2">
        <f t="shared" si="337"/>
        <v>4.698561999999999E-3</v>
      </c>
      <c r="G3138" s="2">
        <f t="shared" si="338"/>
        <v>2.2076484867843992E-5</v>
      </c>
      <c r="H3138" s="2">
        <f t="shared" si="339"/>
        <v>8.2394495989304641E-4</v>
      </c>
      <c r="I3138" s="2">
        <f t="shared" si="340"/>
        <v>2.8704441466313995E-2</v>
      </c>
      <c r="J3138" s="2">
        <f t="shared" si="341"/>
        <v>-4.9869267273975428E-2</v>
      </c>
      <c r="K3138" s="2">
        <f t="shared" si="342"/>
        <v>6.2652143273975433E-2</v>
      </c>
      <c r="AD3138">
        <v>1.1089999999999999E-2</v>
      </c>
      <c r="AE3138">
        <v>6.3914380000000002E-3</v>
      </c>
      <c r="AF3138">
        <v>-4.98692672739754E-2</v>
      </c>
      <c r="AG3138">
        <v>6.2652143273975405E-2</v>
      </c>
    </row>
    <row r="3139" spans="1:33" ht="22.5">
      <c r="A3139" s="3">
        <v>1992</v>
      </c>
      <c r="B3139" s="3">
        <v>5</v>
      </c>
      <c r="C3139" s="3">
        <v>28</v>
      </c>
      <c r="D3139" s="2">
        <v>-3.3400000000000001E-3</v>
      </c>
      <c r="E3139" s="2">
        <f t="shared" si="336"/>
        <v>8.2218029999999998E-3</v>
      </c>
      <c r="F3139" s="2">
        <f t="shared" si="337"/>
        <v>-1.1561802999999999E-2</v>
      </c>
      <c r="G3139" s="2">
        <f t="shared" si="338"/>
        <v>1.3367528861080898E-4</v>
      </c>
      <c r="H3139" s="2">
        <f t="shared" si="339"/>
        <v>8.1826509840252917E-4</v>
      </c>
      <c r="I3139" s="2">
        <f t="shared" si="340"/>
        <v>2.8605333390864879E-2</v>
      </c>
      <c r="J3139" s="2">
        <f t="shared" si="341"/>
        <v>-4.7844650446095163E-2</v>
      </c>
      <c r="K3139" s="2">
        <f t="shared" si="342"/>
        <v>6.4288256446095163E-2</v>
      </c>
      <c r="AD3139">
        <v>-3.3400000000000001E-3</v>
      </c>
      <c r="AE3139">
        <v>8.2218029999999998E-3</v>
      </c>
      <c r="AF3139">
        <v>-4.7844650446095198E-2</v>
      </c>
      <c r="AG3139">
        <v>6.4288256446095204E-2</v>
      </c>
    </row>
    <row r="3140" spans="1:33" ht="22.5">
      <c r="A3140" s="3">
        <v>1992</v>
      </c>
      <c r="B3140" s="3">
        <v>6</v>
      </c>
      <c r="C3140" s="3">
        <v>29</v>
      </c>
      <c r="D3140" s="2">
        <v>4.6899999999999997E-3</v>
      </c>
      <c r="E3140" s="2">
        <f t="shared" si="336"/>
        <v>5.7089159999999996E-3</v>
      </c>
      <c r="F3140" s="2">
        <f t="shared" si="337"/>
        <v>-1.0189159999999999E-3</v>
      </c>
      <c r="G3140" s="2">
        <f t="shared" si="338"/>
        <v>1.0381898150559998E-6</v>
      </c>
      <c r="H3140" s="2">
        <f t="shared" si="339"/>
        <v>8.2432121294980279E-4</v>
      </c>
      <c r="I3140" s="2">
        <f t="shared" si="340"/>
        <v>2.8710994635327471E-2</v>
      </c>
      <c r="J3140" s="2">
        <f t="shared" si="341"/>
        <v>-5.0564633485241844E-2</v>
      </c>
      <c r="K3140" s="2">
        <f t="shared" si="342"/>
        <v>6.1982465485241847E-2</v>
      </c>
      <c r="AD3140">
        <v>4.6899999999999997E-3</v>
      </c>
      <c r="AE3140">
        <v>5.7089159999999996E-3</v>
      </c>
      <c r="AF3140">
        <v>-5.0564633485241803E-2</v>
      </c>
      <c r="AG3140">
        <v>6.1982465485241903E-2</v>
      </c>
    </row>
    <row r="3141" spans="1:33" ht="22.5">
      <c r="A3141" s="3">
        <v>1992</v>
      </c>
      <c r="B3141" s="3">
        <v>6</v>
      </c>
      <c r="C3141" s="3">
        <v>1</v>
      </c>
      <c r="D3141" s="2">
        <v>-9.11E-3</v>
      </c>
      <c r="E3141" s="2">
        <f t="shared" ref="E3141:E3204" si="343">$N$2+$N$3*D3140+$N$4*D3139+$N$5*D3138</f>
        <v>5.6307769999999991E-3</v>
      </c>
      <c r="F3141" s="2">
        <f t="shared" ref="F3141:F3204" si="344">D3141-E3141</f>
        <v>-1.4740777E-2</v>
      </c>
      <c r="G3141" s="2">
        <f t="shared" ref="G3141:G3204" si="345">F3141^2</f>
        <v>2.1729050656372901E-4</v>
      </c>
      <c r="H3141" s="2">
        <f t="shared" ref="H3141:H3204" si="346">$P$2+$P$3*G3140+$P$4*H3140</f>
        <v>8.1651982787145653E-4</v>
      </c>
      <c r="I3141" s="2">
        <f t="shared" ref="I3141:I3204" si="347">SQRT(H3141)</f>
        <v>2.8574811073241699E-2</v>
      </c>
      <c r="J3141" s="2">
        <f t="shared" ref="J3141:J3204" si="348">E3141-$L$3*I3141</f>
        <v>-5.0375852703553735E-2</v>
      </c>
      <c r="K3141" s="2">
        <f t="shared" ref="K3141:K3204" si="349">E3141+$L$3*I3141</f>
        <v>6.1637406703553728E-2</v>
      </c>
      <c r="AD3141">
        <v>-9.11E-3</v>
      </c>
      <c r="AE3141">
        <v>5.630777E-3</v>
      </c>
      <c r="AF3141">
        <v>-5.03758527035537E-2</v>
      </c>
      <c r="AG3141">
        <v>6.16374067035537E-2</v>
      </c>
    </row>
    <row r="3142" spans="1:33" ht="22.5">
      <c r="A3142" s="3">
        <v>1992</v>
      </c>
      <c r="B3142" s="3">
        <v>6</v>
      </c>
      <c r="C3142" s="3">
        <v>2</v>
      </c>
      <c r="D3142" s="2">
        <v>2.64E-3</v>
      </c>
      <c r="E3142" s="2">
        <f t="shared" si="343"/>
        <v>5.9871189999999999E-3</v>
      </c>
      <c r="F3142" s="2">
        <f t="shared" si="344"/>
        <v>-3.347119E-3</v>
      </c>
      <c r="G3142" s="2">
        <f t="shared" si="345"/>
        <v>1.1203205600161E-5</v>
      </c>
      <c r="H3142" s="2">
        <f t="shared" si="346"/>
        <v>8.3104049729961025E-4</v>
      </c>
      <c r="I3142" s="2">
        <f t="shared" si="347"/>
        <v>2.8827773020120896E-2</v>
      </c>
      <c r="J3142" s="2">
        <f t="shared" si="348"/>
        <v>-5.0515316119436958E-2</v>
      </c>
      <c r="K3142" s="2">
        <f t="shared" si="349"/>
        <v>6.2489554119436956E-2</v>
      </c>
      <c r="AD3142">
        <v>2.64E-3</v>
      </c>
      <c r="AE3142">
        <v>5.9871189999999999E-3</v>
      </c>
      <c r="AF3142">
        <v>-5.0515316119437E-2</v>
      </c>
      <c r="AG3142">
        <v>6.2489554119436998E-2</v>
      </c>
    </row>
    <row r="3143" spans="1:33" ht="22.5">
      <c r="A3143" s="3">
        <v>1992</v>
      </c>
      <c r="B3143" s="3">
        <v>6</v>
      </c>
      <c r="C3143" s="3">
        <v>3</v>
      </c>
      <c r="D3143" s="2">
        <v>-3.2100000000000002E-3</v>
      </c>
      <c r="E3143" s="2">
        <f t="shared" si="343"/>
        <v>6.3749399999999991E-3</v>
      </c>
      <c r="F3143" s="2">
        <f t="shared" si="344"/>
        <v>-9.5849400000000001E-3</v>
      </c>
      <c r="G3143" s="2">
        <f t="shared" si="345"/>
        <v>9.1871074803600002E-5</v>
      </c>
      <c r="H3143" s="2">
        <f t="shared" si="346"/>
        <v>8.2336081195470711E-4</v>
      </c>
      <c r="I3143" s="2">
        <f t="shared" si="347"/>
        <v>2.8694264443520887E-2</v>
      </c>
      <c r="J3143" s="2">
        <f t="shared" si="348"/>
        <v>-4.9865818309300938E-2</v>
      </c>
      <c r="K3143" s="2">
        <f t="shared" si="349"/>
        <v>6.2615698309300943E-2</v>
      </c>
      <c r="AD3143">
        <v>-3.2100000000000002E-3</v>
      </c>
      <c r="AE3143">
        <v>6.3749399999999999E-3</v>
      </c>
      <c r="AF3143">
        <v>-4.9865818309300897E-2</v>
      </c>
      <c r="AG3143">
        <v>6.2615698309300902E-2</v>
      </c>
    </row>
    <row r="3144" spans="1:33" ht="22.5">
      <c r="A3144" s="3">
        <v>1992</v>
      </c>
      <c r="B3144" s="3">
        <v>6</v>
      </c>
      <c r="C3144" s="3">
        <v>4</v>
      </c>
      <c r="D3144" s="2">
        <v>5.2999999999999998E-4</v>
      </c>
      <c r="E3144" s="2">
        <f t="shared" si="343"/>
        <v>7.2738349999999993E-3</v>
      </c>
      <c r="F3144" s="2">
        <f t="shared" si="344"/>
        <v>-6.7438349999999992E-3</v>
      </c>
      <c r="G3144" s="2">
        <f t="shared" si="345"/>
        <v>4.547931050722499E-5</v>
      </c>
      <c r="H3144" s="2">
        <f t="shared" si="346"/>
        <v>8.2463218253799053E-4</v>
      </c>
      <c r="I3144" s="2">
        <f t="shared" si="347"/>
        <v>2.8716409638706412E-2</v>
      </c>
      <c r="J3144" s="2">
        <f t="shared" si="348"/>
        <v>-4.9010327891864568E-2</v>
      </c>
      <c r="K3144" s="2">
        <f t="shared" si="349"/>
        <v>6.3557997891864559E-2</v>
      </c>
      <c r="AD3144">
        <v>5.2999999999999998E-4</v>
      </c>
      <c r="AE3144">
        <v>7.2738350000000002E-3</v>
      </c>
      <c r="AF3144">
        <v>-4.9010327891864602E-2</v>
      </c>
      <c r="AG3144">
        <v>6.3557997891864601E-2</v>
      </c>
    </row>
    <row r="3145" spans="1:33" ht="22.5">
      <c r="A3145" s="3">
        <v>1992</v>
      </c>
      <c r="B3145" s="3">
        <v>6</v>
      </c>
      <c r="C3145" s="3">
        <v>5</v>
      </c>
      <c r="D3145" s="2">
        <v>-2.9E-4</v>
      </c>
      <c r="E3145" s="2">
        <f t="shared" si="343"/>
        <v>6.2984829999999997E-3</v>
      </c>
      <c r="F3145" s="2">
        <f t="shared" si="344"/>
        <v>-6.588483E-3</v>
      </c>
      <c r="G3145" s="2">
        <f t="shared" si="345"/>
        <v>4.3408108241289001E-5</v>
      </c>
      <c r="H3145" s="2">
        <f t="shared" si="346"/>
        <v>8.2116754192872914E-4</v>
      </c>
      <c r="I3145" s="2">
        <f t="shared" si="347"/>
        <v>2.8656021041462285E-2</v>
      </c>
      <c r="J3145" s="2">
        <f t="shared" si="348"/>
        <v>-4.9867318241266077E-2</v>
      </c>
      <c r="K3145" s="2">
        <f t="shared" si="349"/>
        <v>6.2464284241266078E-2</v>
      </c>
      <c r="AD3145">
        <v>-2.9E-4</v>
      </c>
      <c r="AE3145">
        <v>6.2984829999999997E-3</v>
      </c>
      <c r="AF3145">
        <v>-4.9867318241266098E-2</v>
      </c>
      <c r="AG3145">
        <v>6.2464284241266099E-2</v>
      </c>
    </row>
    <row r="3146" spans="1:33" ht="22.5">
      <c r="A3146" s="3">
        <v>1992</v>
      </c>
      <c r="B3146" s="3">
        <v>6</v>
      </c>
      <c r="C3146" s="3">
        <v>8</v>
      </c>
      <c r="D3146" s="2">
        <v>-7.9799999999999992E-3</v>
      </c>
      <c r="E3146" s="2">
        <f t="shared" si="343"/>
        <v>6.8572579999999998E-3</v>
      </c>
      <c r="F3146" s="2">
        <f t="shared" si="344"/>
        <v>-1.4837257999999999E-2</v>
      </c>
      <c r="G3146" s="2">
        <f t="shared" si="345"/>
        <v>2.2014422495856398E-4</v>
      </c>
      <c r="H3146" s="2">
        <f t="shared" si="346"/>
        <v>8.1795240935202541E-4</v>
      </c>
      <c r="I3146" s="2">
        <f t="shared" si="347"/>
        <v>2.8599867296056208E-2</v>
      </c>
      <c r="J3146" s="2">
        <f t="shared" si="348"/>
        <v>-4.9198481900270166E-2</v>
      </c>
      <c r="K3146" s="2">
        <f t="shared" si="349"/>
        <v>6.2912997900270162E-2</v>
      </c>
      <c r="AD3146">
        <v>-7.9799999999999992E-3</v>
      </c>
      <c r="AE3146">
        <v>6.8572579999999998E-3</v>
      </c>
      <c r="AF3146">
        <v>-4.9198481900270201E-2</v>
      </c>
      <c r="AG3146">
        <v>6.2912997900270204E-2</v>
      </c>
    </row>
    <row r="3147" spans="1:33" ht="22.5">
      <c r="A3147" s="3">
        <v>1992</v>
      </c>
      <c r="B3147" s="3">
        <v>6</v>
      </c>
      <c r="C3147" s="3">
        <v>9</v>
      </c>
      <c r="D3147" s="2">
        <v>-6.8500000000000002E-3</v>
      </c>
      <c r="E3147" s="2">
        <f t="shared" si="343"/>
        <v>5.7297659999999999E-3</v>
      </c>
      <c r="F3147" s="2">
        <f t="shared" si="344"/>
        <v>-1.2579765999999999E-2</v>
      </c>
      <c r="G3147" s="2">
        <f t="shared" si="345"/>
        <v>1.5825051261475598E-4</v>
      </c>
      <c r="H3147" s="2">
        <f t="shared" si="346"/>
        <v>8.325666451262639E-4</v>
      </c>
      <c r="I3147" s="2">
        <f t="shared" si="347"/>
        <v>2.8854230974438809E-2</v>
      </c>
      <c r="J3147" s="2">
        <f t="shared" si="348"/>
        <v>-5.0824526709900064E-2</v>
      </c>
      <c r="K3147" s="2">
        <f t="shared" si="349"/>
        <v>6.2284058709900059E-2</v>
      </c>
      <c r="AD3147">
        <v>-6.8500000000000002E-3</v>
      </c>
      <c r="AE3147">
        <v>5.7297659999999999E-3</v>
      </c>
      <c r="AF3147">
        <v>-5.0824526709900099E-2</v>
      </c>
      <c r="AG3147">
        <v>6.22840587099001E-2</v>
      </c>
    </row>
    <row r="3148" spans="1:33" ht="22.5">
      <c r="A3148" s="3">
        <v>1992</v>
      </c>
      <c r="B3148" s="3">
        <v>6</v>
      </c>
      <c r="C3148" s="3">
        <v>10</v>
      </c>
      <c r="D3148" s="2">
        <v>4.4200000000000003E-3</v>
      </c>
      <c r="E3148" s="2">
        <f t="shared" si="343"/>
        <v>6.1154589999999993E-3</v>
      </c>
      <c r="F3148" s="2">
        <f t="shared" si="344"/>
        <v>-1.695458999999999E-3</v>
      </c>
      <c r="G3148" s="2">
        <f t="shared" si="345"/>
        <v>2.8745812206809967E-6</v>
      </c>
      <c r="H3148" s="2">
        <f t="shared" si="346"/>
        <v>8.3917134677178944E-4</v>
      </c>
      <c r="I3148" s="2">
        <f t="shared" si="347"/>
        <v>2.8968454338673118E-2</v>
      </c>
      <c r="J3148" s="2">
        <f t="shared" si="348"/>
        <v>-5.0662711503799314E-2</v>
      </c>
      <c r="K3148" s="2">
        <f t="shared" si="349"/>
        <v>6.2893629503799314E-2</v>
      </c>
      <c r="AD3148">
        <v>4.4200000000000003E-3</v>
      </c>
      <c r="AE3148">
        <v>6.1154590000000002E-3</v>
      </c>
      <c r="AF3148">
        <v>-5.06627115037993E-2</v>
      </c>
      <c r="AG3148">
        <v>6.28936295037993E-2</v>
      </c>
    </row>
    <row r="3149" spans="1:33" ht="22.5">
      <c r="A3149" s="3">
        <v>1992</v>
      </c>
      <c r="B3149" s="3">
        <v>6</v>
      </c>
      <c r="C3149" s="3">
        <v>11</v>
      </c>
      <c r="D3149" s="2">
        <v>1.74E-3</v>
      </c>
      <c r="E3149" s="2">
        <f t="shared" si="343"/>
        <v>8.0419129999999995E-3</v>
      </c>
      <c r="F3149" s="2">
        <f t="shared" si="344"/>
        <v>-6.3019129999999993E-3</v>
      </c>
      <c r="G3149" s="2">
        <f t="shared" si="345"/>
        <v>3.9714107459568993E-5</v>
      </c>
      <c r="H3149" s="2">
        <f t="shared" si="346"/>
        <v>8.2960696372959936E-4</v>
      </c>
      <c r="I3149" s="2">
        <f t="shared" si="347"/>
        <v>2.880289853000214E-2</v>
      </c>
      <c r="J3149" s="2">
        <f t="shared" si="348"/>
        <v>-4.8411768118804197E-2</v>
      </c>
      <c r="K3149" s="2">
        <f t="shared" si="349"/>
        <v>6.4495594118804192E-2</v>
      </c>
      <c r="AD3149">
        <v>1.74E-3</v>
      </c>
      <c r="AE3149">
        <v>8.0419129999999995E-3</v>
      </c>
      <c r="AF3149">
        <v>-4.8411768118804203E-2</v>
      </c>
      <c r="AG3149">
        <v>6.4495594118804206E-2</v>
      </c>
    </row>
    <row r="3150" spans="1:33" ht="22.5">
      <c r="A3150" s="3">
        <v>1992</v>
      </c>
      <c r="B3150" s="3">
        <v>6</v>
      </c>
      <c r="C3150" s="3">
        <v>12</v>
      </c>
      <c r="D3150" s="2">
        <v>1.2899999999999999E-3</v>
      </c>
      <c r="E3150" s="2">
        <f t="shared" si="343"/>
        <v>7.3941749999999994E-3</v>
      </c>
      <c r="F3150" s="2">
        <f t="shared" si="344"/>
        <v>-6.1041749999999999E-3</v>
      </c>
      <c r="G3150" s="2">
        <f t="shared" si="345"/>
        <v>3.7260952430625001E-5</v>
      </c>
      <c r="H3150" s="2">
        <f t="shared" si="346"/>
        <v>8.2492325176216231E-4</v>
      </c>
      <c r="I3150" s="2">
        <f t="shared" si="347"/>
        <v>2.8721477186282783E-2</v>
      </c>
      <c r="J3150" s="2">
        <f t="shared" si="348"/>
        <v>-4.8899920285114251E-2</v>
      </c>
      <c r="K3150" s="2">
        <f t="shared" si="349"/>
        <v>6.3688270285114257E-2</v>
      </c>
      <c r="AD3150">
        <v>1.2899999999999999E-3</v>
      </c>
      <c r="AE3150">
        <v>7.3941750000000002E-3</v>
      </c>
      <c r="AF3150">
        <v>-4.88999202851143E-2</v>
      </c>
      <c r="AG3150">
        <v>6.3688270285114298E-2</v>
      </c>
    </row>
    <row r="3151" spans="1:33" ht="22.5">
      <c r="A3151" s="3">
        <v>1992</v>
      </c>
      <c r="B3151" s="3">
        <v>6</v>
      </c>
      <c r="C3151" s="3">
        <v>15</v>
      </c>
      <c r="D3151" s="2">
        <v>-4.7999999999999996E-3</v>
      </c>
      <c r="E3151" s="2">
        <f t="shared" si="343"/>
        <v>6.0284960000000004E-3</v>
      </c>
      <c r="F3151" s="2">
        <f t="shared" si="344"/>
        <v>-1.0828496E-2</v>
      </c>
      <c r="G3151" s="2">
        <f t="shared" si="345"/>
        <v>1.1725632562201599E-4</v>
      </c>
      <c r="H3151" s="2">
        <f t="shared" si="346"/>
        <v>8.2061100192091184E-4</v>
      </c>
      <c r="I3151" s="2">
        <f t="shared" si="347"/>
        <v>2.8646308696251108E-2</v>
      </c>
      <c r="J3151" s="2">
        <f t="shared" si="348"/>
        <v>-5.0118269044652171E-2</v>
      </c>
      <c r="K3151" s="2">
        <f t="shared" si="349"/>
        <v>6.2175261044652173E-2</v>
      </c>
      <c r="AD3151">
        <v>-4.7999999999999996E-3</v>
      </c>
      <c r="AE3151">
        <v>6.0284960000000004E-3</v>
      </c>
      <c r="AF3151">
        <v>-5.0118269044652199E-2</v>
      </c>
      <c r="AG3151">
        <v>6.2175261044652201E-2</v>
      </c>
    </row>
    <row r="3152" spans="1:33" ht="22.5">
      <c r="A3152" s="3">
        <v>1992</v>
      </c>
      <c r="B3152" s="3">
        <v>6</v>
      </c>
      <c r="C3152" s="3">
        <v>16</v>
      </c>
      <c r="D3152" s="2">
        <v>-1.4840000000000001E-2</v>
      </c>
      <c r="E3152" s="2">
        <f t="shared" si="343"/>
        <v>5.8264669999999992E-3</v>
      </c>
      <c r="F3152" s="2">
        <f t="shared" si="344"/>
        <v>-2.0666467000000001E-2</v>
      </c>
      <c r="G3152" s="2">
        <f t="shared" si="345"/>
        <v>4.2710285826208906E-4</v>
      </c>
      <c r="H3152" s="2">
        <f t="shared" si="346"/>
        <v>8.2474276984323305E-4</v>
      </c>
      <c r="I3152" s="2">
        <f t="shared" si="347"/>
        <v>2.8718335081324493E-2</v>
      </c>
      <c r="J3152" s="2">
        <f t="shared" si="348"/>
        <v>-5.0461469759396006E-2</v>
      </c>
      <c r="K3152" s="2">
        <f t="shared" si="349"/>
        <v>6.211440375939601E-2</v>
      </c>
      <c r="AD3152">
        <v>-1.4840000000000001E-2</v>
      </c>
      <c r="AE3152">
        <v>5.8264670000000001E-3</v>
      </c>
      <c r="AF3152">
        <v>-5.0461469759395999E-2</v>
      </c>
      <c r="AG3152">
        <v>6.2114403759396003E-2</v>
      </c>
    </row>
    <row r="3153" spans="1:33" ht="22.5">
      <c r="A3153" s="3">
        <v>1992</v>
      </c>
      <c r="B3153" s="3">
        <v>6</v>
      </c>
      <c r="C3153" s="3">
        <v>17</v>
      </c>
      <c r="D3153" s="2">
        <v>-3.2299999999999998E-3</v>
      </c>
      <c r="E3153" s="2">
        <f t="shared" si="343"/>
        <v>5.1319349999999989E-3</v>
      </c>
      <c r="F3153" s="2">
        <f t="shared" si="344"/>
        <v>-8.3619349999999992E-3</v>
      </c>
      <c r="G3153" s="2">
        <f t="shared" si="345"/>
        <v>6.9921956944224989E-5</v>
      </c>
      <c r="H3153" s="2">
        <f t="shared" si="346"/>
        <v>8.5885357280956966E-4</v>
      </c>
      <c r="I3153" s="2">
        <f t="shared" si="347"/>
        <v>2.9306203657409633E-2</v>
      </c>
      <c r="J3153" s="2">
        <f t="shared" si="348"/>
        <v>-5.2308224168522884E-2</v>
      </c>
      <c r="K3153" s="2">
        <f t="shared" si="349"/>
        <v>6.2572094168522885E-2</v>
      </c>
      <c r="AD3153">
        <v>-3.2299999999999998E-3</v>
      </c>
      <c r="AE3153">
        <v>5.1319349999999998E-3</v>
      </c>
      <c r="AF3153">
        <v>-5.2308224168522897E-2</v>
      </c>
      <c r="AG3153">
        <v>6.2572094168522899E-2</v>
      </c>
    </row>
    <row r="3154" spans="1:33" ht="22.5">
      <c r="A3154" s="3">
        <v>1992</v>
      </c>
      <c r="B3154" s="3">
        <v>6</v>
      </c>
      <c r="C3154" s="3">
        <v>18</v>
      </c>
      <c r="D3154" s="2">
        <v>6.7600000000000004E-3</v>
      </c>
      <c r="E3154" s="2">
        <f t="shared" si="343"/>
        <v>7.1583999999999997E-3</v>
      </c>
      <c r="F3154" s="2">
        <f t="shared" si="344"/>
        <v>-3.9839999999999928E-4</v>
      </c>
      <c r="G3154" s="2">
        <f t="shared" si="345"/>
        <v>1.5872255999999942E-7</v>
      </c>
      <c r="H3154" s="2">
        <f t="shared" si="346"/>
        <v>8.5331695288780307E-4</v>
      </c>
      <c r="I3154" s="2">
        <f t="shared" si="347"/>
        <v>2.921158935915338E-2</v>
      </c>
      <c r="J3154" s="2">
        <f t="shared" si="348"/>
        <v>-5.0096315143940619E-2</v>
      </c>
      <c r="K3154" s="2">
        <f t="shared" si="349"/>
        <v>6.4413115143940616E-2</v>
      </c>
      <c r="AD3154">
        <v>6.7600000000000004E-3</v>
      </c>
      <c r="AE3154">
        <v>7.1583999999999997E-3</v>
      </c>
      <c r="AF3154">
        <v>-5.0096315143940598E-2</v>
      </c>
      <c r="AG3154">
        <v>6.4413115143940602E-2</v>
      </c>
    </row>
    <row r="3155" spans="1:33" ht="22.5">
      <c r="A3155" s="3">
        <v>1992</v>
      </c>
      <c r="B3155" s="3">
        <v>6</v>
      </c>
      <c r="C3155" s="3">
        <v>19</v>
      </c>
      <c r="D3155" s="2">
        <v>-6.7000000000000002E-4</v>
      </c>
      <c r="E3155" s="2">
        <f t="shared" si="343"/>
        <v>9.0099610000000004E-3</v>
      </c>
      <c r="F3155" s="2">
        <f t="shared" si="344"/>
        <v>-9.6799610000000008E-3</v>
      </c>
      <c r="G3155" s="2">
        <f t="shared" si="345"/>
        <v>9.3701644961521015E-5</v>
      </c>
      <c r="H3155" s="2">
        <f t="shared" si="346"/>
        <v>8.4163339792694969E-4</v>
      </c>
      <c r="I3155" s="2">
        <f t="shared" si="347"/>
        <v>2.9010918598468226E-2</v>
      </c>
      <c r="J3155" s="2">
        <f t="shared" si="348"/>
        <v>-4.7851439452997718E-2</v>
      </c>
      <c r="K3155" s="2">
        <f t="shared" si="349"/>
        <v>6.5871361452997726E-2</v>
      </c>
      <c r="AD3155">
        <v>-6.7000000000000002E-4</v>
      </c>
      <c r="AE3155">
        <v>9.0099610000000004E-3</v>
      </c>
      <c r="AF3155">
        <v>-4.7851439452997697E-2</v>
      </c>
      <c r="AG3155">
        <v>6.5871361452997698E-2</v>
      </c>
    </row>
    <row r="3156" spans="1:33" ht="22.5">
      <c r="A3156" s="3">
        <v>1992</v>
      </c>
      <c r="B3156" s="3">
        <v>6</v>
      </c>
      <c r="C3156" s="3">
        <v>22</v>
      </c>
      <c r="D3156" s="2">
        <v>1.5900000000000001E-3</v>
      </c>
      <c r="E3156" s="2">
        <f t="shared" si="343"/>
        <v>6.6769309999999988E-3</v>
      </c>
      <c r="F3156" s="2">
        <f t="shared" si="344"/>
        <v>-5.0869309999999985E-3</v>
      </c>
      <c r="G3156" s="2">
        <f t="shared" si="345"/>
        <v>2.5876866998760987E-5</v>
      </c>
      <c r="H3156" s="2">
        <f t="shared" si="346"/>
        <v>8.4069319816702174E-4</v>
      </c>
      <c r="I3156" s="2">
        <f t="shared" si="347"/>
        <v>2.8994709830709148E-2</v>
      </c>
      <c r="J3156" s="2">
        <f t="shared" si="348"/>
        <v>-5.015270026818993E-2</v>
      </c>
      <c r="K3156" s="2">
        <f t="shared" si="349"/>
        <v>6.3506562268189931E-2</v>
      </c>
      <c r="AD3156">
        <v>1.5900000000000001E-3</v>
      </c>
      <c r="AE3156">
        <v>6.6769309999999997E-3</v>
      </c>
      <c r="AF3156">
        <v>-5.0152700268189902E-2</v>
      </c>
      <c r="AG3156">
        <v>6.3506562268189903E-2</v>
      </c>
    </row>
    <row r="3157" spans="1:33" ht="22.5">
      <c r="A3157" s="3">
        <v>1992</v>
      </c>
      <c r="B3157" s="3">
        <v>6</v>
      </c>
      <c r="C3157" s="3">
        <v>23</v>
      </c>
      <c r="D3157" s="2">
        <v>-5.1999999999999995E-4</v>
      </c>
      <c r="E3157" s="2">
        <f t="shared" si="343"/>
        <v>5.8243329999999992E-3</v>
      </c>
      <c r="F3157" s="2">
        <f t="shared" si="344"/>
        <v>-6.3443329999999989E-3</v>
      </c>
      <c r="G3157" s="2">
        <f t="shared" si="345"/>
        <v>4.0250561214888983E-5</v>
      </c>
      <c r="H3157" s="2">
        <f t="shared" si="346"/>
        <v>8.3319532992633648E-4</v>
      </c>
      <c r="I3157" s="2">
        <f t="shared" si="347"/>
        <v>2.8865123071387319E-2</v>
      </c>
      <c r="J3157" s="2">
        <f t="shared" si="348"/>
        <v>-5.075130821991914E-2</v>
      </c>
      <c r="K3157" s="2">
        <f t="shared" si="349"/>
        <v>6.2399974219919142E-2</v>
      </c>
      <c r="AD3157">
        <v>-5.1999999999999995E-4</v>
      </c>
      <c r="AE3157">
        <v>5.8243330000000001E-3</v>
      </c>
      <c r="AF3157">
        <v>-5.0751308219919099E-2</v>
      </c>
      <c r="AG3157">
        <v>6.2399974219919101E-2</v>
      </c>
    </row>
    <row r="3158" spans="1:33" ht="22.5">
      <c r="A3158" s="3">
        <v>1992</v>
      </c>
      <c r="B3158" s="3">
        <v>6</v>
      </c>
      <c r="C3158" s="3">
        <v>24</v>
      </c>
      <c r="D3158" s="2">
        <v>-1.7600000000000001E-3</v>
      </c>
      <c r="E3158" s="2">
        <f t="shared" si="343"/>
        <v>6.4982259999999993E-3</v>
      </c>
      <c r="F3158" s="2">
        <f t="shared" si="344"/>
        <v>-8.2582259999999987E-3</v>
      </c>
      <c r="G3158" s="2">
        <f t="shared" si="345"/>
        <v>6.8198296667075983E-5</v>
      </c>
      <c r="H3158" s="2">
        <f t="shared" si="346"/>
        <v>8.2809474151864556E-4</v>
      </c>
      <c r="I3158" s="2">
        <f t="shared" si="347"/>
        <v>2.8776635340474494E-2</v>
      </c>
      <c r="J3158" s="2">
        <f t="shared" si="348"/>
        <v>-4.9903979267330006E-2</v>
      </c>
      <c r="K3158" s="2">
        <f t="shared" si="349"/>
        <v>6.2900431267330012E-2</v>
      </c>
      <c r="AD3158">
        <v>-1.7600000000000001E-3</v>
      </c>
      <c r="AE3158">
        <v>6.4982260000000002E-3</v>
      </c>
      <c r="AF3158">
        <v>-4.990397926733E-2</v>
      </c>
      <c r="AG3158">
        <v>6.2900431267329998E-2</v>
      </c>
    </row>
    <row r="3159" spans="1:33" ht="22.5">
      <c r="A3159" s="3">
        <v>1992</v>
      </c>
      <c r="B3159" s="3">
        <v>6</v>
      </c>
      <c r="C3159" s="3">
        <v>25</v>
      </c>
      <c r="D3159" s="2">
        <v>8.1999999999999998E-4</v>
      </c>
      <c r="E3159" s="2">
        <f t="shared" si="343"/>
        <v>6.1593889999999995E-3</v>
      </c>
      <c r="F3159" s="2">
        <f t="shared" si="344"/>
        <v>-5.3393889999999999E-3</v>
      </c>
      <c r="G3159" s="2">
        <f t="shared" si="345"/>
        <v>2.8509074893321001E-5</v>
      </c>
      <c r="H3159" s="2">
        <f t="shared" si="346"/>
        <v>8.264146720755619E-4</v>
      </c>
      <c r="I3159" s="2">
        <f t="shared" si="347"/>
        <v>2.8747428964614592E-2</v>
      </c>
      <c r="J3159" s="2">
        <f t="shared" si="348"/>
        <v>-5.0185571770644595E-2</v>
      </c>
      <c r="K3159" s="2">
        <f t="shared" si="349"/>
        <v>6.2504349770644591E-2</v>
      </c>
      <c r="AD3159">
        <v>8.1999999999999998E-4</v>
      </c>
      <c r="AE3159">
        <v>6.1593890000000004E-3</v>
      </c>
      <c r="AF3159">
        <v>-5.0185571770644602E-2</v>
      </c>
      <c r="AG3159">
        <v>6.2504349770644604E-2</v>
      </c>
    </row>
    <row r="3160" spans="1:33" ht="22.5">
      <c r="A3160" s="3">
        <v>1992</v>
      </c>
      <c r="B3160" s="3">
        <v>6</v>
      </c>
      <c r="C3160" s="3">
        <v>26</v>
      </c>
      <c r="D3160" s="2">
        <v>1.3610000000000001E-2</v>
      </c>
      <c r="E3160" s="2">
        <f t="shared" si="343"/>
        <v>6.6793239999999995E-3</v>
      </c>
      <c r="F3160" s="2">
        <f t="shared" si="344"/>
        <v>6.9306760000000011E-3</v>
      </c>
      <c r="G3160" s="2">
        <f t="shared" si="345"/>
        <v>4.8034269816976014E-5</v>
      </c>
      <c r="H3160" s="2">
        <f t="shared" si="346"/>
        <v>8.2104513537786296E-4</v>
      </c>
      <c r="I3160" s="2">
        <f t="shared" si="347"/>
        <v>2.8653885170738417E-2</v>
      </c>
      <c r="J3160" s="2">
        <f t="shared" si="348"/>
        <v>-4.9482290934647295E-2</v>
      </c>
      <c r="K3160" s="2">
        <f t="shared" si="349"/>
        <v>6.2840938934647289E-2</v>
      </c>
      <c r="AD3160">
        <v>1.3610000000000001E-2</v>
      </c>
      <c r="AE3160">
        <v>6.6793240000000004E-3</v>
      </c>
      <c r="AF3160">
        <v>-4.9482290934647302E-2</v>
      </c>
      <c r="AG3160">
        <v>6.2840938934647303E-2</v>
      </c>
    </row>
    <row r="3161" spans="1:33" ht="22.5">
      <c r="A3161" s="3">
        <v>1992</v>
      </c>
      <c r="B3161" s="3">
        <v>6</v>
      </c>
      <c r="C3161" s="3">
        <v>29</v>
      </c>
      <c r="D3161" s="2">
        <v>-1.9599999999999999E-3</v>
      </c>
      <c r="E3161" s="2">
        <f t="shared" si="343"/>
        <v>7.9114219999999996E-3</v>
      </c>
      <c r="F3161" s="2">
        <f t="shared" si="344"/>
        <v>-9.8714219999999995E-3</v>
      </c>
      <c r="G3161" s="2">
        <f t="shared" si="345"/>
        <v>9.744497230208399E-5</v>
      </c>
      <c r="H3161" s="2">
        <f t="shared" si="346"/>
        <v>8.1830170273387284E-4</v>
      </c>
      <c r="I3161" s="2">
        <f t="shared" si="347"/>
        <v>2.8605973200257893E-2</v>
      </c>
      <c r="J3161" s="2">
        <f t="shared" si="348"/>
        <v>-4.8156285472505465E-2</v>
      </c>
      <c r="K3161" s="2">
        <f t="shared" si="349"/>
        <v>6.3979129472505461E-2</v>
      </c>
      <c r="AD3161">
        <v>-1.9599999999999999E-3</v>
      </c>
      <c r="AE3161">
        <v>7.9114219999999996E-3</v>
      </c>
      <c r="AF3161">
        <v>-4.81562854725055E-2</v>
      </c>
      <c r="AG3161">
        <v>6.3979129472505503E-2</v>
      </c>
    </row>
    <row r="3162" spans="1:33" ht="22.5">
      <c r="A3162" s="3">
        <v>1992</v>
      </c>
      <c r="B3162" s="3">
        <v>7</v>
      </c>
      <c r="C3162" s="3">
        <v>30</v>
      </c>
      <c r="D3162" s="2">
        <v>1.1610000000000001E-2</v>
      </c>
      <c r="E3162" s="2">
        <f t="shared" si="343"/>
        <v>5.8987829999999995E-3</v>
      </c>
      <c r="F3162" s="2">
        <f t="shared" si="344"/>
        <v>5.7112170000000011E-3</v>
      </c>
      <c r="G3162" s="2">
        <f t="shared" si="345"/>
        <v>3.2617999621089012E-5</v>
      </c>
      <c r="H3162" s="2">
        <f t="shared" si="346"/>
        <v>8.2078433961776411E-4</v>
      </c>
      <c r="I3162" s="2">
        <f t="shared" si="347"/>
        <v>2.8649334017002284E-2</v>
      </c>
      <c r="J3162" s="2">
        <f t="shared" si="348"/>
        <v>-5.0253911673324478E-2</v>
      </c>
      <c r="K3162" s="2">
        <f t="shared" si="349"/>
        <v>6.2051477673324473E-2</v>
      </c>
      <c r="AD3162">
        <v>1.1610000000000001E-2</v>
      </c>
      <c r="AE3162">
        <v>5.8987830000000003E-3</v>
      </c>
      <c r="AF3162">
        <v>-5.0253911673324499E-2</v>
      </c>
      <c r="AG3162">
        <v>6.2051477673324501E-2</v>
      </c>
    </row>
    <row r="3163" spans="1:33" ht="22.5">
      <c r="A3163" s="3">
        <v>1992</v>
      </c>
      <c r="B3163" s="3">
        <v>7</v>
      </c>
      <c r="C3163" s="3">
        <v>1</v>
      </c>
      <c r="D3163" s="2">
        <v>-2.6900000000000001E-3</v>
      </c>
      <c r="E3163" s="2">
        <f t="shared" si="343"/>
        <v>5.9043429999999994E-3</v>
      </c>
      <c r="F3163" s="2">
        <f t="shared" si="344"/>
        <v>-8.5943429999999991E-3</v>
      </c>
      <c r="G3163" s="2">
        <f t="shared" si="345"/>
        <v>7.3862731601648978E-5</v>
      </c>
      <c r="H3163" s="2">
        <f t="shared" si="346"/>
        <v>8.1655654252447605E-4</v>
      </c>
      <c r="I3163" s="2">
        <f t="shared" si="347"/>
        <v>2.8575453496392251E-2</v>
      </c>
      <c r="J3163" s="2">
        <f t="shared" si="348"/>
        <v>-5.010354585292881E-2</v>
      </c>
      <c r="K3163" s="2">
        <f t="shared" si="349"/>
        <v>6.1912231852928809E-2</v>
      </c>
      <c r="AD3163">
        <v>-2.6900000000000001E-3</v>
      </c>
      <c r="AE3163">
        <v>5.9043430000000003E-3</v>
      </c>
      <c r="AF3163">
        <v>-5.0103545852928803E-2</v>
      </c>
      <c r="AG3163">
        <v>6.1912231852928802E-2</v>
      </c>
    </row>
    <row r="3164" spans="1:33" ht="22.5">
      <c r="A3164" s="3">
        <v>1992</v>
      </c>
      <c r="B3164" s="3">
        <v>7</v>
      </c>
      <c r="C3164" s="3">
        <v>2</v>
      </c>
      <c r="D3164" s="2">
        <v>5.0299999999999997E-3</v>
      </c>
      <c r="E3164" s="2">
        <f t="shared" si="343"/>
        <v>6.2242410000000001E-3</v>
      </c>
      <c r="F3164" s="2">
        <f t="shared" si="344"/>
        <v>-1.1942410000000004E-3</v>
      </c>
      <c r="G3164" s="2">
        <f t="shared" si="345"/>
        <v>1.4262115660810009E-6</v>
      </c>
      <c r="H3164" s="2">
        <f t="shared" si="346"/>
        <v>8.1694477017078457E-4</v>
      </c>
      <c r="I3164" s="2">
        <f t="shared" si="347"/>
        <v>2.8582245716017217E-2</v>
      </c>
      <c r="J3164" s="2">
        <f t="shared" si="348"/>
        <v>-4.9796960603393746E-2</v>
      </c>
      <c r="K3164" s="2">
        <f t="shared" si="349"/>
        <v>6.2245442603393743E-2</v>
      </c>
      <c r="AD3164">
        <v>5.0299999999999997E-3</v>
      </c>
      <c r="AE3164">
        <v>6.2242410000000001E-3</v>
      </c>
      <c r="AF3164">
        <v>-4.9796960603393697E-2</v>
      </c>
      <c r="AG3164">
        <v>6.2245442603393701E-2</v>
      </c>
    </row>
    <row r="3165" spans="1:33" ht="22.5">
      <c r="A3165" s="3">
        <v>1992</v>
      </c>
      <c r="B3165" s="3">
        <v>7</v>
      </c>
      <c r="C3165" s="3">
        <v>6</v>
      </c>
      <c r="D3165" s="2">
        <v>-1.1310000000000001E-2</v>
      </c>
      <c r="E3165" s="2">
        <f t="shared" si="343"/>
        <v>5.5814539999999996E-3</v>
      </c>
      <c r="F3165" s="2">
        <f t="shared" si="344"/>
        <v>-1.6891454E-2</v>
      </c>
      <c r="G3165" s="2">
        <f t="shared" si="345"/>
        <v>2.85321218234116E-4</v>
      </c>
      <c r="H3165" s="2">
        <f t="shared" si="346"/>
        <v>8.1014718159468785E-4</v>
      </c>
      <c r="I3165" s="2">
        <f t="shared" si="347"/>
        <v>2.8463084541115496E-2</v>
      </c>
      <c r="J3165" s="2">
        <f t="shared" si="348"/>
        <v>-5.0206191700586371E-2</v>
      </c>
      <c r="K3165" s="2">
        <f t="shared" si="349"/>
        <v>6.136909970058637E-2</v>
      </c>
      <c r="AD3165">
        <v>-1.1310000000000001E-2</v>
      </c>
      <c r="AE3165">
        <v>5.5814539999999996E-3</v>
      </c>
      <c r="AF3165">
        <v>-5.0206191700586399E-2</v>
      </c>
      <c r="AG3165">
        <v>6.1369099700586398E-2</v>
      </c>
    </row>
    <row r="3166" spans="1:33" ht="22.5">
      <c r="A3166" s="3">
        <v>1992</v>
      </c>
      <c r="B3166" s="3">
        <v>7</v>
      </c>
      <c r="C3166" s="3">
        <v>7</v>
      </c>
      <c r="D3166" s="2">
        <v>2.7399999999999998E-3</v>
      </c>
      <c r="E3166" s="2">
        <f t="shared" si="343"/>
        <v>5.7026079999999996E-3</v>
      </c>
      <c r="F3166" s="2">
        <f t="shared" si="344"/>
        <v>-2.9626079999999998E-3</v>
      </c>
      <c r="G3166" s="2">
        <f t="shared" si="345"/>
        <v>8.7770461616639985E-6</v>
      </c>
      <c r="H3166" s="2">
        <f t="shared" si="346"/>
        <v>8.3220305552000363E-4</v>
      </c>
      <c r="I3166" s="2">
        <f t="shared" si="347"/>
        <v>2.8847929830752218E-2</v>
      </c>
      <c r="J3166" s="2">
        <f t="shared" si="348"/>
        <v>-5.083933446827435E-2</v>
      </c>
      <c r="K3166" s="2">
        <f t="shared" si="349"/>
        <v>6.2244550468274346E-2</v>
      </c>
      <c r="AD3166">
        <v>2.7399999999999998E-3</v>
      </c>
      <c r="AE3166">
        <v>5.7026079999999996E-3</v>
      </c>
      <c r="AF3166">
        <v>-5.0839334468274398E-2</v>
      </c>
      <c r="AG3166">
        <v>6.2244550468274297E-2</v>
      </c>
    </row>
    <row r="3167" spans="1:33" ht="22.5">
      <c r="A3167" s="3">
        <v>1992</v>
      </c>
      <c r="B3167" s="3">
        <v>7</v>
      </c>
      <c r="C3167" s="3">
        <v>8</v>
      </c>
      <c r="D3167" s="2">
        <v>9.5999999999999992E-3</v>
      </c>
      <c r="E3167" s="2">
        <f t="shared" si="343"/>
        <v>6.3945179999999992E-3</v>
      </c>
      <c r="F3167" s="2">
        <f t="shared" si="344"/>
        <v>3.2054819999999999E-3</v>
      </c>
      <c r="G3167" s="2">
        <f t="shared" si="345"/>
        <v>1.0275114852324E-5</v>
      </c>
      <c r="H3167" s="2">
        <f t="shared" si="346"/>
        <v>8.2413221459935911E-4</v>
      </c>
      <c r="I3167" s="2">
        <f t="shared" si="347"/>
        <v>2.8707703053350665E-2</v>
      </c>
      <c r="J3167" s="2">
        <f t="shared" si="348"/>
        <v>-4.9872579984567303E-2</v>
      </c>
      <c r="K3167" s="2">
        <f t="shared" si="349"/>
        <v>6.2661615984567307E-2</v>
      </c>
      <c r="AD3167">
        <v>9.5999999999999992E-3</v>
      </c>
      <c r="AE3167">
        <v>6.3945180000000001E-3</v>
      </c>
      <c r="AF3167">
        <v>-4.9872579984567303E-2</v>
      </c>
      <c r="AG3167">
        <v>6.2661615984567307E-2</v>
      </c>
    </row>
    <row r="3168" spans="1:33" ht="22.5">
      <c r="A3168" s="3">
        <v>1992</v>
      </c>
      <c r="B3168" s="3">
        <v>7</v>
      </c>
      <c r="C3168" s="3">
        <v>9</v>
      </c>
      <c r="D3168" s="2">
        <v>9.7000000000000005E-4</v>
      </c>
      <c r="E3168" s="2">
        <f t="shared" si="343"/>
        <v>8.6853569999999995E-3</v>
      </c>
      <c r="F3168" s="2">
        <f t="shared" si="344"/>
        <v>-7.7153569999999991E-3</v>
      </c>
      <c r="G3168" s="2">
        <f t="shared" si="345"/>
        <v>5.9526733637448987E-5</v>
      </c>
      <c r="H3168" s="2">
        <f t="shared" si="346"/>
        <v>8.1726540652125694E-4</v>
      </c>
      <c r="I3168" s="2">
        <f t="shared" si="347"/>
        <v>2.8587854178326447E-2</v>
      </c>
      <c r="J3168" s="2">
        <f t="shared" si="348"/>
        <v>-4.734683718951984E-2</v>
      </c>
      <c r="K3168" s="2">
        <f t="shared" si="349"/>
        <v>6.4717551189519842E-2</v>
      </c>
      <c r="AD3168">
        <v>9.7000000000000005E-4</v>
      </c>
      <c r="AE3168">
        <v>8.6853569999999995E-3</v>
      </c>
      <c r="AF3168">
        <v>-4.7346837189519798E-2</v>
      </c>
      <c r="AG3168">
        <v>6.4717551189519801E-2</v>
      </c>
    </row>
    <row r="3169" spans="1:33" ht="22.5">
      <c r="A3169" s="3">
        <v>1992</v>
      </c>
      <c r="B3169" s="3">
        <v>7</v>
      </c>
      <c r="C3169" s="3">
        <v>10</v>
      </c>
      <c r="D3169" s="2">
        <v>5.9999999999999995E-4</v>
      </c>
      <c r="E3169" s="2">
        <f t="shared" si="343"/>
        <v>6.0192420000000002E-3</v>
      </c>
      <c r="F3169" s="2">
        <f t="shared" si="344"/>
        <v>-5.4192420000000003E-3</v>
      </c>
      <c r="G3169" s="2">
        <f t="shared" si="345"/>
        <v>2.9368183854564003E-5</v>
      </c>
      <c r="H3169" s="2">
        <f t="shared" si="346"/>
        <v>8.161487480709131E-4</v>
      </c>
      <c r="I3169" s="2">
        <f t="shared" si="347"/>
        <v>2.8568317207545022E-2</v>
      </c>
      <c r="J3169" s="2">
        <f t="shared" si="348"/>
        <v>-4.9974659726788238E-2</v>
      </c>
      <c r="K3169" s="2">
        <f t="shared" si="349"/>
        <v>6.201314372678824E-2</v>
      </c>
      <c r="AD3169">
        <v>5.9999999999999995E-4</v>
      </c>
      <c r="AE3169">
        <v>6.0192420000000002E-3</v>
      </c>
      <c r="AF3169">
        <v>-4.9974659726788197E-2</v>
      </c>
      <c r="AG3169">
        <v>6.2013143726788199E-2</v>
      </c>
    </row>
    <row r="3170" spans="1:33" ht="22.5">
      <c r="A3170" s="3">
        <v>1992</v>
      </c>
      <c r="B3170" s="3">
        <v>7</v>
      </c>
      <c r="C3170" s="3">
        <v>13</v>
      </c>
      <c r="D3170" s="2">
        <v>6.77E-3</v>
      </c>
      <c r="E3170" s="2">
        <f t="shared" si="343"/>
        <v>5.3466569999999995E-3</v>
      </c>
      <c r="F3170" s="2">
        <f t="shared" si="344"/>
        <v>1.4233430000000005E-3</v>
      </c>
      <c r="G3170" s="2">
        <f t="shared" si="345"/>
        <v>2.0259052956490015E-6</v>
      </c>
      <c r="H3170" s="2">
        <f t="shared" si="346"/>
        <v>8.1220764305810515E-4</v>
      </c>
      <c r="I3170" s="2">
        <f t="shared" si="347"/>
        <v>2.8499256886068192E-2</v>
      </c>
      <c r="J3170" s="2">
        <f t="shared" si="348"/>
        <v>-5.0511886496693657E-2</v>
      </c>
      <c r="K3170" s="2">
        <f t="shared" si="349"/>
        <v>6.1205200496693653E-2</v>
      </c>
      <c r="AD3170">
        <v>6.77E-3</v>
      </c>
      <c r="AE3170">
        <v>5.3466570000000003E-3</v>
      </c>
      <c r="AF3170">
        <v>-5.0511886496693699E-2</v>
      </c>
      <c r="AG3170">
        <v>6.1205200496693701E-2</v>
      </c>
    </row>
    <row r="3171" spans="1:33" ht="22.5">
      <c r="A3171" s="3">
        <v>1992</v>
      </c>
      <c r="B3171" s="3">
        <v>7</v>
      </c>
      <c r="C3171" s="3">
        <v>14</v>
      </c>
      <c r="D3171" s="2">
        <v>-1.39E-3</v>
      </c>
      <c r="E3171" s="2">
        <f t="shared" si="343"/>
        <v>6.9699429999999993E-3</v>
      </c>
      <c r="F3171" s="2">
        <f t="shared" si="344"/>
        <v>-8.3599429999999999E-3</v>
      </c>
      <c r="G3171" s="2">
        <f t="shared" si="345"/>
        <v>6.9888646963248998E-5</v>
      </c>
      <c r="H3171" s="2">
        <f t="shared" si="346"/>
        <v>8.0608921425342052E-4</v>
      </c>
      <c r="I3171" s="2">
        <f t="shared" si="347"/>
        <v>2.8391710308704906E-2</v>
      </c>
      <c r="J3171" s="2">
        <f t="shared" si="348"/>
        <v>-4.8677809205061616E-2</v>
      </c>
      <c r="K3171" s="2">
        <f t="shared" si="349"/>
        <v>6.2617695205061608E-2</v>
      </c>
      <c r="AD3171">
        <v>-1.39E-3</v>
      </c>
      <c r="AE3171">
        <v>6.9699430000000001E-3</v>
      </c>
      <c r="AF3171">
        <v>-4.8677809205061602E-2</v>
      </c>
      <c r="AG3171">
        <v>6.2617695205061594E-2</v>
      </c>
    </row>
    <row r="3172" spans="1:33" ht="22.5">
      <c r="A3172" s="3">
        <v>1992</v>
      </c>
      <c r="B3172" s="3">
        <v>7</v>
      </c>
      <c r="C3172" s="3">
        <v>15</v>
      </c>
      <c r="D3172" s="2">
        <v>1.0499999999999999E-3</v>
      </c>
      <c r="E3172" s="2">
        <f t="shared" si="343"/>
        <v>6.1402289999999988E-3</v>
      </c>
      <c r="F3172" s="2">
        <f t="shared" si="344"/>
        <v>-5.0902289999999991E-3</v>
      </c>
      <c r="G3172" s="2">
        <f t="shared" si="345"/>
        <v>2.5910431272440992E-5</v>
      </c>
      <c r="H3172" s="2">
        <f t="shared" si="346"/>
        <v>8.074561678335278E-4</v>
      </c>
      <c r="I3172" s="2">
        <f t="shared" si="347"/>
        <v>2.8415773222517239E-2</v>
      </c>
      <c r="J3172" s="2">
        <f t="shared" si="348"/>
        <v>-4.9554686516133789E-2</v>
      </c>
      <c r="K3172" s="2">
        <f t="shared" si="349"/>
        <v>6.1835144516133783E-2</v>
      </c>
      <c r="AD3172">
        <v>1.0499999999999999E-3</v>
      </c>
      <c r="AE3172">
        <v>6.1402289999999997E-3</v>
      </c>
      <c r="AF3172">
        <v>-4.9554686516133803E-2</v>
      </c>
      <c r="AG3172">
        <v>6.1835144516133797E-2</v>
      </c>
    </row>
    <row r="3173" spans="1:33" ht="22.5">
      <c r="A3173" s="3">
        <v>1992</v>
      </c>
      <c r="B3173" s="3">
        <v>7</v>
      </c>
      <c r="C3173" s="3">
        <v>16</v>
      </c>
      <c r="D3173" s="2">
        <v>-4.5999999999999999E-3</v>
      </c>
      <c r="E3173" s="2">
        <f t="shared" si="343"/>
        <v>5.7921399999999994E-3</v>
      </c>
      <c r="F3173" s="2">
        <f t="shared" si="344"/>
        <v>-1.0392139999999999E-2</v>
      </c>
      <c r="G3173" s="2">
        <f t="shared" si="345"/>
        <v>1.0799657377959999E-4</v>
      </c>
      <c r="H3173" s="2">
        <f t="shared" si="346"/>
        <v>8.043123329444544E-4</v>
      </c>
      <c r="I3173" s="2">
        <f t="shared" si="347"/>
        <v>2.8360400789559627E-2</v>
      </c>
      <c r="J3173" s="2">
        <f t="shared" si="348"/>
        <v>-4.9794245547536864E-2</v>
      </c>
      <c r="K3173" s="2">
        <f t="shared" si="349"/>
        <v>6.1378525547536866E-2</v>
      </c>
      <c r="AD3173">
        <v>-4.5999999999999999E-3</v>
      </c>
      <c r="AE3173">
        <v>5.7921400000000003E-3</v>
      </c>
      <c r="AF3173">
        <v>-4.9794245547536899E-2</v>
      </c>
      <c r="AG3173">
        <v>6.1378525547536901E-2</v>
      </c>
    </row>
    <row r="3174" spans="1:33" ht="22.5">
      <c r="A3174" s="3">
        <v>1992</v>
      </c>
      <c r="B3174" s="3">
        <v>7</v>
      </c>
      <c r="C3174" s="3">
        <v>17</v>
      </c>
      <c r="D3174" s="2">
        <v>-4.4999999999999997E-3</v>
      </c>
      <c r="E3174" s="2">
        <f t="shared" si="343"/>
        <v>6.2359720000000002E-3</v>
      </c>
      <c r="F3174" s="2">
        <f t="shared" si="344"/>
        <v>-1.0735972E-2</v>
      </c>
      <c r="G3174" s="2">
        <f t="shared" si="345"/>
        <v>1.1526109478478399E-4</v>
      </c>
      <c r="H3174" s="2">
        <f t="shared" si="346"/>
        <v>8.0966551107931591E-4</v>
      </c>
      <c r="I3174" s="2">
        <f t="shared" si="347"/>
        <v>2.8454621963387879E-2</v>
      </c>
      <c r="J3174" s="2">
        <f t="shared" si="348"/>
        <v>-4.9535087048240244E-2</v>
      </c>
      <c r="K3174" s="2">
        <f t="shared" si="349"/>
        <v>6.2007031048240242E-2</v>
      </c>
      <c r="AD3174">
        <v>-4.4999999999999997E-3</v>
      </c>
      <c r="AE3174">
        <v>6.2359720000000002E-3</v>
      </c>
      <c r="AF3174">
        <v>-4.9535087048240202E-2</v>
      </c>
      <c r="AG3174">
        <v>6.2007031048240201E-2</v>
      </c>
    </row>
    <row r="3175" spans="1:33" ht="22.5">
      <c r="A3175" s="3">
        <v>1992</v>
      </c>
      <c r="B3175" s="3">
        <v>7</v>
      </c>
      <c r="C3175" s="3">
        <v>20</v>
      </c>
      <c r="D3175" s="2">
        <v>2.0000000000000002E-5</v>
      </c>
      <c r="E3175" s="2">
        <f t="shared" si="343"/>
        <v>6.0790750000000006E-3</v>
      </c>
      <c r="F3175" s="2">
        <f t="shared" si="344"/>
        <v>-6.0590750000000006E-3</v>
      </c>
      <c r="G3175" s="2">
        <f t="shared" si="345"/>
        <v>3.6712389855625007E-5</v>
      </c>
      <c r="H3175" s="2">
        <f t="shared" si="346"/>
        <v>8.1503351351533469E-4</v>
      </c>
      <c r="I3175" s="2">
        <f t="shared" si="347"/>
        <v>2.8548791804826605E-2</v>
      </c>
      <c r="J3175" s="2">
        <f t="shared" si="348"/>
        <v>-4.987655693746014E-2</v>
      </c>
      <c r="K3175" s="2">
        <f t="shared" si="349"/>
        <v>6.2034706937460146E-2</v>
      </c>
      <c r="AD3175">
        <v>2.0000000000000002E-5</v>
      </c>
      <c r="AE3175">
        <v>6.0790749999999998E-3</v>
      </c>
      <c r="AF3175">
        <v>-4.9876556937460098E-2</v>
      </c>
      <c r="AG3175">
        <v>6.2034706937460098E-2</v>
      </c>
    </row>
    <row r="3176" spans="1:33" ht="22.5">
      <c r="A3176" s="3">
        <v>1992</v>
      </c>
      <c r="B3176" s="3">
        <v>7</v>
      </c>
      <c r="C3176" s="3">
        <v>21</v>
      </c>
      <c r="D3176" s="2">
        <v>-6.8399999999999997E-3</v>
      </c>
      <c r="E3176" s="2">
        <f t="shared" si="343"/>
        <v>7.1765140000000002E-3</v>
      </c>
      <c r="F3176" s="2">
        <f t="shared" si="344"/>
        <v>-1.4016514000000001E-2</v>
      </c>
      <c r="G3176" s="2">
        <f t="shared" si="345"/>
        <v>1.9646266471219602E-4</v>
      </c>
      <c r="H3176" s="2">
        <f t="shared" si="346"/>
        <v>8.1196179699695643E-4</v>
      </c>
      <c r="I3176" s="2">
        <f t="shared" si="347"/>
        <v>2.8494943358374245E-2</v>
      </c>
      <c r="J3176" s="2">
        <f t="shared" si="348"/>
        <v>-4.8673574982413516E-2</v>
      </c>
      <c r="K3176" s="2">
        <f t="shared" si="349"/>
        <v>6.3026602982413513E-2</v>
      </c>
      <c r="AD3176">
        <v>-6.8399999999999997E-3</v>
      </c>
      <c r="AE3176">
        <v>7.1765140000000002E-3</v>
      </c>
      <c r="AF3176">
        <v>-4.8673574982413502E-2</v>
      </c>
      <c r="AG3176">
        <v>6.3026602982413499E-2</v>
      </c>
    </row>
    <row r="3177" spans="1:33" ht="22.5">
      <c r="A3177" s="3">
        <v>1992</v>
      </c>
      <c r="B3177" s="3">
        <v>7</v>
      </c>
      <c r="C3177" s="3">
        <v>22</v>
      </c>
      <c r="D3177" s="2">
        <v>2.8E-3</v>
      </c>
      <c r="E3177" s="2">
        <f t="shared" si="343"/>
        <v>6.444244E-3</v>
      </c>
      <c r="F3177" s="2">
        <f t="shared" si="344"/>
        <v>-3.644244E-3</v>
      </c>
      <c r="G3177" s="2">
        <f t="shared" si="345"/>
        <v>1.3280514331536E-5</v>
      </c>
      <c r="H3177" s="2">
        <f t="shared" si="346"/>
        <v>8.2502757024420612E-4</v>
      </c>
      <c r="I3177" s="2">
        <f t="shared" si="347"/>
        <v>2.8723293165029078E-2</v>
      </c>
      <c r="J3177" s="2">
        <f t="shared" si="348"/>
        <v>-4.9853410603456987E-2</v>
      </c>
      <c r="K3177" s="2">
        <f t="shared" si="349"/>
        <v>6.2741898603456983E-2</v>
      </c>
      <c r="AD3177">
        <v>2.8E-3</v>
      </c>
      <c r="AE3177">
        <v>6.444244E-3</v>
      </c>
      <c r="AF3177">
        <v>-4.9853410603457E-2</v>
      </c>
      <c r="AG3177">
        <v>6.2741898603456997E-2</v>
      </c>
    </row>
    <row r="3178" spans="1:33" ht="22.5">
      <c r="A3178" s="3">
        <v>1992</v>
      </c>
      <c r="B3178" s="3">
        <v>7</v>
      </c>
      <c r="C3178" s="3">
        <v>23</v>
      </c>
      <c r="D3178" s="2">
        <v>-1.16E-3</v>
      </c>
      <c r="E3178" s="2">
        <f t="shared" si="343"/>
        <v>6.9107700000000001E-3</v>
      </c>
      <c r="F3178" s="2">
        <f t="shared" si="344"/>
        <v>-8.0707699999999997E-3</v>
      </c>
      <c r="G3178" s="2">
        <f t="shared" si="345"/>
        <v>6.5137328392900001E-5</v>
      </c>
      <c r="H3178" s="2">
        <f t="shared" si="346"/>
        <v>8.1833959196089584E-4</v>
      </c>
      <c r="I3178" s="2">
        <f t="shared" si="347"/>
        <v>2.8606635453350605E-2</v>
      </c>
      <c r="J3178" s="2">
        <f t="shared" si="348"/>
        <v>-4.9158235488567181E-2</v>
      </c>
      <c r="K3178" s="2">
        <f t="shared" si="349"/>
        <v>6.2979775488567188E-2</v>
      </c>
      <c r="AD3178">
        <v>-1.16E-3</v>
      </c>
      <c r="AE3178">
        <v>6.9107700000000001E-3</v>
      </c>
      <c r="AF3178">
        <v>-4.9158235488567202E-2</v>
      </c>
      <c r="AG3178">
        <v>6.2979775488567202E-2</v>
      </c>
    </row>
    <row r="3179" spans="1:33" ht="22.5">
      <c r="A3179" s="3">
        <v>1992</v>
      </c>
      <c r="B3179" s="3">
        <v>7</v>
      </c>
      <c r="C3179" s="3">
        <v>24</v>
      </c>
      <c r="D3179" s="2">
        <v>-1.4999999999999999E-4</v>
      </c>
      <c r="E3179" s="2">
        <f t="shared" si="343"/>
        <v>7.1729799999999998E-3</v>
      </c>
      <c r="F3179" s="2">
        <f t="shared" si="344"/>
        <v>-7.3229799999999998E-3</v>
      </c>
      <c r="G3179" s="2">
        <f t="shared" si="345"/>
        <v>5.3626036080399998E-5</v>
      </c>
      <c r="H3179" s="2">
        <f t="shared" si="346"/>
        <v>8.1763496621991519E-4</v>
      </c>
      <c r="I3179" s="2">
        <f t="shared" si="347"/>
        <v>2.8594317026638619E-2</v>
      </c>
      <c r="J3179" s="2">
        <f t="shared" si="348"/>
        <v>-4.8871881372211691E-2</v>
      </c>
      <c r="K3179" s="2">
        <f t="shared" si="349"/>
        <v>6.3217841372211689E-2</v>
      </c>
      <c r="AD3179">
        <v>-1.4999999999999999E-4</v>
      </c>
      <c r="AE3179">
        <v>7.1729799999999998E-3</v>
      </c>
      <c r="AF3179">
        <v>-4.8871881372211698E-2</v>
      </c>
      <c r="AG3179">
        <v>6.3217841372211703E-2</v>
      </c>
    </row>
    <row r="3180" spans="1:33" ht="22.5">
      <c r="A3180" s="3">
        <v>1992</v>
      </c>
      <c r="B3180" s="3">
        <v>7</v>
      </c>
      <c r="C3180" s="3">
        <v>27</v>
      </c>
      <c r="D3180" s="2">
        <v>1.453E-2</v>
      </c>
      <c r="E3180" s="2">
        <f t="shared" si="343"/>
        <v>6.169103999999999E-3</v>
      </c>
      <c r="F3180" s="2">
        <f t="shared" si="344"/>
        <v>8.3608959999999996E-3</v>
      </c>
      <c r="G3180" s="2">
        <f t="shared" si="345"/>
        <v>6.9904581922815992E-5</v>
      </c>
      <c r="H3180" s="2">
        <f t="shared" si="346"/>
        <v>8.1588871369564768E-4</v>
      </c>
      <c r="I3180" s="2">
        <f t="shared" si="347"/>
        <v>2.856376574780797E-2</v>
      </c>
      <c r="J3180" s="2">
        <f t="shared" si="348"/>
        <v>-4.9815876865703615E-2</v>
      </c>
      <c r="K3180" s="2">
        <f t="shared" si="349"/>
        <v>6.2154084865703618E-2</v>
      </c>
      <c r="AD3180">
        <v>1.453E-2</v>
      </c>
      <c r="AE3180">
        <v>6.1691039999999999E-3</v>
      </c>
      <c r="AF3180">
        <v>-4.9815876865703601E-2</v>
      </c>
      <c r="AG3180">
        <v>6.2154084865703597E-2</v>
      </c>
    </row>
    <row r="3181" spans="1:33" ht="22.5">
      <c r="A3181" s="3">
        <v>1992</v>
      </c>
      <c r="B3181" s="3">
        <v>7</v>
      </c>
      <c r="C3181" s="3">
        <v>28</v>
      </c>
      <c r="D3181" s="2">
        <v>1.128E-2</v>
      </c>
      <c r="E3181" s="2">
        <f t="shared" si="343"/>
        <v>7.942689000000001E-3</v>
      </c>
      <c r="F3181" s="2">
        <f t="shared" si="344"/>
        <v>3.3373109999999991E-3</v>
      </c>
      <c r="G3181" s="2">
        <f t="shared" si="345"/>
        <v>1.1137644710720994E-5</v>
      </c>
      <c r="H3181" s="2">
        <f t="shared" si="346"/>
        <v>8.1597448239228477E-4</v>
      </c>
      <c r="I3181" s="2">
        <f t="shared" si="347"/>
        <v>2.8565267063206057E-2</v>
      </c>
      <c r="J3181" s="2">
        <f t="shared" si="348"/>
        <v>-4.8045234443883866E-2</v>
      </c>
      <c r="K3181" s="2">
        <f t="shared" si="349"/>
        <v>6.3930612443883872E-2</v>
      </c>
      <c r="AD3181">
        <v>1.128E-2</v>
      </c>
      <c r="AE3181">
        <v>7.9426889999999993E-3</v>
      </c>
      <c r="AF3181">
        <v>-4.8045234443883901E-2</v>
      </c>
      <c r="AG3181">
        <v>6.39306124438839E-2</v>
      </c>
    </row>
    <row r="3182" spans="1:33" ht="22.5">
      <c r="A3182" s="3">
        <v>1992</v>
      </c>
      <c r="B3182" s="3">
        <v>7</v>
      </c>
      <c r="C3182" s="3">
        <v>29</v>
      </c>
      <c r="D3182" s="2">
        <v>4.0000000000000001E-3</v>
      </c>
      <c r="E3182" s="2">
        <f t="shared" si="343"/>
        <v>7.1774040000000001E-3</v>
      </c>
      <c r="F3182" s="2">
        <f t="shared" si="344"/>
        <v>-3.177404E-3</v>
      </c>
      <c r="G3182" s="2">
        <f t="shared" si="345"/>
        <v>1.0095896179216E-5</v>
      </c>
      <c r="H3182" s="2">
        <f t="shared" si="346"/>
        <v>8.1026048065114078E-4</v>
      </c>
      <c r="I3182" s="2">
        <f t="shared" si="347"/>
        <v>2.8465074752249304E-2</v>
      </c>
      <c r="J3182" s="2">
        <f t="shared" si="348"/>
        <v>-4.861414251440864E-2</v>
      </c>
      <c r="K3182" s="2">
        <f t="shared" si="349"/>
        <v>6.2968950514408636E-2</v>
      </c>
      <c r="AD3182">
        <v>4.0000000000000001E-3</v>
      </c>
      <c r="AE3182">
        <v>7.1774040000000001E-3</v>
      </c>
      <c r="AF3182">
        <v>-4.8614142514408598E-2</v>
      </c>
      <c r="AG3182">
        <v>6.2968950514408595E-2</v>
      </c>
    </row>
    <row r="3183" spans="1:33" ht="22.5">
      <c r="A3183" s="3">
        <v>1992</v>
      </c>
      <c r="B3183" s="3">
        <v>7</v>
      </c>
      <c r="C3183" s="3">
        <v>30</v>
      </c>
      <c r="D3183" s="2">
        <v>6.8000000000000005E-4</v>
      </c>
      <c r="E3183" s="2">
        <f t="shared" si="343"/>
        <v>4.7956589999999999E-3</v>
      </c>
      <c r="F3183" s="2">
        <f t="shared" si="344"/>
        <v>-4.1156589999999998E-3</v>
      </c>
      <c r="G3183" s="2">
        <f t="shared" si="345"/>
        <v>1.6938649004280997E-5</v>
      </c>
      <c r="H3183" s="2">
        <f t="shared" si="346"/>
        <v>8.0519182950755924E-4</v>
      </c>
      <c r="I3183" s="2">
        <f t="shared" si="347"/>
        <v>2.8375902267726381E-2</v>
      </c>
      <c r="J3183" s="2">
        <f t="shared" si="348"/>
        <v>-5.0821109444743703E-2</v>
      </c>
      <c r="K3183" s="2">
        <f t="shared" si="349"/>
        <v>6.0412427444743705E-2</v>
      </c>
      <c r="AD3183">
        <v>6.8000000000000005E-4</v>
      </c>
      <c r="AE3183">
        <v>4.7956589999999999E-3</v>
      </c>
      <c r="AF3183">
        <v>-5.0821109444743703E-2</v>
      </c>
      <c r="AG3183">
        <v>6.0412427444743698E-2</v>
      </c>
    </row>
    <row r="3184" spans="1:33" ht="22.5">
      <c r="A3184" s="3">
        <v>1992</v>
      </c>
      <c r="B3184" s="3">
        <v>8</v>
      </c>
      <c r="C3184" s="3">
        <v>31</v>
      </c>
      <c r="D3184" s="2">
        <v>2.0699999999999998E-3</v>
      </c>
      <c r="E3184" s="2">
        <f t="shared" si="343"/>
        <v>5.0742319999999997E-3</v>
      </c>
      <c r="F3184" s="2">
        <f t="shared" si="344"/>
        <v>-3.0042319999999999E-3</v>
      </c>
      <c r="G3184" s="2">
        <f t="shared" si="345"/>
        <v>9.025409909823999E-6</v>
      </c>
      <c r="H3184" s="2">
        <f t="shared" si="346"/>
        <v>8.0146067595194149E-4</v>
      </c>
      <c r="I3184" s="2">
        <f t="shared" si="347"/>
        <v>2.8310080818534263E-2</v>
      </c>
      <c r="J3184" s="2">
        <f t="shared" si="348"/>
        <v>-5.0413526404327155E-2</v>
      </c>
      <c r="K3184" s="2">
        <f t="shared" si="349"/>
        <v>6.0561990404327151E-2</v>
      </c>
      <c r="AD3184">
        <v>2.0699999999999998E-3</v>
      </c>
      <c r="AE3184">
        <v>5.0742319999999997E-3</v>
      </c>
      <c r="AF3184">
        <v>-5.0413526404327197E-2</v>
      </c>
      <c r="AG3184">
        <v>6.05619904043272E-2</v>
      </c>
    </row>
    <row r="3185" spans="1:33" ht="22.5">
      <c r="A3185" s="3">
        <v>1992</v>
      </c>
      <c r="B3185" s="3">
        <v>8</v>
      </c>
      <c r="C3185" s="3">
        <v>3</v>
      </c>
      <c r="D3185" s="2">
        <v>-1.72E-3</v>
      </c>
      <c r="E3185" s="2">
        <f t="shared" si="343"/>
        <v>6.1751920000000004E-3</v>
      </c>
      <c r="F3185" s="2">
        <f t="shared" si="344"/>
        <v>-7.8951920000000005E-3</v>
      </c>
      <c r="G3185" s="2">
        <f t="shared" si="345"/>
        <v>6.233405671686401E-5</v>
      </c>
      <c r="H3185" s="2">
        <f t="shared" si="346"/>
        <v>7.9743847634595002E-4</v>
      </c>
      <c r="I3185" s="2">
        <f t="shared" si="347"/>
        <v>2.8238953173691655E-2</v>
      </c>
      <c r="J3185" s="2">
        <f t="shared" si="348"/>
        <v>-4.9173156220435638E-2</v>
      </c>
      <c r="K3185" s="2">
        <f t="shared" si="349"/>
        <v>6.1523540220435644E-2</v>
      </c>
      <c r="AD3185">
        <v>-1.72E-3</v>
      </c>
      <c r="AE3185">
        <v>6.1751920000000004E-3</v>
      </c>
      <c r="AF3185">
        <v>-4.9173156220435603E-2</v>
      </c>
      <c r="AG3185">
        <v>6.1523540220435602E-2</v>
      </c>
    </row>
    <row r="3186" spans="1:33" ht="22.5">
      <c r="A3186" s="3">
        <v>1992</v>
      </c>
      <c r="B3186" s="3">
        <v>8</v>
      </c>
      <c r="C3186" s="3">
        <v>4</v>
      </c>
      <c r="D3186" s="2">
        <v>-5.11E-3</v>
      </c>
      <c r="E3186" s="2">
        <f t="shared" si="343"/>
        <v>6.2132589999999996E-3</v>
      </c>
      <c r="F3186" s="2">
        <f t="shared" si="344"/>
        <v>-1.1323258999999999E-2</v>
      </c>
      <c r="G3186" s="2">
        <f t="shared" si="345"/>
        <v>1.2821619438108098E-4</v>
      </c>
      <c r="H3186" s="2">
        <f t="shared" si="346"/>
        <v>7.9919368437887629E-4</v>
      </c>
      <c r="I3186" s="2">
        <f t="shared" si="347"/>
        <v>2.8270013872986978E-2</v>
      </c>
      <c r="J3186" s="2">
        <f t="shared" si="348"/>
        <v>-4.9195968191054477E-2</v>
      </c>
      <c r="K3186" s="2">
        <f t="shared" si="349"/>
        <v>6.1622486191054475E-2</v>
      </c>
      <c r="AD3186">
        <v>-5.11E-3</v>
      </c>
      <c r="AE3186">
        <v>6.2132589999999996E-3</v>
      </c>
      <c r="AF3186">
        <v>-4.9195968191054498E-2</v>
      </c>
      <c r="AG3186">
        <v>6.1622486191054503E-2</v>
      </c>
    </row>
    <row r="3187" spans="1:33" ht="22.5">
      <c r="A3187" s="3">
        <v>1992</v>
      </c>
      <c r="B3187" s="3">
        <v>8</v>
      </c>
      <c r="C3187" s="3">
        <v>5</v>
      </c>
      <c r="D3187" s="2">
        <v>-3.79E-3</v>
      </c>
      <c r="E3187" s="2">
        <f t="shared" si="343"/>
        <v>5.8300649999999997E-3</v>
      </c>
      <c r="F3187" s="2">
        <f t="shared" si="344"/>
        <v>-9.6200650000000006E-3</v>
      </c>
      <c r="G3187" s="2">
        <f t="shared" si="345"/>
        <v>9.2545650604225011E-5</v>
      </c>
      <c r="H3187" s="2">
        <f t="shared" si="346"/>
        <v>8.0720852624021787E-4</v>
      </c>
      <c r="I3187" s="2">
        <f t="shared" si="347"/>
        <v>2.8411415421274209E-2</v>
      </c>
      <c r="J3187" s="2">
        <f t="shared" si="348"/>
        <v>-4.9856309225697448E-2</v>
      </c>
      <c r="K3187" s="2">
        <f t="shared" si="349"/>
        <v>6.1516439225697453E-2</v>
      </c>
      <c r="AD3187">
        <v>-3.79E-3</v>
      </c>
      <c r="AE3187">
        <v>5.8300649999999997E-3</v>
      </c>
      <c r="AF3187">
        <v>-4.9856309225697497E-2</v>
      </c>
      <c r="AG3187">
        <v>6.1516439225697502E-2</v>
      </c>
    </row>
    <row r="3188" spans="1:33" ht="22.5">
      <c r="A3188" s="3">
        <v>1992</v>
      </c>
      <c r="B3188" s="3">
        <v>8</v>
      </c>
      <c r="C3188" s="3">
        <v>6</v>
      </c>
      <c r="D3188" s="2">
        <v>-4.0699999999999998E-3</v>
      </c>
      <c r="E3188" s="2">
        <f t="shared" si="343"/>
        <v>6.4961369999999999E-3</v>
      </c>
      <c r="F3188" s="2">
        <f t="shared" si="344"/>
        <v>-1.0566137E-2</v>
      </c>
      <c r="G3188" s="2">
        <f t="shared" si="345"/>
        <v>1.1164325110276899E-4</v>
      </c>
      <c r="H3188" s="2">
        <f t="shared" si="346"/>
        <v>8.1066067673988954E-4</v>
      </c>
      <c r="I3188" s="2">
        <f t="shared" si="347"/>
        <v>2.8472103482881091E-2</v>
      </c>
      <c r="J3188" s="2">
        <f t="shared" si="348"/>
        <v>-4.9309185826446937E-2</v>
      </c>
      <c r="K3188" s="2">
        <f t="shared" si="349"/>
        <v>6.2301459826446935E-2</v>
      </c>
      <c r="AD3188">
        <v>-4.0699999999999998E-3</v>
      </c>
      <c r="AE3188">
        <v>6.4961369999999999E-3</v>
      </c>
      <c r="AF3188">
        <v>-4.9309185826446902E-2</v>
      </c>
      <c r="AG3188">
        <v>6.2301459826446901E-2</v>
      </c>
    </row>
    <row r="3189" spans="1:33" ht="22.5">
      <c r="A3189" s="3">
        <v>1992</v>
      </c>
      <c r="B3189" s="3">
        <v>8</v>
      </c>
      <c r="C3189" s="3">
        <v>7</v>
      </c>
      <c r="D3189" s="2">
        <v>1.2899999999999999E-3</v>
      </c>
      <c r="E3189" s="2">
        <f t="shared" si="343"/>
        <v>6.8576000000000002E-3</v>
      </c>
      <c r="F3189" s="2">
        <f t="shared" si="344"/>
        <v>-5.5676000000000007E-3</v>
      </c>
      <c r="G3189" s="2">
        <f t="shared" si="345"/>
        <v>3.0998169760000006E-5</v>
      </c>
      <c r="H3189" s="2">
        <f t="shared" si="346"/>
        <v>8.1554205438826076E-4</v>
      </c>
      <c r="I3189" s="2">
        <f t="shared" si="347"/>
        <v>2.8557696937747987E-2</v>
      </c>
      <c r="J3189" s="2">
        <f t="shared" si="348"/>
        <v>-4.9115485997986055E-2</v>
      </c>
      <c r="K3189" s="2">
        <f t="shared" si="349"/>
        <v>6.2830685997986052E-2</v>
      </c>
      <c r="AD3189">
        <v>1.2899999999999999E-3</v>
      </c>
      <c r="AE3189">
        <v>6.8576000000000002E-3</v>
      </c>
      <c r="AF3189">
        <v>-4.9115485997986097E-2</v>
      </c>
      <c r="AG3189">
        <v>6.2830685997986094E-2</v>
      </c>
    </row>
    <row r="3190" spans="1:33" ht="22.5">
      <c r="A3190" s="3">
        <v>1992</v>
      </c>
      <c r="B3190" s="3">
        <v>8</v>
      </c>
      <c r="C3190" s="3">
        <v>10</v>
      </c>
      <c r="D3190" s="2">
        <v>-1.24E-3</v>
      </c>
      <c r="E3190" s="2">
        <f t="shared" si="343"/>
        <v>7.1796480000000003E-3</v>
      </c>
      <c r="F3190" s="2">
        <f t="shared" si="344"/>
        <v>-8.4196480000000001E-3</v>
      </c>
      <c r="G3190" s="2">
        <f t="shared" si="345"/>
        <v>7.0890472443904006E-5</v>
      </c>
      <c r="H3190" s="2">
        <f t="shared" si="346"/>
        <v>8.1184091919019746E-4</v>
      </c>
      <c r="I3190" s="2">
        <f t="shared" si="347"/>
        <v>2.8492822239823794E-2</v>
      </c>
      <c r="J3190" s="2">
        <f t="shared" si="348"/>
        <v>-4.8666283590054635E-2</v>
      </c>
      <c r="K3190" s="2">
        <f t="shared" si="349"/>
        <v>6.3025579590054628E-2</v>
      </c>
      <c r="AD3190">
        <v>-1.24E-3</v>
      </c>
      <c r="AE3190">
        <v>7.1796480000000003E-3</v>
      </c>
      <c r="AF3190">
        <v>-4.86662835900546E-2</v>
      </c>
      <c r="AG3190">
        <v>6.3025579590054601E-2</v>
      </c>
    </row>
    <row r="3191" spans="1:33" ht="22.5">
      <c r="A3191" s="3">
        <v>1992</v>
      </c>
      <c r="B3191" s="3">
        <v>8</v>
      </c>
      <c r="C3191" s="3">
        <v>11</v>
      </c>
      <c r="D3191" s="2">
        <v>-2.6700000000000001E-3</v>
      </c>
      <c r="E3191" s="2">
        <f t="shared" si="343"/>
        <v>6.8603919999999999E-3</v>
      </c>
      <c r="F3191" s="2">
        <f t="shared" si="344"/>
        <v>-9.5303920000000004E-3</v>
      </c>
      <c r="G3191" s="2">
        <f t="shared" si="345"/>
        <v>9.0828371673664005E-5</v>
      </c>
      <c r="H3191" s="2">
        <f t="shared" si="346"/>
        <v>8.1255365440392518E-4</v>
      </c>
      <c r="I3191" s="2">
        <f t="shared" si="347"/>
        <v>2.8505326772445973E-2</v>
      </c>
      <c r="J3191" s="2">
        <f t="shared" si="348"/>
        <v>-4.9010048473994108E-2</v>
      </c>
      <c r="K3191" s="2">
        <f t="shared" si="349"/>
        <v>6.2730832473994108E-2</v>
      </c>
      <c r="AD3191">
        <v>-2.6700000000000001E-3</v>
      </c>
      <c r="AE3191">
        <v>6.8603919999999999E-3</v>
      </c>
      <c r="AF3191">
        <v>-4.9010048473994101E-2</v>
      </c>
      <c r="AG3191">
        <v>6.2730832473994094E-2</v>
      </c>
    </row>
    <row r="3192" spans="1:33" ht="22.5">
      <c r="A3192" s="3">
        <v>1992</v>
      </c>
      <c r="B3192" s="3">
        <v>8</v>
      </c>
      <c r="C3192" s="3">
        <v>12</v>
      </c>
      <c r="D3192" s="2">
        <v>-1.2E-4</v>
      </c>
      <c r="E3192" s="2">
        <f t="shared" si="343"/>
        <v>6.1324150000000004E-3</v>
      </c>
      <c r="F3192" s="2">
        <f t="shared" si="344"/>
        <v>-6.2524150000000007E-3</v>
      </c>
      <c r="G3192" s="2">
        <f t="shared" si="345"/>
        <v>3.9092693332225011E-5</v>
      </c>
      <c r="H3192" s="2">
        <f t="shared" si="346"/>
        <v>8.1513697565230726E-4</v>
      </c>
      <c r="I3192" s="2">
        <f t="shared" si="347"/>
        <v>2.8550603770363725E-2</v>
      </c>
      <c r="J3192" s="2">
        <f t="shared" si="348"/>
        <v>-4.9826768389912901E-2</v>
      </c>
      <c r="K3192" s="2">
        <f t="shared" si="349"/>
        <v>6.2091598389912905E-2</v>
      </c>
      <c r="AD3192">
        <v>-1.2E-4</v>
      </c>
      <c r="AE3192">
        <v>6.1324149999999996E-3</v>
      </c>
      <c r="AF3192">
        <v>-4.9826768389912901E-2</v>
      </c>
      <c r="AG3192">
        <v>6.2091598389912898E-2</v>
      </c>
    </row>
    <row r="3193" spans="1:33" ht="22.5">
      <c r="A3193" s="3">
        <v>1992</v>
      </c>
      <c r="B3193" s="3">
        <v>8</v>
      </c>
      <c r="C3193" s="3">
        <v>13</v>
      </c>
      <c r="D3193" s="2">
        <v>5.2199999999999998E-3</v>
      </c>
      <c r="E3193" s="2">
        <f t="shared" si="343"/>
        <v>6.7060009999999996E-3</v>
      </c>
      <c r="F3193" s="2">
        <f t="shared" si="344"/>
        <v>-1.4860009999999998E-3</v>
      </c>
      <c r="G3193" s="2">
        <f t="shared" si="345"/>
        <v>2.2081989720009995E-6</v>
      </c>
      <c r="H3193" s="2">
        <f t="shared" si="346"/>
        <v>8.1228617583264441E-4</v>
      </c>
      <c r="I3193" s="2">
        <f t="shared" si="347"/>
        <v>2.850063465666413E-2</v>
      </c>
      <c r="J3193" s="2">
        <f t="shared" si="348"/>
        <v>-4.9155242927061693E-2</v>
      </c>
      <c r="K3193" s="2">
        <f t="shared" si="349"/>
        <v>6.2567244927061699E-2</v>
      </c>
      <c r="AD3193">
        <v>5.2199999999999998E-3</v>
      </c>
      <c r="AE3193">
        <v>6.7060009999999996E-3</v>
      </c>
      <c r="AF3193">
        <v>-4.91552429270617E-2</v>
      </c>
      <c r="AG3193">
        <v>6.2567244927061699E-2</v>
      </c>
    </row>
    <row r="3194" spans="1:33" ht="22.5">
      <c r="A3194" s="3">
        <v>1992</v>
      </c>
      <c r="B3194" s="3">
        <v>8</v>
      </c>
      <c r="C3194" s="3">
        <v>14</v>
      </c>
      <c r="D3194" s="2">
        <v>1.98E-3</v>
      </c>
      <c r="E3194" s="2">
        <f t="shared" si="343"/>
        <v>7.297703E-3</v>
      </c>
      <c r="F3194" s="2">
        <f t="shared" si="344"/>
        <v>-5.317703E-3</v>
      </c>
      <c r="G3194" s="2">
        <f t="shared" si="345"/>
        <v>2.8277965196208999E-5</v>
      </c>
      <c r="H3194" s="2">
        <f t="shared" si="346"/>
        <v>8.0617542301489331E-4</v>
      </c>
      <c r="I3194" s="2">
        <f t="shared" si="347"/>
        <v>2.8393228471149477E-2</v>
      </c>
      <c r="J3194" s="2">
        <f t="shared" si="348"/>
        <v>-4.8353024803452972E-2</v>
      </c>
      <c r="K3194" s="2">
        <f t="shared" si="349"/>
        <v>6.294843080345297E-2</v>
      </c>
      <c r="AD3194">
        <v>1.98E-3</v>
      </c>
      <c r="AE3194">
        <v>7.297703E-3</v>
      </c>
      <c r="AF3194">
        <v>-4.8353024803453E-2</v>
      </c>
      <c r="AG3194">
        <v>6.2948430803452998E-2</v>
      </c>
    </row>
    <row r="3195" spans="1:33" ht="22.5">
      <c r="A3195" s="3">
        <v>1992</v>
      </c>
      <c r="B3195" s="3">
        <v>8</v>
      </c>
      <c r="C3195" s="3">
        <v>17</v>
      </c>
      <c r="D3195" s="2">
        <v>1.4300000000000001E-3</v>
      </c>
      <c r="E3195" s="2">
        <f t="shared" si="343"/>
        <v>6.5666539999999999E-3</v>
      </c>
      <c r="F3195" s="2">
        <f t="shared" si="344"/>
        <v>-5.136654E-3</v>
      </c>
      <c r="G3195" s="2">
        <f t="shared" si="345"/>
        <v>2.6385214315716001E-5</v>
      </c>
      <c r="H3195" s="2">
        <f t="shared" si="346"/>
        <v>8.0343243971407025E-4</v>
      </c>
      <c r="I3195" s="2">
        <f t="shared" si="347"/>
        <v>2.8344883836665662E-2</v>
      </c>
      <c r="J3195" s="2">
        <f t="shared" si="348"/>
        <v>-4.8989318319864694E-2</v>
      </c>
      <c r="K3195" s="2">
        <f t="shared" si="349"/>
        <v>6.2122626319864691E-2</v>
      </c>
      <c r="AD3195">
        <v>1.4300000000000001E-3</v>
      </c>
      <c r="AE3195">
        <v>6.5666539999999999E-3</v>
      </c>
      <c r="AF3195">
        <v>-4.8989318319864701E-2</v>
      </c>
      <c r="AG3195">
        <v>6.2122626319864697E-2</v>
      </c>
    </row>
    <row r="3196" spans="1:33" ht="22.5">
      <c r="A3196" s="3">
        <v>1992</v>
      </c>
      <c r="B3196" s="3">
        <v>8</v>
      </c>
      <c r="C3196" s="3">
        <v>18</v>
      </c>
      <c r="D3196" s="2">
        <v>-7.4999999999999997E-3</v>
      </c>
      <c r="E3196" s="2">
        <f t="shared" si="343"/>
        <v>5.9366079999999995E-3</v>
      </c>
      <c r="F3196" s="2">
        <f t="shared" si="344"/>
        <v>-1.3436607999999999E-2</v>
      </c>
      <c r="G3196" s="2">
        <f t="shared" si="345"/>
        <v>1.8054243454566397E-4</v>
      </c>
      <c r="H3196" s="2">
        <f t="shared" si="346"/>
        <v>8.008620769655965E-4</v>
      </c>
      <c r="I3196" s="2">
        <f t="shared" si="347"/>
        <v>2.8299506655869399E-2</v>
      </c>
      <c r="J3196" s="2">
        <f t="shared" si="348"/>
        <v>-4.953042504550402E-2</v>
      </c>
      <c r="K3196" s="2">
        <f t="shared" si="349"/>
        <v>6.1403641045504026E-2</v>
      </c>
      <c r="AD3196">
        <v>-7.4999999999999997E-3</v>
      </c>
      <c r="AE3196">
        <v>5.9366080000000003E-3</v>
      </c>
      <c r="AF3196">
        <v>-4.9530425045503999E-2</v>
      </c>
      <c r="AG3196">
        <v>6.1403641045503998E-2</v>
      </c>
    </row>
    <row r="3197" spans="1:33" ht="22.5">
      <c r="A3197" s="3">
        <v>1992</v>
      </c>
      <c r="B3197" s="3">
        <v>8</v>
      </c>
      <c r="C3197" s="3">
        <v>19</v>
      </c>
      <c r="D3197" s="2">
        <v>1.9000000000000001E-4</v>
      </c>
      <c r="E3197" s="2">
        <f t="shared" si="343"/>
        <v>5.5526889999999995E-3</v>
      </c>
      <c r="F3197" s="2">
        <f t="shared" si="344"/>
        <v>-5.3626889999999995E-3</v>
      </c>
      <c r="G3197" s="2">
        <f t="shared" si="345"/>
        <v>2.8758433310720995E-5</v>
      </c>
      <c r="H3197" s="2">
        <f t="shared" si="346"/>
        <v>8.1381266089354792E-4</v>
      </c>
      <c r="I3197" s="2">
        <f t="shared" si="347"/>
        <v>2.8527401930311634E-2</v>
      </c>
      <c r="J3197" s="2">
        <f t="shared" si="348"/>
        <v>-5.0361018783410802E-2</v>
      </c>
      <c r="K3197" s="2">
        <f t="shared" si="349"/>
        <v>6.1466396783410801E-2</v>
      </c>
      <c r="AD3197">
        <v>1.9000000000000001E-4</v>
      </c>
      <c r="AE3197">
        <v>5.5526890000000004E-3</v>
      </c>
      <c r="AF3197">
        <v>-5.0361018783410802E-2</v>
      </c>
      <c r="AG3197">
        <v>6.1466396783410801E-2</v>
      </c>
    </row>
    <row r="3198" spans="1:33" ht="22.5">
      <c r="A3198" s="3">
        <v>1992</v>
      </c>
      <c r="B3198" s="3">
        <v>8</v>
      </c>
      <c r="C3198" s="3">
        <v>20</v>
      </c>
      <c r="D3198" s="2">
        <v>-8.1499999999999993E-3</v>
      </c>
      <c r="E3198" s="2">
        <f t="shared" si="343"/>
        <v>6.5198789999999993E-3</v>
      </c>
      <c r="F3198" s="2">
        <f t="shared" si="344"/>
        <v>-1.4669878999999999E-2</v>
      </c>
      <c r="G3198" s="2">
        <f t="shared" si="345"/>
        <v>2.1520534987464095E-4</v>
      </c>
      <c r="H3198" s="2">
        <f t="shared" si="346"/>
        <v>8.1011728926368848E-4</v>
      </c>
      <c r="I3198" s="2">
        <f t="shared" si="347"/>
        <v>2.8462559429251764E-2</v>
      </c>
      <c r="J3198" s="2">
        <f t="shared" si="348"/>
        <v>-4.9266737481333457E-2</v>
      </c>
      <c r="K3198" s="2">
        <f t="shared" si="349"/>
        <v>6.2306495481333456E-2</v>
      </c>
      <c r="AD3198">
        <v>-8.1499999999999993E-3</v>
      </c>
      <c r="AE3198">
        <v>6.5198790000000001E-3</v>
      </c>
      <c r="AF3198">
        <v>-4.9266737481333499E-2</v>
      </c>
      <c r="AG3198">
        <v>6.2306495481333497E-2</v>
      </c>
    </row>
    <row r="3199" spans="1:33" ht="22.5">
      <c r="A3199" s="3">
        <v>1992</v>
      </c>
      <c r="B3199" s="3">
        <v>8</v>
      </c>
      <c r="C3199" s="3">
        <v>21</v>
      </c>
      <c r="D3199" s="2">
        <v>-9.9600000000000001E-3</v>
      </c>
      <c r="E3199" s="2">
        <f t="shared" si="343"/>
        <v>6.6932290000000002E-3</v>
      </c>
      <c r="F3199" s="2">
        <f t="shared" si="344"/>
        <v>-1.6653228999999999E-2</v>
      </c>
      <c r="G3199" s="2">
        <f t="shared" si="345"/>
        <v>2.7733003612644093E-4</v>
      </c>
      <c r="H3199" s="2">
        <f t="shared" si="346"/>
        <v>8.2527066306172382E-4</v>
      </c>
      <c r="I3199" s="2">
        <f t="shared" si="347"/>
        <v>2.8727524485442944E-2</v>
      </c>
      <c r="J3199" s="2">
        <f t="shared" si="348"/>
        <v>-4.9612718991468165E-2</v>
      </c>
      <c r="K3199" s="2">
        <f t="shared" si="349"/>
        <v>6.2999176991468162E-2</v>
      </c>
      <c r="AD3199">
        <v>-9.9600000000000001E-3</v>
      </c>
      <c r="AE3199">
        <v>6.6932290000000002E-3</v>
      </c>
      <c r="AF3199">
        <v>-4.9612718991468199E-2</v>
      </c>
      <c r="AG3199">
        <v>6.2999176991468203E-2</v>
      </c>
    </row>
    <row r="3200" spans="1:33" ht="22.5">
      <c r="A3200" s="3">
        <v>1992</v>
      </c>
      <c r="B3200" s="3">
        <v>8</v>
      </c>
      <c r="C3200" s="3">
        <v>24</v>
      </c>
      <c r="D3200" s="2">
        <v>2.1700000000000001E-3</v>
      </c>
      <c r="E3200" s="2">
        <f t="shared" si="343"/>
        <v>5.7829259999999999E-3</v>
      </c>
      <c r="F3200" s="2">
        <f t="shared" si="344"/>
        <v>-3.6129259999999998E-3</v>
      </c>
      <c r="G3200" s="2">
        <f t="shared" si="345"/>
        <v>1.3053234281475999E-5</v>
      </c>
      <c r="H3200" s="2">
        <f t="shared" si="346"/>
        <v>8.4455974182539857E-4</v>
      </c>
      <c r="I3200" s="2">
        <f t="shared" si="347"/>
        <v>2.9061310050054499E-2</v>
      </c>
      <c r="J3200" s="2">
        <f t="shared" si="348"/>
        <v>-5.1177241698106814E-2</v>
      </c>
      <c r="K3200" s="2">
        <f t="shared" si="349"/>
        <v>6.2743093698106808E-2</v>
      </c>
      <c r="AD3200">
        <v>2.1700000000000001E-3</v>
      </c>
      <c r="AE3200">
        <v>5.7829259999999999E-3</v>
      </c>
      <c r="AF3200">
        <v>-5.11772416981068E-2</v>
      </c>
      <c r="AG3200">
        <v>6.2743093698106794E-2</v>
      </c>
    </row>
    <row r="3201" spans="1:33" ht="22.5">
      <c r="A3201" s="3">
        <v>1992</v>
      </c>
      <c r="B3201" s="3">
        <v>8</v>
      </c>
      <c r="C3201" s="3">
        <v>25</v>
      </c>
      <c r="D3201" s="2">
        <v>4.62E-3</v>
      </c>
      <c r="E3201" s="2">
        <f t="shared" si="343"/>
        <v>7.9365029999999993E-3</v>
      </c>
      <c r="F3201" s="2">
        <f t="shared" si="344"/>
        <v>-3.3165029999999993E-3</v>
      </c>
      <c r="G3201" s="2">
        <f t="shared" si="345"/>
        <v>1.0999192149008995E-5</v>
      </c>
      <c r="H3201" s="2">
        <f t="shared" si="346"/>
        <v>8.3529261519717929E-4</v>
      </c>
      <c r="I3201" s="2">
        <f t="shared" si="347"/>
        <v>2.8901429293326987E-2</v>
      </c>
      <c r="J3201" s="2">
        <f t="shared" si="348"/>
        <v>-4.8710298414920895E-2</v>
      </c>
      <c r="K3201" s="2">
        <f t="shared" si="349"/>
        <v>6.4583304414920897E-2</v>
      </c>
      <c r="AD3201">
        <v>4.62E-3</v>
      </c>
      <c r="AE3201">
        <v>7.9365029999999993E-3</v>
      </c>
      <c r="AF3201">
        <v>-4.8710298414920902E-2</v>
      </c>
      <c r="AG3201">
        <v>6.4583304414920897E-2</v>
      </c>
    </row>
    <row r="3202" spans="1:33" ht="22.5">
      <c r="A3202" s="3">
        <v>1992</v>
      </c>
      <c r="B3202" s="3">
        <v>8</v>
      </c>
      <c r="C3202" s="3">
        <v>26</v>
      </c>
      <c r="D3202" s="2">
        <v>5.0000000000000002E-5</v>
      </c>
      <c r="E3202" s="2">
        <f t="shared" si="343"/>
        <v>8.0883090000000001E-3</v>
      </c>
      <c r="F3202" s="2">
        <f t="shared" si="344"/>
        <v>-8.0383090000000004E-3</v>
      </c>
      <c r="G3202" s="2">
        <f t="shared" si="345"/>
        <v>6.4614411579481002E-5</v>
      </c>
      <c r="H3202" s="2">
        <f t="shared" si="346"/>
        <v>8.2703623229454586E-4</v>
      </c>
      <c r="I3202" s="2">
        <f t="shared" si="347"/>
        <v>2.8758237642361639E-2</v>
      </c>
      <c r="J3202" s="2">
        <f t="shared" si="348"/>
        <v>-4.8277836779028811E-2</v>
      </c>
      <c r="K3202" s="2">
        <f t="shared" si="349"/>
        <v>6.4454454779028808E-2</v>
      </c>
      <c r="AD3202">
        <v>5.0000000000000002E-5</v>
      </c>
      <c r="AE3202">
        <v>8.0883090000000001E-3</v>
      </c>
      <c r="AF3202">
        <v>-4.8277836779028797E-2</v>
      </c>
      <c r="AG3202">
        <v>6.4454454779028794E-2</v>
      </c>
    </row>
    <row r="3203" spans="1:33" ht="22.5">
      <c r="A3203" s="3">
        <v>1992</v>
      </c>
      <c r="B3203" s="3">
        <v>8</v>
      </c>
      <c r="C3203" s="3">
        <v>27</v>
      </c>
      <c r="D3203" s="2">
        <v>3.1700000000000001E-3</v>
      </c>
      <c r="E3203" s="2">
        <f t="shared" si="343"/>
        <v>6.1264809999999996E-3</v>
      </c>
      <c r="F3203" s="2">
        <f t="shared" si="344"/>
        <v>-2.9564809999999995E-3</v>
      </c>
      <c r="G3203" s="2">
        <f t="shared" si="345"/>
        <v>8.7407799033609977E-6</v>
      </c>
      <c r="H3203" s="2">
        <f t="shared" si="346"/>
        <v>8.2514170902776873E-4</v>
      </c>
      <c r="I3203" s="2">
        <f t="shared" si="347"/>
        <v>2.8725279964306159E-2</v>
      </c>
      <c r="J3203" s="2">
        <f t="shared" si="348"/>
        <v>-5.0175067730040074E-2</v>
      </c>
      <c r="K3203" s="2">
        <f t="shared" si="349"/>
        <v>6.2428029730040066E-2</v>
      </c>
      <c r="AD3203">
        <v>3.1700000000000001E-3</v>
      </c>
      <c r="AE3203">
        <v>6.1264809999999996E-3</v>
      </c>
      <c r="AF3203">
        <v>-5.0175067730040102E-2</v>
      </c>
      <c r="AG3203">
        <v>6.2428029730040101E-2</v>
      </c>
    </row>
    <row r="3204" spans="1:33" ht="22.5">
      <c r="A3204" s="3">
        <v>1992</v>
      </c>
      <c r="B3204" s="3">
        <v>8</v>
      </c>
      <c r="C3204" s="3">
        <v>28</v>
      </c>
      <c r="D3204" s="2">
        <v>-1.9499999999999999E-3</v>
      </c>
      <c r="E3204" s="2">
        <f t="shared" si="343"/>
        <v>6.2119230000000003E-3</v>
      </c>
      <c r="F3204" s="2">
        <f t="shared" si="344"/>
        <v>-8.1619229999999997E-3</v>
      </c>
      <c r="G3204" s="2">
        <f t="shared" si="345"/>
        <v>6.661698705792899E-5</v>
      </c>
      <c r="H3204" s="2">
        <f t="shared" si="346"/>
        <v>8.1799162613651482E-4</v>
      </c>
      <c r="I3204" s="2">
        <f t="shared" si="347"/>
        <v>2.8600552899140163E-2</v>
      </c>
      <c r="J3204" s="2">
        <f t="shared" si="348"/>
        <v>-4.9845160682314718E-2</v>
      </c>
      <c r="K3204" s="2">
        <f t="shared" si="349"/>
        <v>6.226900668231472E-2</v>
      </c>
      <c r="AD3204">
        <v>-1.9499999999999999E-3</v>
      </c>
      <c r="AE3204">
        <v>6.2119230000000003E-3</v>
      </c>
      <c r="AF3204">
        <v>-4.9845160682314697E-2</v>
      </c>
      <c r="AG3204">
        <v>6.22690066823147E-2</v>
      </c>
    </row>
    <row r="3205" spans="1:33" ht="22.5">
      <c r="A3205" s="3">
        <v>1992</v>
      </c>
      <c r="B3205" s="3">
        <v>9</v>
      </c>
      <c r="C3205" s="3">
        <v>31</v>
      </c>
      <c r="D3205" s="2">
        <v>4.9300000000000004E-3</v>
      </c>
      <c r="E3205" s="2">
        <f t="shared" ref="E3205:E3268" si="350">$N$2+$N$3*D3204+$N$4*D3203+$N$5*D3202</f>
        <v>6.2441319999999995E-3</v>
      </c>
      <c r="F3205" s="2">
        <f t="shared" ref="F3205:F3268" si="351">D3205-E3205</f>
        <v>-1.3141319999999991E-3</v>
      </c>
      <c r="G3205" s="2">
        <f t="shared" ref="G3205:G3268" si="352">F3205^2</f>
        <v>1.7269429134239977E-6</v>
      </c>
      <c r="H3205" s="2">
        <f t="shared" ref="H3205:H3268" si="353">$P$2+$P$3*G3204+$P$4*H3204</f>
        <v>8.1747829550045099E-4</v>
      </c>
      <c r="I3205" s="2">
        <f t="shared" ref="I3205:I3268" si="354">SQRT(H3205)</f>
        <v>2.8591577352438096E-2</v>
      </c>
      <c r="J3205" s="2">
        <f t="shared" ref="J3205:J3268" si="355">E3205-$L$3*I3205</f>
        <v>-4.9795359610778668E-2</v>
      </c>
      <c r="K3205" s="2">
        <f t="shared" ref="K3205:K3268" si="356">E3205+$L$3*I3205</f>
        <v>6.2283623610778667E-2</v>
      </c>
      <c r="AD3205">
        <v>4.9300000000000004E-3</v>
      </c>
      <c r="AE3205">
        <v>6.2441320000000003E-3</v>
      </c>
      <c r="AF3205">
        <v>-4.9795359610778703E-2</v>
      </c>
      <c r="AG3205">
        <v>6.2283623610778702E-2</v>
      </c>
    </row>
    <row r="3206" spans="1:33" ht="22.5">
      <c r="A3206" s="3">
        <v>1992</v>
      </c>
      <c r="B3206" s="3">
        <v>9</v>
      </c>
      <c r="C3206" s="3">
        <v>1</v>
      </c>
      <c r="D3206" s="2">
        <v>4.5900000000000003E-3</v>
      </c>
      <c r="E3206" s="2">
        <f t="shared" si="350"/>
        <v>6.5954999999999998E-3</v>
      </c>
      <c r="F3206" s="2">
        <f t="shared" si="351"/>
        <v>-2.0054999999999995E-3</v>
      </c>
      <c r="G3206" s="2">
        <f t="shared" si="352"/>
        <v>4.0220302499999975E-6</v>
      </c>
      <c r="H3206" s="2">
        <f t="shared" si="353"/>
        <v>8.1064049049641416E-4</v>
      </c>
      <c r="I3206" s="2">
        <f t="shared" si="354"/>
        <v>2.8471748989066587E-2</v>
      </c>
      <c r="J3206" s="2">
        <f t="shared" si="355"/>
        <v>-4.9209128018570511E-2</v>
      </c>
      <c r="K3206" s="2">
        <f t="shared" si="356"/>
        <v>6.2400128018570505E-2</v>
      </c>
      <c r="AD3206">
        <v>4.5900000000000003E-3</v>
      </c>
      <c r="AE3206">
        <v>6.5954999999999998E-3</v>
      </c>
      <c r="AF3206">
        <v>-4.9209128018570497E-2</v>
      </c>
      <c r="AG3206">
        <v>6.2400128018570498E-2</v>
      </c>
    </row>
    <row r="3207" spans="1:33" ht="22.5">
      <c r="A3207" s="3">
        <v>1992</v>
      </c>
      <c r="B3207" s="3">
        <v>9</v>
      </c>
      <c r="C3207" s="3">
        <v>2</v>
      </c>
      <c r="D3207" s="2">
        <v>0</v>
      </c>
      <c r="E3207" s="2">
        <f t="shared" si="350"/>
        <v>7.0320359999999993E-3</v>
      </c>
      <c r="F3207" s="2">
        <f t="shared" si="351"/>
        <v>-7.0320359999999993E-3</v>
      </c>
      <c r="G3207" s="2">
        <f t="shared" si="352"/>
        <v>4.9449530305295987E-5</v>
      </c>
      <c r="H3207" s="2">
        <f t="shared" si="353"/>
        <v>8.0492382027005851E-4</v>
      </c>
      <c r="I3207" s="2">
        <f t="shared" si="354"/>
        <v>2.8371179395119593E-2</v>
      </c>
      <c r="J3207" s="2">
        <f t="shared" si="355"/>
        <v>-4.8575475614434406E-2</v>
      </c>
      <c r="K3207" s="2">
        <f t="shared" si="356"/>
        <v>6.263954761443441E-2</v>
      </c>
      <c r="AD3207">
        <v>0</v>
      </c>
      <c r="AE3207">
        <v>7.0320360000000002E-3</v>
      </c>
      <c r="AF3207">
        <v>-4.8575475614434399E-2</v>
      </c>
      <c r="AG3207">
        <v>6.2639547614434396E-2</v>
      </c>
    </row>
    <row r="3208" spans="1:33" ht="22.5">
      <c r="A3208" s="3">
        <v>1992</v>
      </c>
      <c r="B3208" s="3">
        <v>9</v>
      </c>
      <c r="C3208" s="3">
        <v>3</v>
      </c>
      <c r="D3208" s="2">
        <v>-2.15E-3</v>
      </c>
      <c r="E3208" s="2">
        <f t="shared" si="350"/>
        <v>5.7824299999999999E-3</v>
      </c>
      <c r="F3208" s="2">
        <f t="shared" si="351"/>
        <v>-7.9324300000000007E-3</v>
      </c>
      <c r="G3208" s="2">
        <f t="shared" si="352"/>
        <v>6.292344570490001E-5</v>
      </c>
      <c r="H3208" s="2">
        <f t="shared" si="353"/>
        <v>8.0443007093177941E-4</v>
      </c>
      <c r="I3208" s="2">
        <f t="shared" si="354"/>
        <v>2.8362476459783608E-2</v>
      </c>
      <c r="J3208" s="2">
        <f t="shared" si="355"/>
        <v>-4.9808023861175874E-2</v>
      </c>
      <c r="K3208" s="2">
        <f t="shared" si="356"/>
        <v>6.137288386117587E-2</v>
      </c>
      <c r="AD3208">
        <v>-2.15E-3</v>
      </c>
      <c r="AE3208">
        <v>5.7824299999999999E-3</v>
      </c>
      <c r="AF3208">
        <v>-4.9808023861175901E-2</v>
      </c>
      <c r="AG3208">
        <v>6.1372883861175898E-2</v>
      </c>
    </row>
    <row r="3209" spans="1:33" ht="22.5">
      <c r="A3209" s="3">
        <v>1992</v>
      </c>
      <c r="B3209" s="3">
        <v>9</v>
      </c>
      <c r="C3209" s="3">
        <v>4</v>
      </c>
      <c r="D3209" s="2">
        <v>-6.3299999999999997E-3</v>
      </c>
      <c r="E3209" s="2">
        <f t="shared" si="350"/>
        <v>5.742273E-3</v>
      </c>
      <c r="F3209" s="2">
        <f t="shared" si="351"/>
        <v>-1.2072273E-2</v>
      </c>
      <c r="G3209" s="2">
        <f t="shared" si="352"/>
        <v>1.45739775386529E-4</v>
      </c>
      <c r="H3209" s="2">
        <f t="shared" si="353"/>
        <v>8.0532813404874206E-4</v>
      </c>
      <c r="I3209" s="2">
        <f t="shared" si="354"/>
        <v>2.837830393185509E-2</v>
      </c>
      <c r="J3209" s="2">
        <f t="shared" si="355"/>
        <v>-4.9879202706435977E-2</v>
      </c>
      <c r="K3209" s="2">
        <f t="shared" si="356"/>
        <v>6.1363748706435975E-2</v>
      </c>
      <c r="AD3209">
        <v>-6.3299999999999997E-3</v>
      </c>
      <c r="AE3209">
        <v>5.742273E-3</v>
      </c>
      <c r="AF3209">
        <v>-4.9879202706435997E-2</v>
      </c>
      <c r="AG3209">
        <v>6.1363748706436003E-2</v>
      </c>
    </row>
    <row r="3210" spans="1:33" ht="22.5">
      <c r="A3210" s="3">
        <v>1992</v>
      </c>
      <c r="B3210" s="3">
        <v>9</v>
      </c>
      <c r="C3210" s="3">
        <v>8</v>
      </c>
      <c r="D3210" s="2">
        <v>4.6299999999999996E-3</v>
      </c>
      <c r="E3210" s="2">
        <f t="shared" si="350"/>
        <v>5.9867489999999995E-3</v>
      </c>
      <c r="F3210" s="2">
        <f t="shared" si="351"/>
        <v>-1.356749E-3</v>
      </c>
      <c r="G3210" s="2">
        <f t="shared" si="352"/>
        <v>1.8407678490009999E-6</v>
      </c>
      <c r="H3210" s="2">
        <f t="shared" si="353"/>
        <v>8.1426604917733485E-4</v>
      </c>
      <c r="I3210" s="2">
        <f t="shared" si="354"/>
        <v>2.853534736388073E-2</v>
      </c>
      <c r="J3210" s="2">
        <f t="shared" si="355"/>
        <v>-4.9942531833206232E-2</v>
      </c>
      <c r="K3210" s="2">
        <f t="shared" si="356"/>
        <v>6.1916029833206231E-2</v>
      </c>
      <c r="AD3210">
        <v>4.6299999999999996E-3</v>
      </c>
      <c r="AE3210">
        <v>5.9867490000000004E-3</v>
      </c>
      <c r="AF3210">
        <v>-4.9942531833206197E-2</v>
      </c>
      <c r="AG3210">
        <v>6.1916029833206203E-2</v>
      </c>
    </row>
    <row r="3211" spans="1:33" ht="22.5">
      <c r="A3211" s="3">
        <v>1992</v>
      </c>
      <c r="B3211" s="3">
        <v>9</v>
      </c>
      <c r="C3211" s="3">
        <v>9</v>
      </c>
      <c r="D3211" s="2">
        <v>8.6199999999999992E-3</v>
      </c>
      <c r="E3211" s="2">
        <f t="shared" si="350"/>
        <v>7.3293779999999992E-3</v>
      </c>
      <c r="F3211" s="2">
        <f t="shared" si="351"/>
        <v>1.2906219999999999E-3</v>
      </c>
      <c r="G3211" s="2">
        <f t="shared" si="352"/>
        <v>1.6657051468839998E-6</v>
      </c>
      <c r="H3211" s="2">
        <f t="shared" si="353"/>
        <v>8.0785993897314833E-4</v>
      </c>
      <c r="I3211" s="2">
        <f t="shared" si="354"/>
        <v>2.8422877035464731E-2</v>
      </c>
      <c r="J3211" s="2">
        <f t="shared" si="355"/>
        <v>-4.8379460989510875E-2</v>
      </c>
      <c r="K3211" s="2">
        <f t="shared" si="356"/>
        <v>6.303821698951087E-2</v>
      </c>
      <c r="AD3211">
        <v>8.6199999999999992E-3</v>
      </c>
      <c r="AE3211">
        <v>7.3293780000000001E-3</v>
      </c>
      <c r="AF3211">
        <v>-4.8379460989510903E-2</v>
      </c>
      <c r="AG3211">
        <v>6.3038216989510898E-2</v>
      </c>
    </row>
    <row r="3212" spans="1:33" ht="22.5">
      <c r="A3212" s="3">
        <v>1992</v>
      </c>
      <c r="B3212" s="3">
        <v>9</v>
      </c>
      <c r="C3212" s="3">
        <v>10</v>
      </c>
      <c r="D3212" s="2">
        <v>-8.8000000000000003E-4</v>
      </c>
      <c r="E3212" s="2">
        <f t="shared" si="350"/>
        <v>7.9387360000000001E-3</v>
      </c>
      <c r="F3212" s="2">
        <f t="shared" si="351"/>
        <v>-8.8187360000000006E-3</v>
      </c>
      <c r="G3212" s="2">
        <f t="shared" si="352"/>
        <v>7.7770104637696005E-5</v>
      </c>
      <c r="H3212" s="2">
        <f t="shared" si="353"/>
        <v>8.0227514491853125E-4</v>
      </c>
      <c r="I3212" s="2">
        <f t="shared" si="354"/>
        <v>2.8324461952851484E-2</v>
      </c>
      <c r="J3212" s="2">
        <f t="shared" si="355"/>
        <v>-4.7577209427588904E-2</v>
      </c>
      <c r="K3212" s="2">
        <f t="shared" si="356"/>
        <v>6.3454681427588908E-2</v>
      </c>
      <c r="AD3212">
        <v>-8.8000000000000003E-4</v>
      </c>
      <c r="AE3212">
        <v>7.9387360000000001E-3</v>
      </c>
      <c r="AF3212">
        <v>-4.7577209427588897E-2</v>
      </c>
      <c r="AG3212">
        <v>6.3454681427588894E-2</v>
      </c>
    </row>
    <row r="3213" spans="1:33" ht="22.5">
      <c r="A3213" s="3">
        <v>1992</v>
      </c>
      <c r="B3213" s="3">
        <v>9</v>
      </c>
      <c r="C3213" s="3">
        <v>11</v>
      </c>
      <c r="D3213" s="2">
        <v>1.3559999999999999E-2</v>
      </c>
      <c r="E3213" s="2">
        <f t="shared" si="350"/>
        <v>5.6446070000000003E-3</v>
      </c>
      <c r="F3213" s="2">
        <f t="shared" si="351"/>
        <v>7.9153929999999997E-3</v>
      </c>
      <c r="G3213" s="2">
        <f t="shared" si="352"/>
        <v>6.2653446344449002E-5</v>
      </c>
      <c r="H3213" s="2">
        <f t="shared" si="353"/>
        <v>8.0491768375550853E-4</v>
      </c>
      <c r="I3213" s="2">
        <f t="shared" si="354"/>
        <v>2.8371071247936842E-2</v>
      </c>
      <c r="J3213" s="2">
        <f t="shared" si="355"/>
        <v>-4.9962692645956208E-2</v>
      </c>
      <c r="K3213" s="2">
        <f t="shared" si="356"/>
        <v>6.1251906645956214E-2</v>
      </c>
      <c r="AD3213">
        <v>1.3559999999999999E-2</v>
      </c>
      <c r="AE3213">
        <v>5.6446070000000003E-3</v>
      </c>
      <c r="AF3213">
        <v>-4.9962692645956201E-2</v>
      </c>
      <c r="AG3213">
        <v>6.12519066459562E-2</v>
      </c>
    </row>
    <row r="3214" spans="1:33" ht="22.5">
      <c r="A3214" s="3">
        <v>1992</v>
      </c>
      <c r="B3214" s="3">
        <v>9</v>
      </c>
      <c r="C3214" s="3">
        <v>14</v>
      </c>
      <c r="D3214" s="2">
        <v>-1.2930000000000001E-2</v>
      </c>
      <c r="E3214" s="2">
        <f t="shared" si="350"/>
        <v>6.6677379999999994E-3</v>
      </c>
      <c r="F3214" s="2">
        <f t="shared" si="351"/>
        <v>-1.9597738E-2</v>
      </c>
      <c r="G3214" s="2">
        <f t="shared" si="352"/>
        <v>3.8407133471664398E-4</v>
      </c>
      <c r="H3214" s="2">
        <f t="shared" si="353"/>
        <v>8.057253234168407E-4</v>
      </c>
      <c r="I3214" s="2">
        <f t="shared" si="354"/>
        <v>2.8385301185945531E-2</v>
      </c>
      <c r="J3214" s="2">
        <f t="shared" si="355"/>
        <v>-4.8967452324453244E-2</v>
      </c>
      <c r="K3214" s="2">
        <f t="shared" si="356"/>
        <v>6.2302928324453243E-2</v>
      </c>
      <c r="AD3214">
        <v>-1.2930000000000001E-2</v>
      </c>
      <c r="AE3214">
        <v>6.6677380000000003E-3</v>
      </c>
      <c r="AF3214">
        <v>-4.8967452324453202E-2</v>
      </c>
      <c r="AG3214">
        <v>6.2302928324453201E-2</v>
      </c>
    </row>
    <row r="3215" spans="1:33" ht="22.5">
      <c r="A3215" s="3">
        <v>1992</v>
      </c>
      <c r="B3215" s="3">
        <v>9</v>
      </c>
      <c r="C3215" s="3">
        <v>15</v>
      </c>
      <c r="D3215" s="2">
        <v>3.6000000000000002E-4</v>
      </c>
      <c r="E3215" s="2">
        <f t="shared" si="350"/>
        <v>5.1310639999999994E-3</v>
      </c>
      <c r="F3215" s="2">
        <f t="shared" si="351"/>
        <v>-4.7710639999999993E-3</v>
      </c>
      <c r="G3215" s="2">
        <f t="shared" si="352"/>
        <v>2.2763051692095993E-5</v>
      </c>
      <c r="H3215" s="2">
        <f t="shared" si="353"/>
        <v>8.3808690505116567E-4</v>
      </c>
      <c r="I3215" s="2">
        <f t="shared" si="354"/>
        <v>2.8949730655934706E-2</v>
      </c>
      <c r="J3215" s="2">
        <f t="shared" si="355"/>
        <v>-5.1610408085632026E-2</v>
      </c>
      <c r="K3215" s="2">
        <f t="shared" si="356"/>
        <v>6.1872536085632021E-2</v>
      </c>
      <c r="AD3215">
        <v>3.6000000000000002E-4</v>
      </c>
      <c r="AE3215">
        <v>5.1310640000000003E-3</v>
      </c>
      <c r="AF3215">
        <v>-5.1610408085631998E-2</v>
      </c>
      <c r="AG3215">
        <v>6.1872536085632E-2</v>
      </c>
    </row>
    <row r="3216" spans="1:33" ht="22.5">
      <c r="A3216" s="3">
        <v>1992</v>
      </c>
      <c r="B3216" s="3">
        <v>9</v>
      </c>
      <c r="C3216" s="3">
        <v>16</v>
      </c>
      <c r="D3216" s="2">
        <v>2.0000000000000002E-5</v>
      </c>
      <c r="E3216" s="2">
        <f t="shared" si="350"/>
        <v>5.1691910000000001E-3</v>
      </c>
      <c r="F3216" s="2">
        <f t="shared" si="351"/>
        <v>-5.149191E-3</v>
      </c>
      <c r="G3216" s="2">
        <f t="shared" si="352"/>
        <v>2.6514167954480998E-5</v>
      </c>
      <c r="H3216" s="2">
        <f t="shared" si="353"/>
        <v>8.3062348977163954E-4</v>
      </c>
      <c r="I3216" s="2">
        <f t="shared" si="354"/>
        <v>2.8820539373364259E-2</v>
      </c>
      <c r="J3216" s="2">
        <f t="shared" si="355"/>
        <v>-5.1319066171793951E-2</v>
      </c>
      <c r="K3216" s="2">
        <f t="shared" si="356"/>
        <v>6.1657448171793944E-2</v>
      </c>
      <c r="AD3216">
        <v>2.0000000000000002E-5</v>
      </c>
      <c r="AE3216">
        <v>5.1691910000000001E-3</v>
      </c>
      <c r="AF3216">
        <v>-5.1319066171793999E-2</v>
      </c>
      <c r="AG3216">
        <v>6.1657448171793902E-2</v>
      </c>
    </row>
    <row r="3217" spans="1:33" ht="22.5">
      <c r="A3217" s="3">
        <v>1992</v>
      </c>
      <c r="B3217" s="3">
        <v>9</v>
      </c>
      <c r="C3217" s="3">
        <v>17</v>
      </c>
      <c r="D3217" s="2">
        <v>7.1399999999999996E-3</v>
      </c>
      <c r="E3217" s="2">
        <f t="shared" si="350"/>
        <v>8.087449E-3</v>
      </c>
      <c r="F3217" s="2">
        <f t="shared" si="351"/>
        <v>-9.4744900000000038E-4</v>
      </c>
      <c r="G3217" s="2">
        <f t="shared" si="352"/>
        <v>8.976596076010007E-7</v>
      </c>
      <c r="H3217" s="2">
        <f t="shared" si="353"/>
        <v>8.2450652050404831E-4</v>
      </c>
      <c r="I3217" s="2">
        <f t="shared" si="354"/>
        <v>2.8714221572315839E-2</v>
      </c>
      <c r="J3217" s="2">
        <f t="shared" si="355"/>
        <v>-4.8192425281739046E-2</v>
      </c>
      <c r="K3217" s="2">
        <f t="shared" si="356"/>
        <v>6.4367323281739039E-2</v>
      </c>
      <c r="AD3217">
        <v>7.1399999999999996E-3</v>
      </c>
      <c r="AE3217">
        <v>8.087449E-3</v>
      </c>
      <c r="AF3217">
        <v>-4.8192425281738997E-2</v>
      </c>
      <c r="AG3217">
        <v>6.4367323281738997E-2</v>
      </c>
    </row>
    <row r="3218" spans="1:33" ht="22.5">
      <c r="A3218" s="3">
        <v>1992</v>
      </c>
      <c r="B3218" s="3">
        <v>9</v>
      </c>
      <c r="C3218" s="3">
        <v>18</v>
      </c>
      <c r="D3218" s="2">
        <v>-1.8699999999999999E-3</v>
      </c>
      <c r="E3218" s="2">
        <f t="shared" si="350"/>
        <v>7.092021999999999E-3</v>
      </c>
      <c r="F3218" s="2">
        <f t="shared" si="351"/>
        <v>-8.9620219999999983E-3</v>
      </c>
      <c r="G3218" s="2">
        <f t="shared" si="352"/>
        <v>8.0317838328483967E-5</v>
      </c>
      <c r="H3218" s="2">
        <f t="shared" si="353"/>
        <v>8.1666703644141714E-4</v>
      </c>
      <c r="I3218" s="2">
        <f t="shared" si="354"/>
        <v>2.8577386802180096E-2</v>
      </c>
      <c r="J3218" s="2">
        <f t="shared" si="355"/>
        <v>-4.891965613227299E-2</v>
      </c>
      <c r="K3218" s="2">
        <f t="shared" si="356"/>
        <v>6.3103700132272983E-2</v>
      </c>
      <c r="AD3218">
        <v>-1.8699999999999999E-3</v>
      </c>
      <c r="AE3218">
        <v>7.0920219999999999E-3</v>
      </c>
      <c r="AF3218">
        <v>-4.8919656132272997E-2</v>
      </c>
      <c r="AG3218">
        <v>6.3103700132272997E-2</v>
      </c>
    </row>
    <row r="3219" spans="1:33" ht="22.5">
      <c r="A3219" s="3">
        <v>1992</v>
      </c>
      <c r="B3219" s="3">
        <v>9</v>
      </c>
      <c r="C3219" s="3">
        <v>21</v>
      </c>
      <c r="D3219" s="2">
        <v>-1.184E-2</v>
      </c>
      <c r="E3219" s="2">
        <f t="shared" si="350"/>
        <v>6.1600839999999997E-3</v>
      </c>
      <c r="F3219" s="2">
        <f t="shared" si="351"/>
        <v>-1.8000084E-2</v>
      </c>
      <c r="G3219" s="2">
        <f t="shared" si="352"/>
        <v>3.2400302400705601E-4</v>
      </c>
      <c r="H3219" s="2">
        <f t="shared" si="353"/>
        <v>8.1767662844659124E-4</v>
      </c>
      <c r="I3219" s="2">
        <f t="shared" si="354"/>
        <v>2.8595045522722833E-2</v>
      </c>
      <c r="J3219" s="2">
        <f t="shared" si="355"/>
        <v>-4.9886205224536753E-2</v>
      </c>
      <c r="K3219" s="2">
        <f t="shared" si="356"/>
        <v>6.2206373224536746E-2</v>
      </c>
      <c r="AD3219">
        <v>-1.184E-2</v>
      </c>
      <c r="AE3219">
        <v>6.1600839999999997E-3</v>
      </c>
      <c r="AF3219">
        <v>-4.9886205224536802E-2</v>
      </c>
      <c r="AG3219">
        <v>6.2206373224536697E-2</v>
      </c>
    </row>
    <row r="3220" spans="1:33" ht="22.5">
      <c r="A3220" s="3">
        <v>1992</v>
      </c>
      <c r="B3220" s="3">
        <v>9</v>
      </c>
      <c r="C3220" s="3">
        <v>22</v>
      </c>
      <c r="D3220" s="2">
        <v>7.2000000000000005E-4</v>
      </c>
      <c r="E3220" s="2">
        <f t="shared" si="350"/>
        <v>4.608203E-3</v>
      </c>
      <c r="F3220" s="2">
        <f t="shared" si="351"/>
        <v>-3.8882029999999998E-3</v>
      </c>
      <c r="G3220" s="2">
        <f t="shared" si="352"/>
        <v>1.5118122569208999E-5</v>
      </c>
      <c r="H3220" s="2">
        <f t="shared" si="353"/>
        <v>8.4255705564762753E-4</v>
      </c>
      <c r="I3220" s="2">
        <f t="shared" si="354"/>
        <v>2.9026833372719586E-2</v>
      </c>
      <c r="J3220" s="2">
        <f t="shared" si="355"/>
        <v>-5.2284390410530387E-2</v>
      </c>
      <c r="K3220" s="2">
        <f t="shared" si="356"/>
        <v>6.1500796410530384E-2</v>
      </c>
      <c r="AD3220">
        <v>7.2000000000000005E-4</v>
      </c>
      <c r="AE3220">
        <v>4.608203E-3</v>
      </c>
      <c r="AF3220">
        <v>-5.2284390410530401E-2</v>
      </c>
      <c r="AG3220">
        <v>6.1500796410530398E-2</v>
      </c>
    </row>
    <row r="3221" spans="1:33" ht="22.5">
      <c r="A3221" s="3">
        <v>1992</v>
      </c>
      <c r="B3221" s="3">
        <v>9</v>
      </c>
      <c r="C3221" s="3">
        <v>23</v>
      </c>
      <c r="D3221" s="2">
        <v>2.47E-3</v>
      </c>
      <c r="E3221" s="2">
        <f t="shared" si="350"/>
        <v>7.0777709999999992E-3</v>
      </c>
      <c r="F3221" s="2">
        <f t="shared" si="351"/>
        <v>-4.6077709999999992E-3</v>
      </c>
      <c r="G3221" s="2">
        <f t="shared" si="352"/>
        <v>2.1231553588440992E-5</v>
      </c>
      <c r="H3221" s="2">
        <f t="shared" si="353"/>
        <v>8.3375547213642017E-4</v>
      </c>
      <c r="I3221" s="2">
        <f t="shared" si="354"/>
        <v>2.8874824192303236E-2</v>
      </c>
      <c r="J3221" s="2">
        <f t="shared" si="355"/>
        <v>-4.9516884416914347E-2</v>
      </c>
      <c r="K3221" s="2">
        <f t="shared" si="356"/>
        <v>6.3672426416914341E-2</v>
      </c>
      <c r="AD3221">
        <v>2.47E-3</v>
      </c>
      <c r="AE3221">
        <v>7.0777710000000001E-3</v>
      </c>
      <c r="AF3221">
        <v>-4.9516884416914403E-2</v>
      </c>
      <c r="AG3221">
        <v>6.3672426416914299E-2</v>
      </c>
    </row>
    <row r="3222" spans="1:33" ht="22.5">
      <c r="A3222" s="3">
        <v>1992</v>
      </c>
      <c r="B3222" s="3">
        <v>9</v>
      </c>
      <c r="C3222" s="3">
        <v>24</v>
      </c>
      <c r="D3222" s="2">
        <v>-9.8499999999999994E-3</v>
      </c>
      <c r="E3222" s="2">
        <f t="shared" si="350"/>
        <v>8.1629879999999995E-3</v>
      </c>
      <c r="F3222" s="2">
        <f t="shared" si="351"/>
        <v>-1.8012988000000001E-2</v>
      </c>
      <c r="G3222" s="2">
        <f t="shared" si="352"/>
        <v>3.2446773668814402E-4</v>
      </c>
      <c r="H3222" s="2">
        <f t="shared" si="353"/>
        <v>8.2670818886222425E-4</v>
      </c>
      <c r="I3222" s="2">
        <f t="shared" si="354"/>
        <v>2.8752533607705327E-2</v>
      </c>
      <c r="J3222" s="2">
        <f t="shared" si="355"/>
        <v>-4.8191977871102437E-2</v>
      </c>
      <c r="K3222" s="2">
        <f t="shared" si="356"/>
        <v>6.4517953871102443E-2</v>
      </c>
      <c r="AD3222">
        <v>-9.8499999999999994E-3</v>
      </c>
      <c r="AE3222">
        <v>8.1629879999999995E-3</v>
      </c>
      <c r="AF3222">
        <v>-4.8191977871102402E-2</v>
      </c>
      <c r="AG3222">
        <v>6.4517953871102401E-2</v>
      </c>
    </row>
    <row r="3223" spans="1:33" ht="22.5">
      <c r="A3223" s="3">
        <v>1992</v>
      </c>
      <c r="B3223" s="3">
        <v>9</v>
      </c>
      <c r="C3223" s="3">
        <v>25</v>
      </c>
      <c r="D3223" s="2">
        <v>5.4799999999999996E-3</v>
      </c>
      <c r="E3223" s="2">
        <f t="shared" si="350"/>
        <v>5.473571E-3</v>
      </c>
      <c r="F3223" s="2">
        <f t="shared" si="351"/>
        <v>6.4289999999996364E-6</v>
      </c>
      <c r="G3223" s="2">
        <f t="shared" si="352"/>
        <v>4.1332040999995324E-11</v>
      </c>
      <c r="H3223" s="2">
        <f t="shared" si="353"/>
        <v>8.5045215900394133E-4</v>
      </c>
      <c r="I3223" s="2">
        <f t="shared" si="354"/>
        <v>2.9162512906194166E-2</v>
      </c>
      <c r="J3223" s="2">
        <f t="shared" si="355"/>
        <v>-5.1684954296140562E-2</v>
      </c>
      <c r="K3223" s="2">
        <f t="shared" si="356"/>
        <v>6.2632096296140569E-2</v>
      </c>
      <c r="AD3223">
        <v>5.4799999999999996E-3</v>
      </c>
      <c r="AE3223">
        <v>5.473571E-3</v>
      </c>
      <c r="AF3223">
        <v>-5.1684954296140603E-2</v>
      </c>
      <c r="AG3223">
        <v>6.2632096296140596E-2</v>
      </c>
    </row>
    <row r="3224" spans="1:33" ht="22.5">
      <c r="A3224" s="3">
        <v>1992</v>
      </c>
      <c r="B3224" s="3">
        <v>9</v>
      </c>
      <c r="C3224" s="3">
        <v>28</v>
      </c>
      <c r="D3224" s="2">
        <v>4.2999999999999999E-4</v>
      </c>
      <c r="E3224" s="2">
        <f t="shared" si="350"/>
        <v>6.9196800000000001E-3</v>
      </c>
      <c r="F3224" s="2">
        <f t="shared" si="351"/>
        <v>-6.4896800000000003E-3</v>
      </c>
      <c r="G3224" s="2">
        <f t="shared" si="352"/>
        <v>4.2115946502400002E-5</v>
      </c>
      <c r="H3224" s="2">
        <f t="shared" si="353"/>
        <v>8.3912797546153149E-4</v>
      </c>
      <c r="I3224" s="2">
        <f t="shared" si="354"/>
        <v>2.8967705733480714E-2</v>
      </c>
      <c r="J3224" s="2">
        <f t="shared" si="355"/>
        <v>-4.98570232376222E-2</v>
      </c>
      <c r="K3224" s="2">
        <f t="shared" si="356"/>
        <v>6.3696383237622195E-2</v>
      </c>
      <c r="AD3224">
        <v>4.2999999999999999E-4</v>
      </c>
      <c r="AE3224">
        <v>6.9196800000000001E-3</v>
      </c>
      <c r="AF3224">
        <v>-4.98570232376222E-2</v>
      </c>
      <c r="AG3224">
        <v>6.3696383237622195E-2</v>
      </c>
    </row>
    <row r="3225" spans="1:33" ht="22.5">
      <c r="A3225" s="3">
        <v>1992</v>
      </c>
      <c r="B3225" s="3">
        <v>9</v>
      </c>
      <c r="C3225" s="3">
        <v>29</v>
      </c>
      <c r="D3225" s="2">
        <v>2.3999999999999998E-3</v>
      </c>
      <c r="E3225" s="2">
        <f t="shared" si="350"/>
        <v>7.6218889999999997E-3</v>
      </c>
      <c r="F3225" s="2">
        <f t="shared" si="351"/>
        <v>-5.2218890000000004E-3</v>
      </c>
      <c r="G3225" s="2">
        <f t="shared" si="352"/>
        <v>2.7268124728321005E-5</v>
      </c>
      <c r="H3225" s="2">
        <f t="shared" si="353"/>
        <v>8.3343454420410331E-4</v>
      </c>
      <c r="I3225" s="2">
        <f t="shared" si="354"/>
        <v>2.8869266429961522E-2</v>
      </c>
      <c r="J3225" s="2">
        <f t="shared" si="355"/>
        <v>-4.8961873202724583E-2</v>
      </c>
      <c r="K3225" s="2">
        <f t="shared" si="356"/>
        <v>6.420565120272459E-2</v>
      </c>
      <c r="AD3225">
        <v>2.3999999999999998E-3</v>
      </c>
      <c r="AE3225">
        <v>7.6218889999999997E-3</v>
      </c>
      <c r="AF3225">
        <v>-4.8961873202724597E-2</v>
      </c>
      <c r="AG3225">
        <v>6.4205651202724603E-2</v>
      </c>
    </row>
    <row r="3226" spans="1:33" ht="22.5">
      <c r="A3226" s="3">
        <v>1992</v>
      </c>
      <c r="B3226" s="3">
        <v>10</v>
      </c>
      <c r="C3226" s="3">
        <v>30</v>
      </c>
      <c r="D3226" s="2">
        <v>-3.6099999999999999E-3</v>
      </c>
      <c r="E3226" s="2">
        <f t="shared" si="350"/>
        <v>6.0281189999999993E-3</v>
      </c>
      <c r="F3226" s="2">
        <f t="shared" si="351"/>
        <v>-9.6381189999999988E-3</v>
      </c>
      <c r="G3226" s="2">
        <f t="shared" si="352"/>
        <v>9.2893337858160983E-5</v>
      </c>
      <c r="H3226" s="2">
        <f t="shared" si="353"/>
        <v>8.270238726535258E-4</v>
      </c>
      <c r="I3226" s="2">
        <f t="shared" si="354"/>
        <v>2.8758022752851522E-2</v>
      </c>
      <c r="J3226" s="2">
        <f t="shared" si="355"/>
        <v>-5.0337605595588981E-2</v>
      </c>
      <c r="K3226" s="2">
        <f t="shared" si="356"/>
        <v>6.2393843595588978E-2</v>
      </c>
      <c r="AD3226">
        <v>-3.6099999999999999E-3</v>
      </c>
      <c r="AE3226">
        <v>6.0281190000000002E-3</v>
      </c>
      <c r="AF3226">
        <v>-5.0337605595589002E-2</v>
      </c>
      <c r="AG3226">
        <v>6.2393843595588999E-2</v>
      </c>
    </row>
    <row r="3227" spans="1:33" ht="22.5">
      <c r="A3227" s="3">
        <v>1992</v>
      </c>
      <c r="B3227" s="3">
        <v>10</v>
      </c>
      <c r="C3227" s="3">
        <v>1</v>
      </c>
      <c r="D3227" s="2">
        <v>-1.3979999999999999E-2</v>
      </c>
      <c r="E3227" s="2">
        <f t="shared" si="350"/>
        <v>6.0676089999999998E-3</v>
      </c>
      <c r="F3227" s="2">
        <f t="shared" si="351"/>
        <v>-2.0047609000000001E-2</v>
      </c>
      <c r="G3227" s="2">
        <f t="shared" si="352"/>
        <v>4.0190662661688105E-4</v>
      </c>
      <c r="H3227" s="2">
        <f t="shared" si="353"/>
        <v>8.2791644150220821E-4</v>
      </c>
      <c r="I3227" s="2">
        <f t="shared" si="354"/>
        <v>2.8773537173976512E-2</v>
      </c>
      <c r="J3227" s="2">
        <f t="shared" si="355"/>
        <v>-5.0328523860993964E-2</v>
      </c>
      <c r="K3227" s="2">
        <f t="shared" si="356"/>
        <v>6.2463741860993967E-2</v>
      </c>
      <c r="AD3227">
        <v>-1.3979999999999999E-2</v>
      </c>
      <c r="AE3227">
        <v>6.0676089999999998E-3</v>
      </c>
      <c r="AF3227">
        <v>-5.0328523860993998E-2</v>
      </c>
      <c r="AG3227">
        <v>6.2463741860994001E-2</v>
      </c>
    </row>
    <row r="3228" spans="1:33" ht="22.5">
      <c r="A3228" s="3">
        <v>1992</v>
      </c>
      <c r="B3228" s="3">
        <v>10</v>
      </c>
      <c r="C3228" s="3">
        <v>2</v>
      </c>
      <c r="D3228" s="2">
        <v>-7.0699999999999999E-3</v>
      </c>
      <c r="E3228" s="2">
        <f t="shared" si="350"/>
        <v>5.0433429999999996E-3</v>
      </c>
      <c r="F3228" s="2">
        <f t="shared" si="351"/>
        <v>-1.2113342999999999E-2</v>
      </c>
      <c r="G3228" s="2">
        <f t="shared" si="352"/>
        <v>1.4673307863564896E-4</v>
      </c>
      <c r="H3228" s="2">
        <f t="shared" si="353"/>
        <v>8.5912998203133194E-4</v>
      </c>
      <c r="I3228" s="2">
        <f t="shared" si="354"/>
        <v>2.9310919160465302E-2</v>
      </c>
      <c r="J3228" s="2">
        <f t="shared" si="355"/>
        <v>-5.240605855451199E-2</v>
      </c>
      <c r="K3228" s="2">
        <f t="shared" si="356"/>
        <v>6.2492744554511988E-2</v>
      </c>
      <c r="AD3228">
        <v>-7.0699999999999999E-3</v>
      </c>
      <c r="AE3228">
        <v>5.0433429999999996E-3</v>
      </c>
      <c r="AF3228">
        <v>-5.2406058554511997E-2</v>
      </c>
      <c r="AG3228">
        <v>6.2492744554512002E-2</v>
      </c>
    </row>
    <row r="3229" spans="1:33" ht="22.5">
      <c r="A3229" s="3">
        <v>1992</v>
      </c>
      <c r="B3229" s="3">
        <v>10</v>
      </c>
      <c r="C3229" s="3">
        <v>5</v>
      </c>
      <c r="D3229" s="2">
        <v>-9.6000000000000002E-4</v>
      </c>
      <c r="E3229" s="2">
        <f t="shared" si="350"/>
        <v>6.6485910000000006E-3</v>
      </c>
      <c r="F3229" s="2">
        <f t="shared" si="351"/>
        <v>-7.6085910000000005E-3</v>
      </c>
      <c r="G3229" s="2">
        <f t="shared" si="352"/>
        <v>5.7890657005281007E-5</v>
      </c>
      <c r="H3229" s="2">
        <f t="shared" si="353"/>
        <v>8.6112307562904197E-4</v>
      </c>
      <c r="I3229" s="2">
        <f t="shared" si="354"/>
        <v>2.9344898630410055E-2</v>
      </c>
      <c r="J3229" s="2">
        <f t="shared" si="355"/>
        <v>-5.0867410315603705E-2</v>
      </c>
      <c r="K3229" s="2">
        <f t="shared" si="356"/>
        <v>6.4164592315603702E-2</v>
      </c>
      <c r="AD3229">
        <v>-9.6000000000000002E-4</v>
      </c>
      <c r="AE3229">
        <v>6.6485909999999997E-3</v>
      </c>
      <c r="AF3229">
        <v>-5.0867410315603698E-2</v>
      </c>
      <c r="AG3229">
        <v>6.4164592315603702E-2</v>
      </c>
    </row>
    <row r="3230" spans="1:33" ht="22.5">
      <c r="A3230" s="3">
        <v>1992</v>
      </c>
      <c r="B3230" s="3">
        <v>10</v>
      </c>
      <c r="C3230" s="3">
        <v>6</v>
      </c>
      <c r="D3230" s="2">
        <v>-7.1999999999999998E-3</v>
      </c>
      <c r="E3230" s="2">
        <f t="shared" si="350"/>
        <v>8.3070749999999988E-3</v>
      </c>
      <c r="F3230" s="2">
        <f t="shared" si="351"/>
        <v>-1.5507074999999999E-2</v>
      </c>
      <c r="G3230" s="2">
        <f t="shared" si="352"/>
        <v>2.4046937505562495E-4</v>
      </c>
      <c r="H3230" s="2">
        <f t="shared" si="353"/>
        <v>8.5410429474422052E-4</v>
      </c>
      <c r="I3230" s="2">
        <f t="shared" si="354"/>
        <v>2.9225062784264819E-2</v>
      </c>
      <c r="J3230" s="2">
        <f t="shared" si="355"/>
        <v>-4.8974048057159048E-2</v>
      </c>
      <c r="K3230" s="2">
        <f t="shared" si="356"/>
        <v>6.5588198057159042E-2</v>
      </c>
      <c r="AD3230">
        <v>-7.1999999999999998E-3</v>
      </c>
      <c r="AE3230">
        <v>8.3070750000000006E-3</v>
      </c>
      <c r="AF3230">
        <v>-4.8974048057159103E-2</v>
      </c>
      <c r="AG3230">
        <v>6.5588198057159E-2</v>
      </c>
    </row>
    <row r="3231" spans="1:33" ht="22.5">
      <c r="A3231" s="3">
        <v>1992</v>
      </c>
      <c r="B3231" s="3">
        <v>10</v>
      </c>
      <c r="C3231" s="3">
        <v>7</v>
      </c>
      <c r="D3231" s="2">
        <v>8.6599999999999993E-3</v>
      </c>
      <c r="E3231" s="2">
        <f t="shared" si="350"/>
        <v>6.7524350000000002E-3</v>
      </c>
      <c r="F3231" s="2">
        <f t="shared" si="351"/>
        <v>1.9075649999999991E-3</v>
      </c>
      <c r="G3231" s="2">
        <f t="shared" si="352"/>
        <v>3.6388042292249967E-6</v>
      </c>
      <c r="H3231" s="2">
        <f t="shared" si="353"/>
        <v>8.659882760051811E-4</v>
      </c>
      <c r="I3231" s="2">
        <f t="shared" si="354"/>
        <v>2.9427678739669241E-2</v>
      </c>
      <c r="J3231" s="2">
        <f t="shared" si="355"/>
        <v>-5.0925815329751711E-2</v>
      </c>
      <c r="K3231" s="2">
        <f t="shared" si="356"/>
        <v>6.4430685329751713E-2</v>
      </c>
      <c r="AD3231">
        <v>8.6599999999999993E-3</v>
      </c>
      <c r="AE3231">
        <v>6.7524350000000002E-3</v>
      </c>
      <c r="AF3231">
        <v>-5.0925815329751697E-2</v>
      </c>
      <c r="AG3231">
        <v>6.44306853297517E-2</v>
      </c>
    </row>
    <row r="3232" spans="1:33" ht="22.5">
      <c r="A3232" s="3">
        <v>1992</v>
      </c>
      <c r="B3232" s="3">
        <v>10</v>
      </c>
      <c r="C3232" s="3">
        <v>8</v>
      </c>
      <c r="D3232" s="2">
        <v>-1.248E-2</v>
      </c>
      <c r="E3232" s="2">
        <f t="shared" si="350"/>
        <v>7.562919999999999E-3</v>
      </c>
      <c r="F3232" s="2">
        <f t="shared" si="351"/>
        <v>-2.0042919999999999E-2</v>
      </c>
      <c r="G3232" s="2">
        <f t="shared" si="352"/>
        <v>4.0171864212639998E-4</v>
      </c>
      <c r="H3232" s="2">
        <f t="shared" si="353"/>
        <v>8.5298883289268153E-4</v>
      </c>
      <c r="I3232" s="2">
        <f t="shared" si="354"/>
        <v>2.9205972555158673E-2</v>
      </c>
      <c r="J3232" s="2">
        <f t="shared" si="355"/>
        <v>-4.9680786208110998E-2</v>
      </c>
      <c r="K3232" s="2">
        <f t="shared" si="356"/>
        <v>6.4806626208110993E-2</v>
      </c>
      <c r="AD3232">
        <v>-1.248E-2</v>
      </c>
      <c r="AE3232">
        <v>7.5629199999999999E-3</v>
      </c>
      <c r="AF3232">
        <v>-4.9680786208110998E-2</v>
      </c>
      <c r="AG3232">
        <v>6.4806626208111007E-2</v>
      </c>
    </row>
    <row r="3233" spans="1:33" ht="22.5">
      <c r="A3233" s="3">
        <v>1992</v>
      </c>
      <c r="B3233" s="3">
        <v>10</v>
      </c>
      <c r="C3233" s="3">
        <v>9</v>
      </c>
      <c r="D3233" s="2">
        <v>1.187E-2</v>
      </c>
      <c r="E3233" s="2">
        <f t="shared" si="350"/>
        <v>6.0675699999999996E-3</v>
      </c>
      <c r="F3233" s="2">
        <f t="shared" si="351"/>
        <v>5.8024300000000008E-3</v>
      </c>
      <c r="G3233" s="2">
        <f t="shared" si="352"/>
        <v>3.3668193904900007E-5</v>
      </c>
      <c r="H3233" s="2">
        <f t="shared" si="353"/>
        <v>8.8090188091647986E-4</v>
      </c>
      <c r="I3233" s="2">
        <f t="shared" si="354"/>
        <v>2.9679991255330246E-2</v>
      </c>
      <c r="J3233" s="2">
        <f t="shared" si="355"/>
        <v>-5.2105212860447281E-2</v>
      </c>
      <c r="K3233" s="2">
        <f t="shared" si="356"/>
        <v>6.4240352860447283E-2</v>
      </c>
      <c r="AD3233">
        <v>1.187E-2</v>
      </c>
      <c r="AE3233">
        <v>6.0675700000000004E-3</v>
      </c>
      <c r="AF3233">
        <v>-5.2105212860447302E-2</v>
      </c>
      <c r="AG3233">
        <v>6.4240352860447297E-2</v>
      </c>
    </row>
    <row r="3234" spans="1:33" ht="22.5">
      <c r="A3234" s="3">
        <v>1992</v>
      </c>
      <c r="B3234" s="3">
        <v>10</v>
      </c>
      <c r="C3234" s="3">
        <v>12</v>
      </c>
      <c r="D3234" s="2">
        <v>4.5700000000000003E-3</v>
      </c>
      <c r="E3234" s="2">
        <f t="shared" si="350"/>
        <v>6.7892979999999992E-3</v>
      </c>
      <c r="F3234" s="2">
        <f t="shared" si="351"/>
        <v>-2.2192979999999989E-3</v>
      </c>
      <c r="G3234" s="2">
        <f t="shared" si="352"/>
        <v>4.9252836128039947E-6</v>
      </c>
      <c r="H3234" s="2">
        <f t="shared" si="353"/>
        <v>8.689081418041453E-4</v>
      </c>
      <c r="I3234" s="2">
        <f t="shared" si="354"/>
        <v>2.9477247866857334E-2</v>
      </c>
      <c r="J3234" s="2">
        <f t="shared" si="355"/>
        <v>-5.0986107819040373E-2</v>
      </c>
      <c r="K3234" s="2">
        <f t="shared" si="356"/>
        <v>6.4564703819040364E-2</v>
      </c>
      <c r="AD3234">
        <v>4.5700000000000003E-3</v>
      </c>
      <c r="AE3234">
        <v>6.789298E-3</v>
      </c>
      <c r="AF3234">
        <v>-5.0986107819040401E-2</v>
      </c>
      <c r="AG3234">
        <v>6.4564703819040406E-2</v>
      </c>
    </row>
    <row r="3235" spans="1:33" ht="22.5">
      <c r="A3235" s="3">
        <v>1992</v>
      </c>
      <c r="B3235" s="3">
        <v>10</v>
      </c>
      <c r="C3235" s="3">
        <v>13</v>
      </c>
      <c r="D3235" s="2">
        <v>1.7000000000000001E-4</v>
      </c>
      <c r="E3235" s="2">
        <f t="shared" si="350"/>
        <v>8.1627350000000008E-3</v>
      </c>
      <c r="F3235" s="2">
        <f t="shared" si="351"/>
        <v>-7.9927350000000008E-3</v>
      </c>
      <c r="G3235" s="2">
        <f t="shared" si="352"/>
        <v>6.3883812780225012E-5</v>
      </c>
      <c r="H3235" s="2">
        <f t="shared" si="353"/>
        <v>8.5565320647784388E-4</v>
      </c>
      <c r="I3235" s="2">
        <f t="shared" si="354"/>
        <v>2.9251550496988084E-2</v>
      </c>
      <c r="J3235" s="2">
        <f t="shared" si="355"/>
        <v>-4.9170303974096649E-2</v>
      </c>
      <c r="K3235" s="2">
        <f t="shared" si="356"/>
        <v>6.5495773974096644E-2</v>
      </c>
      <c r="AD3235">
        <v>1.7000000000000001E-4</v>
      </c>
      <c r="AE3235">
        <v>8.1627350000000008E-3</v>
      </c>
      <c r="AF3235">
        <v>-4.9170303974096698E-2</v>
      </c>
      <c r="AG3235">
        <v>6.5495773974096602E-2</v>
      </c>
    </row>
    <row r="3236" spans="1:33" ht="22.5">
      <c r="A3236" s="3">
        <v>1992</v>
      </c>
      <c r="B3236" s="3">
        <v>10</v>
      </c>
      <c r="C3236" s="3">
        <v>14</v>
      </c>
      <c r="D3236" s="2">
        <v>5.5999999999999995E-4</v>
      </c>
      <c r="E3236" s="2">
        <f t="shared" si="350"/>
        <v>4.9423699999999989E-3</v>
      </c>
      <c r="F3236" s="2">
        <f t="shared" si="351"/>
        <v>-4.3823699999999991E-3</v>
      </c>
      <c r="G3236" s="2">
        <f t="shared" si="352"/>
        <v>1.9205166816899991E-5</v>
      </c>
      <c r="H3236" s="2">
        <f t="shared" si="353"/>
        <v>8.499407573087463E-4</v>
      </c>
      <c r="I3236" s="2">
        <f t="shared" si="354"/>
        <v>2.9153743452749705E-2</v>
      </c>
      <c r="J3236" s="2">
        <f t="shared" si="355"/>
        <v>-5.2198967167389421E-2</v>
      </c>
      <c r="K3236" s="2">
        <f t="shared" si="356"/>
        <v>6.2083707167389424E-2</v>
      </c>
      <c r="AD3236">
        <v>5.5999999999999995E-4</v>
      </c>
      <c r="AE3236">
        <v>4.9423699999999997E-3</v>
      </c>
      <c r="AF3236">
        <v>-5.21989671673894E-2</v>
      </c>
      <c r="AG3236">
        <v>6.2083707167389403E-2</v>
      </c>
    </row>
    <row r="3237" spans="1:33" ht="22.5">
      <c r="A3237" s="3">
        <v>1992</v>
      </c>
      <c r="B3237" s="3">
        <v>10</v>
      </c>
      <c r="C3237" s="3">
        <v>15</v>
      </c>
      <c r="D3237" s="2">
        <v>5.1999999999999998E-3</v>
      </c>
      <c r="E3237" s="2">
        <f t="shared" si="350"/>
        <v>5.982407999999999E-3</v>
      </c>
      <c r="F3237" s="2">
        <f t="shared" si="351"/>
        <v>-7.8240799999999919E-4</v>
      </c>
      <c r="G3237" s="2">
        <f t="shared" si="352"/>
        <v>6.1216227846399872E-7</v>
      </c>
      <c r="H3237" s="2">
        <f t="shared" si="353"/>
        <v>8.4057522110849608E-4</v>
      </c>
      <c r="I3237" s="2">
        <f t="shared" si="354"/>
        <v>2.8992675300987595E-2</v>
      </c>
      <c r="J3237" s="2">
        <f t="shared" si="355"/>
        <v>-5.0843235589935684E-2</v>
      </c>
      <c r="K3237" s="2">
        <f t="shared" si="356"/>
        <v>6.2808051589935687E-2</v>
      </c>
      <c r="AD3237">
        <v>5.1999999999999998E-3</v>
      </c>
      <c r="AE3237">
        <v>5.9824079999999998E-3</v>
      </c>
      <c r="AF3237">
        <v>-5.0843235589935698E-2</v>
      </c>
      <c r="AG3237">
        <v>6.2808051589935701E-2</v>
      </c>
    </row>
    <row r="3238" spans="1:33" ht="22.5">
      <c r="A3238" s="3">
        <v>1992</v>
      </c>
      <c r="B3238" s="3">
        <v>10</v>
      </c>
      <c r="C3238" s="3">
        <v>16</v>
      </c>
      <c r="D3238" s="2">
        <v>7.8899999999999994E-3</v>
      </c>
      <c r="E3238" s="2">
        <f t="shared" si="350"/>
        <v>6.9294949999999999E-3</v>
      </c>
      <c r="F3238" s="2">
        <f t="shared" si="351"/>
        <v>9.6050499999999952E-4</v>
      </c>
      <c r="G3238" s="2">
        <f t="shared" si="352"/>
        <v>9.225698550249991E-7</v>
      </c>
      <c r="H3238" s="2">
        <f t="shared" si="353"/>
        <v>8.306042226498226E-4</v>
      </c>
      <c r="I3238" s="2">
        <f t="shared" si="354"/>
        <v>2.8820205111168493E-2</v>
      </c>
      <c r="J3238" s="2">
        <f t="shared" si="355"/>
        <v>-4.9558107017890242E-2</v>
      </c>
      <c r="K3238" s="2">
        <f t="shared" si="356"/>
        <v>6.3417097017890237E-2</v>
      </c>
      <c r="AD3238">
        <v>7.8899999999999994E-3</v>
      </c>
      <c r="AE3238">
        <v>6.9294949999999999E-3</v>
      </c>
      <c r="AF3238">
        <v>-4.95581070178902E-2</v>
      </c>
      <c r="AG3238">
        <v>6.3417097017890195E-2</v>
      </c>
    </row>
    <row r="3239" spans="1:33" ht="22.5">
      <c r="A3239" s="3">
        <v>1992</v>
      </c>
      <c r="B3239" s="3">
        <v>10</v>
      </c>
      <c r="C3239" s="3">
        <v>19</v>
      </c>
      <c r="D3239" s="2">
        <v>1.1999999999999999E-3</v>
      </c>
      <c r="E3239" s="2">
        <f t="shared" si="350"/>
        <v>7.0104599999999996E-3</v>
      </c>
      <c r="F3239" s="2">
        <f t="shared" si="351"/>
        <v>-5.8104599999999999E-3</v>
      </c>
      <c r="G3239" s="2">
        <f t="shared" si="352"/>
        <v>3.3761445411600002E-5</v>
      </c>
      <c r="H3239" s="2">
        <f t="shared" si="353"/>
        <v>8.2196900303568084E-4</v>
      </c>
      <c r="I3239" s="2">
        <f t="shared" si="354"/>
        <v>2.8670001796924968E-2</v>
      </c>
      <c r="J3239" s="2">
        <f t="shared" si="355"/>
        <v>-4.9182743521972938E-2</v>
      </c>
      <c r="K3239" s="2">
        <f t="shared" si="356"/>
        <v>6.320366352197293E-2</v>
      </c>
      <c r="AD3239">
        <v>1.1999999999999999E-3</v>
      </c>
      <c r="AE3239">
        <v>7.0104599999999996E-3</v>
      </c>
      <c r="AF3239">
        <v>-4.9182743521972903E-2</v>
      </c>
      <c r="AG3239">
        <v>6.3203663521972903E-2</v>
      </c>
    </row>
    <row r="3240" spans="1:33" ht="22.5">
      <c r="A3240" s="3">
        <v>1992</v>
      </c>
      <c r="B3240" s="3">
        <v>10</v>
      </c>
      <c r="C3240" s="3">
        <v>20</v>
      </c>
      <c r="D3240" s="2">
        <v>4.6000000000000001E-4</v>
      </c>
      <c r="E3240" s="2">
        <f t="shared" si="350"/>
        <v>5.7773089999999996E-3</v>
      </c>
      <c r="F3240" s="2">
        <f t="shared" si="351"/>
        <v>-5.3173089999999992E-3</v>
      </c>
      <c r="G3240" s="2">
        <f t="shared" si="352"/>
        <v>2.8273775001480992E-5</v>
      </c>
      <c r="H3240" s="2">
        <f t="shared" si="353"/>
        <v>8.1769876291135286E-4</v>
      </c>
      <c r="I3240" s="2">
        <f t="shared" si="354"/>
        <v>2.8595432553317895E-2</v>
      </c>
      <c r="J3240" s="2">
        <f t="shared" si="355"/>
        <v>-5.026973880450307E-2</v>
      </c>
      <c r="K3240" s="2">
        <f t="shared" si="356"/>
        <v>6.1824356804503072E-2</v>
      </c>
      <c r="AD3240">
        <v>4.6000000000000001E-4</v>
      </c>
      <c r="AE3240">
        <v>5.7773089999999996E-3</v>
      </c>
      <c r="AF3240">
        <v>-5.0269738804503097E-2</v>
      </c>
      <c r="AG3240">
        <v>6.18243568045031E-2</v>
      </c>
    </row>
    <row r="3241" spans="1:33" ht="22.5">
      <c r="A3241" s="3">
        <v>1992</v>
      </c>
      <c r="B3241" s="3">
        <v>10</v>
      </c>
      <c r="C3241" s="3">
        <v>21</v>
      </c>
      <c r="D3241" s="2">
        <v>-1.8500000000000001E-3</v>
      </c>
      <c r="E3241" s="2">
        <f t="shared" si="350"/>
        <v>5.5395150000000001E-3</v>
      </c>
      <c r="F3241" s="2">
        <f t="shared" si="351"/>
        <v>-7.3895150000000001E-3</v>
      </c>
      <c r="G3241" s="2">
        <f t="shared" si="352"/>
        <v>5.4604931935225002E-5</v>
      </c>
      <c r="H3241" s="2">
        <f t="shared" si="353"/>
        <v>8.1344696168390265E-4</v>
      </c>
      <c r="I3241" s="2">
        <f t="shared" si="354"/>
        <v>2.8520991597136006E-2</v>
      </c>
      <c r="J3241" s="2">
        <f t="shared" si="355"/>
        <v>-5.0361628530386567E-2</v>
      </c>
      <c r="K3241" s="2">
        <f t="shared" si="356"/>
        <v>6.144065853038657E-2</v>
      </c>
      <c r="AD3241">
        <v>-1.8500000000000001E-3</v>
      </c>
      <c r="AE3241">
        <v>5.5395150000000001E-3</v>
      </c>
      <c r="AF3241">
        <v>-5.0361628530386601E-2</v>
      </c>
      <c r="AG3241">
        <v>6.1440658530386598E-2</v>
      </c>
    </row>
    <row r="3242" spans="1:33" ht="22.5">
      <c r="A3242" s="3">
        <v>1992</v>
      </c>
      <c r="B3242" s="3">
        <v>10</v>
      </c>
      <c r="C3242" s="3">
        <v>22</v>
      </c>
      <c r="D3242" s="2">
        <v>-1.9300000000000001E-3</v>
      </c>
      <c r="E3242" s="2">
        <f t="shared" si="350"/>
        <v>6.1760259999999994E-3</v>
      </c>
      <c r="F3242" s="2">
        <f t="shared" si="351"/>
        <v>-8.1060259999999988E-3</v>
      </c>
      <c r="G3242" s="2">
        <f t="shared" si="352"/>
        <v>6.5707657512675978E-5</v>
      </c>
      <c r="H3242" s="2">
        <f t="shared" si="353"/>
        <v>8.1234534019509943E-4</v>
      </c>
      <c r="I3242" s="2">
        <f t="shared" si="354"/>
        <v>2.8501672585922032E-2</v>
      </c>
      <c r="J3242" s="2">
        <f t="shared" si="355"/>
        <v>-4.968725226840718E-2</v>
      </c>
      <c r="K3242" s="2">
        <f t="shared" si="356"/>
        <v>6.2039304268407182E-2</v>
      </c>
      <c r="AD3242">
        <v>-1.9300000000000001E-3</v>
      </c>
      <c r="AE3242">
        <v>6.1760260000000003E-3</v>
      </c>
      <c r="AF3242">
        <v>-4.96872522684072E-2</v>
      </c>
      <c r="AG3242">
        <v>6.2039304268407203E-2</v>
      </c>
    </row>
    <row r="3243" spans="1:33" ht="22.5">
      <c r="A3243" s="3">
        <v>1992</v>
      </c>
      <c r="B3243" s="3">
        <v>10</v>
      </c>
      <c r="C3243" s="3">
        <v>23</v>
      </c>
      <c r="D3243" s="2">
        <v>9.7999999999999997E-3</v>
      </c>
      <c r="E3243" s="2">
        <f t="shared" si="350"/>
        <v>6.3153410000000004E-3</v>
      </c>
      <c r="F3243" s="2">
        <f t="shared" si="351"/>
        <v>3.4846589999999993E-3</v>
      </c>
      <c r="G3243" s="2">
        <f t="shared" si="352"/>
        <v>1.2142848346280995E-5</v>
      </c>
      <c r="H3243" s="2">
        <f t="shared" si="353"/>
        <v>8.1248153942855954E-4</v>
      </c>
      <c r="I3243" s="2">
        <f t="shared" si="354"/>
        <v>2.8504061805794619E-2</v>
      </c>
      <c r="J3243" s="2">
        <f t="shared" si="355"/>
        <v>-4.9552620139357448E-2</v>
      </c>
      <c r="K3243" s="2">
        <f t="shared" si="356"/>
        <v>6.2183302139357452E-2</v>
      </c>
      <c r="AD3243">
        <v>9.7999999999999997E-3</v>
      </c>
      <c r="AE3243">
        <v>6.3153410000000004E-3</v>
      </c>
      <c r="AF3243">
        <v>-4.9552620139357503E-2</v>
      </c>
      <c r="AG3243">
        <v>6.2183302139357501E-2</v>
      </c>
    </row>
    <row r="3244" spans="1:33" ht="22.5">
      <c r="A3244" s="3">
        <v>1992</v>
      </c>
      <c r="B3244" s="3">
        <v>10</v>
      </c>
      <c r="C3244" s="3">
        <v>26</v>
      </c>
      <c r="D3244" s="2">
        <v>7.9000000000000001E-4</v>
      </c>
      <c r="E3244" s="2">
        <f t="shared" si="350"/>
        <v>7.6483919999999995E-3</v>
      </c>
      <c r="F3244" s="2">
        <f t="shared" si="351"/>
        <v>-6.8583919999999996E-3</v>
      </c>
      <c r="G3244" s="2">
        <f t="shared" si="352"/>
        <v>4.7037540825663994E-5</v>
      </c>
      <c r="H3244" s="2">
        <f t="shared" si="353"/>
        <v>8.0732377647946979E-4</v>
      </c>
      <c r="I3244" s="2">
        <f t="shared" si="354"/>
        <v>2.8413443587137936E-2</v>
      </c>
      <c r="J3244" s="2">
        <f t="shared" si="355"/>
        <v>-4.8041957430790358E-2</v>
      </c>
      <c r="K3244" s="2">
        <f t="shared" si="356"/>
        <v>6.3338741430790352E-2</v>
      </c>
      <c r="AD3244">
        <v>7.9000000000000001E-4</v>
      </c>
      <c r="AE3244">
        <v>7.6483920000000004E-3</v>
      </c>
      <c r="AF3244">
        <v>-4.80419574307904E-2</v>
      </c>
      <c r="AG3244">
        <v>6.3338741430790393E-2</v>
      </c>
    </row>
    <row r="3245" spans="1:33" ht="22.5">
      <c r="A3245" s="3">
        <v>1992</v>
      </c>
      <c r="B3245" s="3">
        <v>10</v>
      </c>
      <c r="C3245" s="3">
        <v>27</v>
      </c>
      <c r="D3245" s="2">
        <v>3.9199999999999999E-3</v>
      </c>
      <c r="E3245" s="2">
        <f t="shared" si="350"/>
        <v>6.5742169999999994E-3</v>
      </c>
      <c r="F3245" s="2">
        <f t="shared" si="351"/>
        <v>-2.6542169999999995E-3</v>
      </c>
      <c r="G3245" s="2">
        <f t="shared" si="352"/>
        <v>7.0448678830889975E-6</v>
      </c>
      <c r="H3245" s="2">
        <f t="shared" si="353"/>
        <v>8.0627829190963504E-4</v>
      </c>
      <c r="I3245" s="2">
        <f t="shared" si="354"/>
        <v>2.8395039917380554E-2</v>
      </c>
      <c r="J3245" s="2">
        <f t="shared" si="355"/>
        <v>-4.9080061238065888E-2</v>
      </c>
      <c r="K3245" s="2">
        <f t="shared" si="356"/>
        <v>6.2228495238065888E-2</v>
      </c>
      <c r="AD3245">
        <v>3.9199999999999999E-3</v>
      </c>
      <c r="AE3245">
        <v>6.5742170000000003E-3</v>
      </c>
      <c r="AF3245">
        <v>-4.9080061238065902E-2</v>
      </c>
      <c r="AG3245">
        <v>6.2228495238065902E-2</v>
      </c>
    </row>
    <row r="3246" spans="1:33" ht="22.5">
      <c r="A3246" s="3">
        <v>1992</v>
      </c>
      <c r="B3246" s="3">
        <v>10</v>
      </c>
      <c r="C3246" s="3">
        <v>28</v>
      </c>
      <c r="D3246" s="2">
        <v>1.74E-3</v>
      </c>
      <c r="E3246" s="2">
        <f t="shared" si="350"/>
        <v>5.6224429999999995E-3</v>
      </c>
      <c r="F3246" s="2">
        <f t="shared" si="351"/>
        <v>-3.8824429999999993E-3</v>
      </c>
      <c r="G3246" s="2">
        <f t="shared" si="352"/>
        <v>1.5073363648248994E-5</v>
      </c>
      <c r="H3246" s="2">
        <f t="shared" si="353"/>
        <v>8.0143038298514805E-4</v>
      </c>
      <c r="I3246" s="2">
        <f t="shared" si="354"/>
        <v>2.8309545792632351E-2</v>
      </c>
      <c r="J3246" s="2">
        <f t="shared" si="355"/>
        <v>-4.9864266753559407E-2</v>
      </c>
      <c r="K3246" s="2">
        <f t="shared" si="356"/>
        <v>6.1109152753559402E-2</v>
      </c>
      <c r="AD3246">
        <v>1.74E-3</v>
      </c>
      <c r="AE3246">
        <v>5.6224430000000004E-3</v>
      </c>
      <c r="AF3246">
        <v>-4.98642667535594E-2</v>
      </c>
      <c r="AG3246">
        <v>6.1109152753559402E-2</v>
      </c>
    </row>
    <row r="3247" spans="1:33" ht="22.5">
      <c r="A3247" s="3">
        <v>1992</v>
      </c>
      <c r="B3247" s="3">
        <v>10</v>
      </c>
      <c r="C3247" s="3">
        <v>29</v>
      </c>
      <c r="D3247" s="2">
        <v>-5.1799999999999997E-3</v>
      </c>
      <c r="E3247" s="2">
        <f t="shared" si="350"/>
        <v>6.4641129999999996E-3</v>
      </c>
      <c r="F3247" s="2">
        <f t="shared" si="351"/>
        <v>-1.1644112999999999E-2</v>
      </c>
      <c r="G3247" s="2">
        <f t="shared" si="352"/>
        <v>1.3558536755676898E-4</v>
      </c>
      <c r="H3247" s="2">
        <f t="shared" si="353"/>
        <v>7.9800787217174465E-4</v>
      </c>
      <c r="I3247" s="2">
        <f t="shared" si="354"/>
        <v>2.8249033119236926E-2</v>
      </c>
      <c r="J3247" s="2">
        <f t="shared" si="355"/>
        <v>-4.890399191370437E-2</v>
      </c>
      <c r="K3247" s="2">
        <f t="shared" si="356"/>
        <v>6.1832217913704371E-2</v>
      </c>
      <c r="AD3247">
        <v>-5.1799999999999997E-3</v>
      </c>
      <c r="AE3247">
        <v>6.4641129999999996E-3</v>
      </c>
      <c r="AF3247">
        <v>-4.8903991913704398E-2</v>
      </c>
      <c r="AG3247">
        <v>6.1832217913704399E-2</v>
      </c>
    </row>
    <row r="3248" spans="1:33" ht="22.5">
      <c r="A3248" s="3">
        <v>1992</v>
      </c>
      <c r="B3248" s="3">
        <v>11</v>
      </c>
      <c r="C3248" s="3">
        <v>30</v>
      </c>
      <c r="D3248" s="2">
        <v>9.7199999999999995E-3</v>
      </c>
      <c r="E3248" s="2">
        <f t="shared" si="350"/>
        <v>5.5130220000000002E-3</v>
      </c>
      <c r="F3248" s="2">
        <f t="shared" si="351"/>
        <v>4.2069779999999992E-3</v>
      </c>
      <c r="G3248" s="2">
        <f t="shared" si="352"/>
        <v>1.7698663892483992E-5</v>
      </c>
      <c r="H3248" s="2">
        <f t="shared" si="353"/>
        <v>8.0690380040880497E-4</v>
      </c>
      <c r="I3248" s="2">
        <f t="shared" si="354"/>
        <v>2.8406052179224147E-2</v>
      </c>
      <c r="J3248" s="2">
        <f t="shared" si="355"/>
        <v>-5.0162840271279326E-2</v>
      </c>
      <c r="K3248" s="2">
        <f t="shared" si="356"/>
        <v>6.1188884271279324E-2</v>
      </c>
      <c r="AD3248">
        <v>9.7199999999999995E-3</v>
      </c>
      <c r="AE3248">
        <v>5.5130220000000002E-3</v>
      </c>
      <c r="AF3248">
        <v>-5.0162840271279298E-2</v>
      </c>
      <c r="AG3248">
        <v>6.1188884271279297E-2</v>
      </c>
    </row>
    <row r="3249" spans="1:33" ht="22.5">
      <c r="A3249" s="3">
        <v>1992</v>
      </c>
      <c r="B3249" s="3">
        <v>11</v>
      </c>
      <c r="C3249" s="3">
        <v>2</v>
      </c>
      <c r="D3249" s="2">
        <v>-6.6899999999999998E-3</v>
      </c>
      <c r="E3249" s="2">
        <f t="shared" si="350"/>
        <v>7.2762840000000001E-3</v>
      </c>
      <c r="F3249" s="2">
        <f t="shared" si="351"/>
        <v>-1.3966283999999999E-2</v>
      </c>
      <c r="G3249" s="2">
        <f t="shared" si="352"/>
        <v>1.9505708876865597E-4</v>
      </c>
      <c r="H3249" s="2">
        <f t="shared" si="353"/>
        <v>8.0302341132870204E-4</v>
      </c>
      <c r="I3249" s="2">
        <f t="shared" si="354"/>
        <v>2.8337667711523157E-2</v>
      </c>
      <c r="J3249" s="2">
        <f t="shared" si="355"/>
        <v>-4.8265544714585384E-2</v>
      </c>
      <c r="K3249" s="2">
        <f t="shared" si="356"/>
        <v>6.2818112714585386E-2</v>
      </c>
      <c r="AD3249">
        <v>-6.6899999999999998E-3</v>
      </c>
      <c r="AE3249">
        <v>7.2762840000000001E-3</v>
      </c>
      <c r="AF3249">
        <v>-4.8265544714585398E-2</v>
      </c>
      <c r="AG3249">
        <v>6.28181127145854E-2</v>
      </c>
    </row>
    <row r="3250" spans="1:33" ht="22.5">
      <c r="A3250" s="3">
        <v>1992</v>
      </c>
      <c r="B3250" s="3">
        <v>11</v>
      </c>
      <c r="C3250" s="3">
        <v>3</v>
      </c>
      <c r="D3250" s="2">
        <v>-6.6899999999999998E-3</v>
      </c>
      <c r="E3250" s="2">
        <f t="shared" si="350"/>
        <v>6.3096379999999994E-3</v>
      </c>
      <c r="F3250" s="2">
        <f t="shared" si="351"/>
        <v>-1.2999637999999999E-2</v>
      </c>
      <c r="G3250" s="2">
        <f t="shared" si="352"/>
        <v>1.6899058813104397E-4</v>
      </c>
      <c r="H3250" s="2">
        <f t="shared" si="353"/>
        <v>8.171207700294875E-4</v>
      </c>
      <c r="I3250" s="2">
        <f t="shared" si="354"/>
        <v>2.8585324382093123E-2</v>
      </c>
      <c r="J3250" s="2">
        <f t="shared" si="355"/>
        <v>-4.9717597788902522E-2</v>
      </c>
      <c r="K3250" s="2">
        <f t="shared" si="356"/>
        <v>6.2336873788902521E-2</v>
      </c>
      <c r="AD3250">
        <v>-6.6899999999999998E-3</v>
      </c>
      <c r="AE3250">
        <v>6.3096380000000002E-3</v>
      </c>
      <c r="AF3250">
        <v>-4.9717597788902501E-2</v>
      </c>
      <c r="AG3250">
        <v>6.23368737889025E-2</v>
      </c>
    </row>
    <row r="3251" spans="1:33" ht="22.5">
      <c r="A3251" s="3">
        <v>1992</v>
      </c>
      <c r="B3251" s="3">
        <v>11</v>
      </c>
      <c r="C3251" s="3">
        <v>4</v>
      </c>
      <c r="D3251" s="2">
        <v>2.9499999999999999E-3</v>
      </c>
      <c r="E3251" s="2">
        <f t="shared" si="350"/>
        <v>4.8646669999999996E-3</v>
      </c>
      <c r="F3251" s="2">
        <f t="shared" si="351"/>
        <v>-1.9146669999999997E-3</v>
      </c>
      <c r="G3251" s="2">
        <f t="shared" si="352"/>
        <v>3.6659497208889986E-6</v>
      </c>
      <c r="H3251" s="2">
        <f t="shared" si="353"/>
        <v>8.2680523416353547E-4</v>
      </c>
      <c r="I3251" s="2">
        <f t="shared" si="354"/>
        <v>2.8754221153832971E-2</v>
      </c>
      <c r="J3251" s="2">
        <f t="shared" si="355"/>
        <v>-5.1493606461512617E-2</v>
      </c>
      <c r="K3251" s="2">
        <f t="shared" si="356"/>
        <v>6.1222940461512623E-2</v>
      </c>
      <c r="AD3251">
        <v>2.9499999999999999E-3</v>
      </c>
      <c r="AE3251">
        <v>4.8646669999999996E-3</v>
      </c>
      <c r="AF3251">
        <v>-5.1493606461512603E-2</v>
      </c>
      <c r="AG3251">
        <v>6.1222940461512602E-2</v>
      </c>
    </row>
    <row r="3252" spans="1:33" ht="22.5">
      <c r="A3252" s="3">
        <v>1992</v>
      </c>
      <c r="B3252" s="3">
        <v>11</v>
      </c>
      <c r="C3252" s="3">
        <v>5</v>
      </c>
      <c r="D3252" s="2">
        <v>-1.82E-3</v>
      </c>
      <c r="E3252" s="2">
        <f t="shared" si="350"/>
        <v>7.7479079999999995E-3</v>
      </c>
      <c r="F3252" s="2">
        <f t="shared" si="351"/>
        <v>-9.567908E-3</v>
      </c>
      <c r="G3252" s="2">
        <f t="shared" si="352"/>
        <v>9.1544863496464005E-5</v>
      </c>
      <c r="H3252" s="2">
        <f t="shared" si="353"/>
        <v>8.1893752505903623E-4</v>
      </c>
      <c r="I3252" s="2">
        <f t="shared" si="354"/>
        <v>2.8617084496136851E-2</v>
      </c>
      <c r="J3252" s="2">
        <f t="shared" si="355"/>
        <v>-4.834157761242823E-2</v>
      </c>
      <c r="K3252" s="2">
        <f t="shared" si="356"/>
        <v>6.3837393612428225E-2</v>
      </c>
      <c r="AD3252">
        <v>-1.82E-3</v>
      </c>
      <c r="AE3252">
        <v>7.7479080000000004E-3</v>
      </c>
      <c r="AF3252">
        <v>-4.8341577612428202E-2</v>
      </c>
      <c r="AG3252">
        <v>6.3837393612428198E-2</v>
      </c>
    </row>
    <row r="3253" spans="1:33" ht="22.5">
      <c r="A3253" s="3">
        <v>1992</v>
      </c>
      <c r="B3253" s="3">
        <v>11</v>
      </c>
      <c r="C3253" s="3">
        <v>6</v>
      </c>
      <c r="D3253" s="2">
        <v>2.4199999999999998E-3</v>
      </c>
      <c r="E3253" s="2">
        <f t="shared" si="350"/>
        <v>7.0920279999999994E-3</v>
      </c>
      <c r="F3253" s="2">
        <f t="shared" si="351"/>
        <v>-4.6720279999999999E-3</v>
      </c>
      <c r="G3253" s="2">
        <f t="shared" si="352"/>
        <v>2.1827845632784001E-5</v>
      </c>
      <c r="H3253" s="2">
        <f t="shared" si="353"/>
        <v>8.2075577208321013E-4</v>
      </c>
      <c r="I3253" s="2">
        <f t="shared" si="354"/>
        <v>2.8648835440261967E-2</v>
      </c>
      <c r="J3253" s="2">
        <f t="shared" si="355"/>
        <v>-4.9059689462913454E-2</v>
      </c>
      <c r="K3253" s="2">
        <f t="shared" si="356"/>
        <v>6.3243745462913448E-2</v>
      </c>
      <c r="AD3253">
        <v>2.4199999999999998E-3</v>
      </c>
      <c r="AE3253">
        <v>7.0920280000000002E-3</v>
      </c>
      <c r="AF3253">
        <v>-4.9059689462913503E-2</v>
      </c>
      <c r="AG3253">
        <v>6.3243745462913503E-2</v>
      </c>
    </row>
    <row r="3254" spans="1:33" ht="22.5">
      <c r="A3254" s="3">
        <v>1992</v>
      </c>
      <c r="B3254" s="3">
        <v>11</v>
      </c>
      <c r="C3254" s="3">
        <v>9</v>
      </c>
      <c r="D3254" s="2">
        <v>6.9999999999999994E-5</v>
      </c>
      <c r="E3254" s="2">
        <f t="shared" si="350"/>
        <v>6.3956269999999992E-3</v>
      </c>
      <c r="F3254" s="2">
        <f t="shared" si="351"/>
        <v>-6.3256269999999995E-3</v>
      </c>
      <c r="G3254" s="2">
        <f t="shared" si="352"/>
        <v>4.0013556943128997E-5</v>
      </c>
      <c r="H3254" s="2">
        <f t="shared" si="353"/>
        <v>8.1546888431234716E-4</v>
      </c>
      <c r="I3254" s="2">
        <f t="shared" si="354"/>
        <v>2.8556415816981429E-2</v>
      </c>
      <c r="J3254" s="2">
        <f t="shared" si="355"/>
        <v>-4.9574948001283599E-2</v>
      </c>
      <c r="K3254" s="2">
        <f t="shared" si="356"/>
        <v>6.2366202001283601E-2</v>
      </c>
      <c r="AD3254">
        <v>6.9999999999999994E-5</v>
      </c>
      <c r="AE3254">
        <v>6.3956270000000001E-3</v>
      </c>
      <c r="AF3254">
        <v>-4.9574948001283599E-2</v>
      </c>
      <c r="AG3254">
        <v>6.2366202001283601E-2</v>
      </c>
    </row>
    <row r="3255" spans="1:33" ht="22.5">
      <c r="A3255" s="3">
        <v>1992</v>
      </c>
      <c r="B3255" s="3">
        <v>11</v>
      </c>
      <c r="C3255" s="3">
        <v>10</v>
      </c>
      <c r="D3255" s="2">
        <v>8.5500000000000003E-3</v>
      </c>
      <c r="E3255" s="2">
        <f t="shared" si="350"/>
        <v>6.6728119999999993E-3</v>
      </c>
      <c r="F3255" s="2">
        <f t="shared" si="351"/>
        <v>1.877188000000001E-3</v>
      </c>
      <c r="G3255" s="2">
        <f t="shared" si="352"/>
        <v>3.5238347873440035E-6</v>
      </c>
      <c r="H3255" s="2">
        <f t="shared" si="353"/>
        <v>8.1266534271475909E-4</v>
      </c>
      <c r="I3255" s="2">
        <f t="shared" si="354"/>
        <v>2.8507285783019736E-2</v>
      </c>
      <c r="J3255" s="2">
        <f t="shared" si="355"/>
        <v>-4.9201468134718679E-2</v>
      </c>
      <c r="K3255" s="2">
        <f t="shared" si="356"/>
        <v>6.2547092134718679E-2</v>
      </c>
      <c r="AD3255">
        <v>8.5500000000000003E-3</v>
      </c>
      <c r="AE3255">
        <v>6.6728120000000002E-3</v>
      </c>
      <c r="AF3255">
        <v>-4.92014681347187E-2</v>
      </c>
      <c r="AG3255">
        <v>6.2547092134718693E-2</v>
      </c>
    </row>
    <row r="3256" spans="1:33" ht="22.5">
      <c r="A3256" s="3">
        <v>1992</v>
      </c>
      <c r="B3256" s="3">
        <v>11</v>
      </c>
      <c r="C3256" s="3">
        <v>11</v>
      </c>
      <c r="D3256" s="2">
        <v>1.5900000000000001E-3</v>
      </c>
      <c r="E3256" s="2">
        <f t="shared" si="350"/>
        <v>6.9626009999999997E-3</v>
      </c>
      <c r="F3256" s="2">
        <f t="shared" si="351"/>
        <v>-5.3726009999999994E-3</v>
      </c>
      <c r="G3256" s="2">
        <f t="shared" si="352"/>
        <v>2.8864841505200994E-5</v>
      </c>
      <c r="H3256" s="2">
        <f t="shared" si="353"/>
        <v>8.0663454707995054E-4</v>
      </c>
      <c r="I3256" s="2">
        <f t="shared" si="354"/>
        <v>2.8401312418266E-2</v>
      </c>
      <c r="J3256" s="2">
        <f t="shared" si="355"/>
        <v>-4.8703971339801359E-2</v>
      </c>
      <c r="K3256" s="2">
        <f t="shared" si="356"/>
        <v>6.2629173339801364E-2</v>
      </c>
      <c r="AD3256">
        <v>1.5900000000000001E-3</v>
      </c>
      <c r="AE3256">
        <v>6.9626009999999997E-3</v>
      </c>
      <c r="AF3256">
        <v>-4.8703971339801401E-2</v>
      </c>
      <c r="AG3256">
        <v>6.2629173339801406E-2</v>
      </c>
    </row>
    <row r="3257" spans="1:33" ht="22.5">
      <c r="A3257" s="3">
        <v>1992</v>
      </c>
      <c r="B3257" s="3">
        <v>11</v>
      </c>
      <c r="C3257" s="3">
        <v>12</v>
      </c>
      <c r="D3257" s="2">
        <v>-1.0399999999999999E-3</v>
      </c>
      <c r="E3257" s="2">
        <f t="shared" si="350"/>
        <v>6.4288519999999997E-3</v>
      </c>
      <c r="F3257" s="2">
        <f t="shared" si="351"/>
        <v>-7.4688519999999998E-3</v>
      </c>
      <c r="G3257" s="2">
        <f t="shared" si="352"/>
        <v>5.5783750197903999E-5</v>
      </c>
      <c r="H3257" s="2">
        <f t="shared" si="353"/>
        <v>8.0388927175544726E-4</v>
      </c>
      <c r="I3257" s="2">
        <f t="shared" si="354"/>
        <v>2.8352941148237994E-2</v>
      </c>
      <c r="J3257" s="2">
        <f t="shared" si="355"/>
        <v>-4.9142912650546468E-2</v>
      </c>
      <c r="K3257" s="2">
        <f t="shared" si="356"/>
        <v>6.2000616650546465E-2</v>
      </c>
      <c r="AD3257">
        <v>-1.0399999999999999E-3</v>
      </c>
      <c r="AE3257">
        <v>6.4288519999999997E-3</v>
      </c>
      <c r="AF3257">
        <v>-4.9142912650546502E-2</v>
      </c>
      <c r="AG3257">
        <v>6.20006166505465E-2</v>
      </c>
    </row>
    <row r="3258" spans="1:33" ht="22.5">
      <c r="A3258" s="3">
        <v>1992</v>
      </c>
      <c r="B3258" s="3">
        <v>11</v>
      </c>
      <c r="C3258" s="3">
        <v>13</v>
      </c>
      <c r="D3258" s="2">
        <v>-4.1399999999999996E-3</v>
      </c>
      <c r="E3258" s="2">
        <f t="shared" si="350"/>
        <v>5.3150159999999997E-3</v>
      </c>
      <c r="F3258" s="2">
        <f t="shared" si="351"/>
        <v>-9.4550160000000001E-3</v>
      </c>
      <c r="G3258" s="2">
        <f t="shared" si="352"/>
        <v>8.9397327560256003E-5</v>
      </c>
      <c r="H3258" s="2">
        <f t="shared" si="353"/>
        <v>8.0415486547715269E-4</v>
      </c>
      <c r="I3258" s="2">
        <f t="shared" si="354"/>
        <v>2.8357624468159402E-2</v>
      </c>
      <c r="J3258" s="2">
        <f t="shared" si="355"/>
        <v>-5.0265927957592424E-2</v>
      </c>
      <c r="K3258" s="2">
        <f t="shared" si="356"/>
        <v>6.0895959957592422E-2</v>
      </c>
      <c r="AD3258">
        <v>-4.1399999999999996E-3</v>
      </c>
      <c r="AE3258">
        <v>5.3150159999999997E-3</v>
      </c>
      <c r="AF3258">
        <v>-5.0265927957592403E-2</v>
      </c>
      <c r="AG3258">
        <v>6.0895959957592401E-2</v>
      </c>
    </row>
    <row r="3259" spans="1:33" ht="22.5">
      <c r="A3259" s="3">
        <v>1992</v>
      </c>
      <c r="B3259" s="3">
        <v>11</v>
      </c>
      <c r="C3259" s="3">
        <v>16</v>
      </c>
      <c r="D3259" s="2">
        <v>-3.3500000000000001E-3</v>
      </c>
      <c r="E3259" s="2">
        <f t="shared" si="350"/>
        <v>5.9595209999999997E-3</v>
      </c>
      <c r="F3259" s="2">
        <f t="shared" si="351"/>
        <v>-9.3095209999999994E-3</v>
      </c>
      <c r="G3259" s="2">
        <f t="shared" si="352"/>
        <v>8.6667181249440995E-5</v>
      </c>
      <c r="H3259" s="2">
        <f t="shared" si="353"/>
        <v>8.076966303508787E-4</v>
      </c>
      <c r="I3259" s="2">
        <f t="shared" si="354"/>
        <v>2.842000405261897E-2</v>
      </c>
      <c r="J3259" s="2">
        <f t="shared" si="355"/>
        <v>-4.9743686943133178E-2</v>
      </c>
      <c r="K3259" s="2">
        <f t="shared" si="356"/>
        <v>6.1662728943133183E-2</v>
      </c>
      <c r="AD3259">
        <v>-3.3500000000000001E-3</v>
      </c>
      <c r="AE3259">
        <v>5.9595209999999997E-3</v>
      </c>
      <c r="AF3259">
        <v>-4.9743686943133199E-2</v>
      </c>
      <c r="AG3259">
        <v>6.1662728943133203E-2</v>
      </c>
    </row>
    <row r="3260" spans="1:33" ht="22.5">
      <c r="A3260" s="3">
        <v>1992</v>
      </c>
      <c r="B3260" s="3">
        <v>11</v>
      </c>
      <c r="C3260" s="3">
        <v>17</v>
      </c>
      <c r="D3260" s="2">
        <v>8.5400000000000007E-3</v>
      </c>
      <c r="E3260" s="2">
        <f t="shared" si="350"/>
        <v>6.4283579999999995E-3</v>
      </c>
      <c r="F3260" s="2">
        <f t="shared" si="351"/>
        <v>2.1116420000000012E-3</v>
      </c>
      <c r="G3260" s="2">
        <f t="shared" si="352"/>
        <v>4.4590319361640049E-6</v>
      </c>
      <c r="H3260" s="2">
        <f t="shared" si="353"/>
        <v>8.1050585879101865E-4</v>
      </c>
      <c r="I3260" s="2">
        <f t="shared" si="354"/>
        <v>2.8469384587500635E-2</v>
      </c>
      <c r="J3260" s="2">
        <f t="shared" si="355"/>
        <v>-4.9371635791501244E-2</v>
      </c>
      <c r="K3260" s="2">
        <f t="shared" si="356"/>
        <v>6.2228351791501248E-2</v>
      </c>
      <c r="AD3260">
        <v>8.5400000000000007E-3</v>
      </c>
      <c r="AE3260">
        <v>6.4283580000000003E-3</v>
      </c>
      <c r="AF3260">
        <v>-4.9371635791501202E-2</v>
      </c>
      <c r="AG3260">
        <v>6.2228351791501303E-2</v>
      </c>
    </row>
    <row r="3261" spans="1:33" ht="22.5">
      <c r="A3261" s="3">
        <v>1992</v>
      </c>
      <c r="B3261" s="3">
        <v>11</v>
      </c>
      <c r="C3261" s="3">
        <v>18</v>
      </c>
      <c r="D3261" s="2">
        <v>1.8E-3</v>
      </c>
      <c r="E3261" s="2">
        <f t="shared" si="350"/>
        <v>7.8522950000000005E-3</v>
      </c>
      <c r="F3261" s="2">
        <f t="shared" si="351"/>
        <v>-6.0522950000000009E-3</v>
      </c>
      <c r="G3261" s="2">
        <f t="shared" si="352"/>
        <v>3.663027476702501E-5</v>
      </c>
      <c r="H3261" s="2">
        <f t="shared" si="353"/>
        <v>8.0484985652098647E-4</v>
      </c>
      <c r="I3261" s="2">
        <f t="shared" si="354"/>
        <v>2.8369875863686583E-2</v>
      </c>
      <c r="J3261" s="2">
        <f t="shared" si="355"/>
        <v>-4.7752661692825701E-2</v>
      </c>
      <c r="K3261" s="2">
        <f t="shared" si="356"/>
        <v>6.3457251692825706E-2</v>
      </c>
      <c r="AD3261">
        <v>1.8E-3</v>
      </c>
      <c r="AE3261">
        <v>7.8522950000000005E-3</v>
      </c>
      <c r="AF3261">
        <v>-4.7752661692825701E-2</v>
      </c>
      <c r="AG3261">
        <v>6.3457251692825706E-2</v>
      </c>
    </row>
    <row r="3262" spans="1:33" ht="22.5">
      <c r="A3262" s="3">
        <v>1992</v>
      </c>
      <c r="B3262" s="3">
        <v>11</v>
      </c>
      <c r="C3262" s="3">
        <v>19</v>
      </c>
      <c r="D3262" s="2">
        <v>7.1799999999999998E-3</v>
      </c>
      <c r="E3262" s="2">
        <f t="shared" si="350"/>
        <v>6.8695089999999993E-3</v>
      </c>
      <c r="F3262" s="2">
        <f t="shared" si="351"/>
        <v>3.1049100000000041E-4</v>
      </c>
      <c r="G3262" s="2">
        <f t="shared" si="352"/>
        <v>9.6404661081000262E-8</v>
      </c>
      <c r="H3262" s="2">
        <f t="shared" si="353"/>
        <v>8.0310309236694124E-4</v>
      </c>
      <c r="I3262" s="2">
        <f t="shared" si="354"/>
        <v>2.8339073597542692E-2</v>
      </c>
      <c r="J3262" s="2">
        <f t="shared" si="355"/>
        <v>-4.8675075251183669E-2</v>
      </c>
      <c r="K3262" s="2">
        <f t="shared" si="356"/>
        <v>6.2414093251183675E-2</v>
      </c>
      <c r="AD3262">
        <v>7.1799999999999998E-3</v>
      </c>
      <c r="AE3262">
        <v>6.8695090000000002E-3</v>
      </c>
      <c r="AF3262">
        <v>-4.8675075251183697E-2</v>
      </c>
      <c r="AG3262">
        <v>6.2414093251183703E-2</v>
      </c>
    </row>
    <row r="3263" spans="1:33" ht="22.5">
      <c r="A3263" s="3">
        <v>1992</v>
      </c>
      <c r="B3263" s="3">
        <v>11</v>
      </c>
      <c r="C3263" s="3">
        <v>20</v>
      </c>
      <c r="D3263" s="2">
        <v>-3.5899999999999999E-3</v>
      </c>
      <c r="E3263" s="2">
        <f t="shared" si="350"/>
        <v>6.0444539999999995E-3</v>
      </c>
      <c r="F3263" s="2">
        <f t="shared" si="351"/>
        <v>-9.6344539999999989E-3</v>
      </c>
      <c r="G3263" s="2">
        <f t="shared" si="352"/>
        <v>9.2822703878115976E-5</v>
      </c>
      <c r="H3263" s="2">
        <f t="shared" si="353"/>
        <v>7.9798639343522503E-4</v>
      </c>
      <c r="I3263" s="2">
        <f t="shared" si="354"/>
        <v>2.8248652949038562E-2</v>
      </c>
      <c r="J3263" s="2">
        <f t="shared" si="355"/>
        <v>-4.9322905780115583E-2</v>
      </c>
      <c r="K3263" s="2">
        <f t="shared" si="356"/>
        <v>6.1411813780115579E-2</v>
      </c>
      <c r="AD3263">
        <v>-3.5899999999999999E-3</v>
      </c>
      <c r="AE3263">
        <v>6.0444540000000003E-3</v>
      </c>
      <c r="AF3263">
        <v>-4.9322905780115597E-2</v>
      </c>
      <c r="AG3263">
        <v>6.14118137801156E-2</v>
      </c>
    </row>
    <row r="3264" spans="1:33" ht="22.5">
      <c r="A3264" s="3">
        <v>1992</v>
      </c>
      <c r="B3264" s="3">
        <v>11</v>
      </c>
      <c r="C3264" s="3">
        <v>23</v>
      </c>
      <c r="D3264" s="2">
        <v>5.8100000000000001E-3</v>
      </c>
      <c r="E3264" s="2">
        <f t="shared" si="350"/>
        <v>5.7862299999999998E-3</v>
      </c>
      <c r="F3264" s="2">
        <f t="shared" si="351"/>
        <v>2.3770000000000215E-5</v>
      </c>
      <c r="G3264" s="2">
        <f t="shared" si="352"/>
        <v>5.6501290000001023E-10</v>
      </c>
      <c r="H3264" s="2">
        <f t="shared" si="353"/>
        <v>8.026730108665485E-4</v>
      </c>
      <c r="I3264" s="2">
        <f t="shared" si="354"/>
        <v>2.8331484445163625E-2</v>
      </c>
      <c r="J3264" s="2">
        <f t="shared" si="355"/>
        <v>-4.97434795125207E-2</v>
      </c>
      <c r="K3264" s="2">
        <f t="shared" si="356"/>
        <v>6.1315939512520706E-2</v>
      </c>
      <c r="AD3264">
        <v>5.8100000000000001E-3</v>
      </c>
      <c r="AE3264">
        <v>5.7862299999999998E-3</v>
      </c>
      <c r="AF3264">
        <v>-4.97434795125207E-2</v>
      </c>
      <c r="AG3264">
        <v>6.1315939512520699E-2</v>
      </c>
    </row>
    <row r="3265" spans="1:33" ht="22.5">
      <c r="A3265" s="3">
        <v>1992</v>
      </c>
      <c r="B3265" s="3">
        <v>11</v>
      </c>
      <c r="C3265" s="3">
        <v>24</v>
      </c>
      <c r="D3265" s="2">
        <v>3.7399999999999998E-3</v>
      </c>
      <c r="E3265" s="2">
        <f t="shared" si="350"/>
        <v>6.2187589999999999E-3</v>
      </c>
      <c r="F3265" s="2">
        <f t="shared" si="351"/>
        <v>-2.4787590000000001E-3</v>
      </c>
      <c r="G3265" s="2">
        <f t="shared" si="352"/>
        <v>6.1442461800810007E-6</v>
      </c>
      <c r="H3265" s="2">
        <f t="shared" si="353"/>
        <v>7.97603169397888E-4</v>
      </c>
      <c r="I3265" s="2">
        <f t="shared" si="354"/>
        <v>2.8241869084709815E-2</v>
      </c>
      <c r="J3265" s="2">
        <f t="shared" si="355"/>
        <v>-4.9135304406031241E-2</v>
      </c>
      <c r="K3265" s="2">
        <f t="shared" si="356"/>
        <v>6.1572822406031236E-2</v>
      </c>
      <c r="AD3265">
        <v>3.7399999999999998E-3</v>
      </c>
      <c r="AE3265">
        <v>6.2187589999999999E-3</v>
      </c>
      <c r="AF3265">
        <v>-4.9135304406031199E-2</v>
      </c>
      <c r="AG3265">
        <v>6.1572822406031201E-2</v>
      </c>
    </row>
    <row r="3266" spans="1:33" ht="22.5">
      <c r="A3266" s="3">
        <v>1992</v>
      </c>
      <c r="B3266" s="3">
        <v>11</v>
      </c>
      <c r="C3266" s="3">
        <v>25</v>
      </c>
      <c r="D3266" s="2">
        <v>2.2599999999999999E-3</v>
      </c>
      <c r="E3266" s="2">
        <f t="shared" si="350"/>
        <v>7.1373959999999998E-3</v>
      </c>
      <c r="F3266" s="2">
        <f t="shared" si="351"/>
        <v>-4.877396E-3</v>
      </c>
      <c r="G3266" s="2">
        <f t="shared" si="352"/>
        <v>2.3788991740815999E-5</v>
      </c>
      <c r="H3266" s="2">
        <f t="shared" si="353"/>
        <v>7.9380212277244241E-4</v>
      </c>
      <c r="I3266" s="2">
        <f t="shared" si="354"/>
        <v>2.8174494188404561E-2</v>
      </c>
      <c r="J3266" s="2">
        <f t="shared" si="355"/>
        <v>-4.8084612609272943E-2</v>
      </c>
      <c r="K3266" s="2">
        <f t="shared" si="356"/>
        <v>6.2359404609272938E-2</v>
      </c>
      <c r="AD3266">
        <v>2.2599999999999999E-3</v>
      </c>
      <c r="AE3266">
        <v>7.1373959999999998E-3</v>
      </c>
      <c r="AF3266">
        <v>-4.8084612609272902E-2</v>
      </c>
      <c r="AG3266">
        <v>6.2359404609272903E-2</v>
      </c>
    </row>
    <row r="3267" spans="1:33" ht="22.5">
      <c r="A3267" s="3">
        <v>1992</v>
      </c>
      <c r="B3267" s="3">
        <v>11</v>
      </c>
      <c r="C3267" s="3">
        <v>27</v>
      </c>
      <c r="D3267" s="2">
        <v>2.7699999999999999E-3</v>
      </c>
      <c r="E3267" s="2">
        <f t="shared" si="350"/>
        <v>5.8958329999999988E-3</v>
      </c>
      <c r="F3267" s="2">
        <f t="shared" si="351"/>
        <v>-3.1258329999999989E-3</v>
      </c>
      <c r="G3267" s="2">
        <f t="shared" si="352"/>
        <v>9.7708319438889925E-6</v>
      </c>
      <c r="H3267" s="2">
        <f t="shared" si="353"/>
        <v>7.9223664058800005E-4</v>
      </c>
      <c r="I3267" s="2">
        <f t="shared" si="354"/>
        <v>2.814669857350947E-2</v>
      </c>
      <c r="J3267" s="2">
        <f t="shared" si="355"/>
        <v>-4.9271696204078563E-2</v>
      </c>
      <c r="K3267" s="2">
        <f t="shared" si="356"/>
        <v>6.1063362204078556E-2</v>
      </c>
      <c r="AD3267">
        <v>2.7699999999999999E-3</v>
      </c>
      <c r="AE3267">
        <v>5.8958329999999996E-3</v>
      </c>
      <c r="AF3267">
        <v>-4.9271696204078598E-2</v>
      </c>
      <c r="AG3267">
        <v>6.1063362204078597E-2</v>
      </c>
    </row>
    <row r="3268" spans="1:33" ht="22.5">
      <c r="A3268" s="3">
        <v>1992</v>
      </c>
      <c r="B3268" s="3">
        <v>12</v>
      </c>
      <c r="C3268" s="3">
        <v>30</v>
      </c>
      <c r="D3268" s="2">
        <v>-1.32E-3</v>
      </c>
      <c r="E3268" s="2">
        <f t="shared" si="350"/>
        <v>6.2319279999999994E-3</v>
      </c>
      <c r="F3268" s="2">
        <f t="shared" si="351"/>
        <v>-7.5519279999999994E-3</v>
      </c>
      <c r="G3268" s="2">
        <f t="shared" si="352"/>
        <v>5.7031616517183994E-5</v>
      </c>
      <c r="H3268" s="2">
        <f t="shared" si="353"/>
        <v>7.8949529128150388E-4</v>
      </c>
      <c r="I3268" s="2">
        <f t="shared" si="354"/>
        <v>2.8097958845466051E-2</v>
      </c>
      <c r="J3268" s="2">
        <f t="shared" si="355"/>
        <v>-4.8840071337113461E-2</v>
      </c>
      <c r="K3268" s="2">
        <f t="shared" si="356"/>
        <v>6.1303927337113456E-2</v>
      </c>
      <c r="AD3268">
        <v>-1.32E-3</v>
      </c>
      <c r="AE3268">
        <v>6.2319280000000003E-3</v>
      </c>
      <c r="AF3268">
        <v>-4.8840071337113503E-2</v>
      </c>
      <c r="AG3268">
        <v>6.1303927337113498E-2</v>
      </c>
    </row>
    <row r="3269" spans="1:33" ht="22.5">
      <c r="A3269" s="3">
        <v>1992</v>
      </c>
      <c r="B3269" s="3">
        <v>12</v>
      </c>
      <c r="C3269" s="3">
        <v>1</v>
      </c>
      <c r="D3269" s="2">
        <v>-2.0699999999999998E-3</v>
      </c>
      <c r="E3269" s="2">
        <f t="shared" ref="E3269:E3332" si="357">$N$2+$N$3*D3268+$N$4*D3267+$N$5*D3266</f>
        <v>6.0373949999999992E-3</v>
      </c>
      <c r="F3269" s="2">
        <f t="shared" ref="F3269:F3332" si="358">D3269-E3269</f>
        <v>-8.1073949999999999E-3</v>
      </c>
      <c r="G3269" s="2">
        <f t="shared" ref="G3269:G3332" si="359">F3269^2</f>
        <v>6.5729853686024995E-5</v>
      </c>
      <c r="H3269" s="2">
        <f t="shared" ref="H3269:H3332" si="360">$P$2+$P$3*G3268+$P$4*H3268</f>
        <v>7.9176797187969768E-4</v>
      </c>
      <c r="I3269" s="2">
        <f t="shared" ref="I3269:I3332" si="361">SQRT(H3269)</f>
        <v>2.8138371876846351E-2</v>
      </c>
      <c r="J3269" s="2">
        <f t="shared" ref="J3269:J3332" si="362">E3269-$L$3*I3269</f>
        <v>-4.9113813878618844E-2</v>
      </c>
      <c r="K3269" s="2">
        <f t="shared" ref="K3269:K3332" si="363">E3269+$L$3*I3269</f>
        <v>6.1188603878618845E-2</v>
      </c>
      <c r="AD3269">
        <v>-2.0699999999999998E-3</v>
      </c>
      <c r="AE3269">
        <v>6.0373950000000001E-3</v>
      </c>
      <c r="AF3269">
        <v>-4.9113813878618802E-2</v>
      </c>
      <c r="AG3269">
        <v>6.1188603878618797E-2</v>
      </c>
    </row>
    <row r="3270" spans="1:33" ht="22.5">
      <c r="A3270" s="3">
        <v>1992</v>
      </c>
      <c r="B3270" s="3">
        <v>12</v>
      </c>
      <c r="C3270" s="3">
        <v>2</v>
      </c>
      <c r="D3270" s="2">
        <v>5.0000000000000002E-5</v>
      </c>
      <c r="E3270" s="2">
        <f t="shared" si="357"/>
        <v>6.0053629999999997E-3</v>
      </c>
      <c r="F3270" s="2">
        <f t="shared" si="358"/>
        <v>-5.955363E-3</v>
      </c>
      <c r="G3270" s="2">
        <f t="shared" si="359"/>
        <v>3.5466348461768997E-5</v>
      </c>
      <c r="H3270" s="2">
        <f t="shared" si="360"/>
        <v>7.9459993494871871E-4</v>
      </c>
      <c r="I3270" s="2">
        <f t="shared" si="361"/>
        <v>2.8188649044406485E-2</v>
      </c>
      <c r="J3270" s="2">
        <f t="shared" si="362"/>
        <v>-4.9244389127036707E-2</v>
      </c>
      <c r="K3270" s="2">
        <f t="shared" si="363"/>
        <v>6.1255115127036706E-2</v>
      </c>
      <c r="AD3270">
        <v>5.0000000000000002E-5</v>
      </c>
      <c r="AE3270">
        <v>6.0053629999999997E-3</v>
      </c>
      <c r="AF3270">
        <v>-4.92443891270367E-2</v>
      </c>
      <c r="AG3270">
        <v>6.1255115127036699E-2</v>
      </c>
    </row>
    <row r="3271" spans="1:33" ht="22.5">
      <c r="A3271" s="3">
        <v>1992</v>
      </c>
      <c r="B3271" s="3">
        <v>12</v>
      </c>
      <c r="C3271" s="3">
        <v>3</v>
      </c>
      <c r="D3271" s="2">
        <v>5.0000000000000001E-3</v>
      </c>
      <c r="E3271" s="2">
        <f t="shared" si="357"/>
        <v>6.7166890000000005E-3</v>
      </c>
      <c r="F3271" s="2">
        <f t="shared" si="358"/>
        <v>-1.7166890000000004E-3</v>
      </c>
      <c r="G3271" s="2">
        <f t="shared" si="359"/>
        <v>2.9470211227210013E-6</v>
      </c>
      <c r="H3271" s="2">
        <f t="shared" si="360"/>
        <v>7.9408023878741569E-4</v>
      </c>
      <c r="I3271" s="2">
        <f t="shared" si="361"/>
        <v>2.8179429355248052E-2</v>
      </c>
      <c r="J3271" s="2">
        <f t="shared" si="362"/>
        <v>-4.8514992536286182E-2</v>
      </c>
      <c r="K3271" s="2">
        <f t="shared" si="363"/>
        <v>6.1948370536286178E-2</v>
      </c>
      <c r="AD3271">
        <v>5.0000000000000001E-3</v>
      </c>
      <c r="AE3271">
        <v>6.7166889999999996E-3</v>
      </c>
      <c r="AF3271">
        <v>-4.8514992536286203E-2</v>
      </c>
      <c r="AG3271">
        <v>6.1948370536286199E-2</v>
      </c>
    </row>
    <row r="3272" spans="1:33" ht="22.5">
      <c r="A3272" s="3">
        <v>1992</v>
      </c>
      <c r="B3272" s="3">
        <v>12</v>
      </c>
      <c r="C3272" s="3">
        <v>4</v>
      </c>
      <c r="D3272" s="2">
        <v>7.5199999999999998E-3</v>
      </c>
      <c r="E3272" s="2">
        <f t="shared" si="357"/>
        <v>7.2000359999999999E-3</v>
      </c>
      <c r="F3272" s="2">
        <f t="shared" si="358"/>
        <v>3.1996399999999984E-4</v>
      </c>
      <c r="G3272" s="2">
        <f t="shared" si="359"/>
        <v>1.0237696129599989E-7</v>
      </c>
      <c r="H3272" s="2">
        <f t="shared" si="360"/>
        <v>7.9042541711073092E-4</v>
      </c>
      <c r="I3272" s="2">
        <f t="shared" si="361"/>
        <v>2.8114505457338759E-2</v>
      </c>
      <c r="J3272" s="2">
        <f t="shared" si="362"/>
        <v>-4.7904394696383967E-2</v>
      </c>
      <c r="K3272" s="2">
        <f t="shared" si="363"/>
        <v>6.2304466696383967E-2</v>
      </c>
      <c r="AD3272">
        <v>7.5199999999999998E-3</v>
      </c>
      <c r="AE3272">
        <v>7.2000359999999999E-3</v>
      </c>
      <c r="AF3272">
        <v>-4.7904394696384002E-2</v>
      </c>
      <c r="AG3272">
        <v>6.2304466696384002E-2</v>
      </c>
    </row>
    <row r="3273" spans="1:33" ht="22.5">
      <c r="A3273" s="3">
        <v>1992</v>
      </c>
      <c r="B3273" s="3">
        <v>12</v>
      </c>
      <c r="C3273" s="3">
        <v>7</v>
      </c>
      <c r="D3273" s="2">
        <v>3.8600000000000001E-3</v>
      </c>
      <c r="E3273" s="2">
        <f t="shared" si="357"/>
        <v>7.0451189999999999E-3</v>
      </c>
      <c r="F3273" s="2">
        <f t="shared" si="358"/>
        <v>-3.1851189999999997E-3</v>
      </c>
      <c r="G3273" s="2">
        <f t="shared" si="359"/>
        <v>1.0144983044160998E-5</v>
      </c>
      <c r="H3273" s="2">
        <f t="shared" si="360"/>
        <v>7.8696881414162389E-4</v>
      </c>
      <c r="I3273" s="2">
        <f t="shared" si="361"/>
        <v>2.8052964444807323E-2</v>
      </c>
      <c r="J3273" s="2">
        <f t="shared" si="362"/>
        <v>-4.7938691311822351E-2</v>
      </c>
      <c r="K3273" s="2">
        <f t="shared" si="363"/>
        <v>6.2028929311822356E-2</v>
      </c>
      <c r="AD3273">
        <v>3.8600000000000001E-3</v>
      </c>
      <c r="AE3273">
        <v>7.0451189999999999E-3</v>
      </c>
      <c r="AF3273">
        <v>-4.79386913118224E-2</v>
      </c>
      <c r="AG3273">
        <v>6.2028929311822398E-2</v>
      </c>
    </row>
    <row r="3274" spans="1:33" ht="22.5">
      <c r="A3274" s="3">
        <v>1992</v>
      </c>
      <c r="B3274" s="3">
        <v>12</v>
      </c>
      <c r="C3274" s="3">
        <v>8</v>
      </c>
      <c r="D3274" s="2">
        <v>-3.0699999999999998E-3</v>
      </c>
      <c r="E3274" s="2">
        <f t="shared" si="357"/>
        <v>6.0480840000000004E-3</v>
      </c>
      <c r="F3274" s="2">
        <f t="shared" si="358"/>
        <v>-9.1180840000000003E-3</v>
      </c>
      <c r="G3274" s="2">
        <f t="shared" si="359"/>
        <v>8.3139455831056011E-5</v>
      </c>
      <c r="H3274" s="2">
        <f t="shared" si="360"/>
        <v>7.8495387720033517E-4</v>
      </c>
      <c r="I3274" s="2">
        <f t="shared" si="361"/>
        <v>2.8017028343497372E-2</v>
      </c>
      <c r="J3274" s="2">
        <f t="shared" si="362"/>
        <v>-4.886529155325485E-2</v>
      </c>
      <c r="K3274" s="2">
        <f t="shared" si="363"/>
        <v>6.0961459553254854E-2</v>
      </c>
      <c r="AD3274">
        <v>-3.0699999999999998E-3</v>
      </c>
      <c r="AE3274">
        <v>6.0480839999999996E-3</v>
      </c>
      <c r="AF3274">
        <v>-4.8865291553254898E-2</v>
      </c>
      <c r="AG3274">
        <v>6.0961459553254903E-2</v>
      </c>
    </row>
    <row r="3275" spans="1:33" ht="22.5">
      <c r="A3275" s="3">
        <v>1992</v>
      </c>
      <c r="B3275" s="3">
        <v>12</v>
      </c>
      <c r="C3275" s="3">
        <v>9</v>
      </c>
      <c r="D3275" s="2">
        <v>-2.32E-3</v>
      </c>
      <c r="E3275" s="2">
        <f t="shared" si="357"/>
        <v>5.2066860000000003E-3</v>
      </c>
      <c r="F3275" s="2">
        <f t="shared" si="358"/>
        <v>-7.5266860000000003E-3</v>
      </c>
      <c r="G3275" s="2">
        <f t="shared" si="359"/>
        <v>5.6651002142596007E-5</v>
      </c>
      <c r="H3275" s="2">
        <f t="shared" si="360"/>
        <v>7.9039265107417028E-4</v>
      </c>
      <c r="I3275" s="2">
        <f t="shared" si="361"/>
        <v>2.8113922726545476E-2</v>
      </c>
      <c r="J3275" s="2">
        <f t="shared" si="362"/>
        <v>-4.9896602544029132E-2</v>
      </c>
      <c r="K3275" s="2">
        <f t="shared" si="363"/>
        <v>6.0309974544029137E-2</v>
      </c>
      <c r="AD3275">
        <v>-2.32E-3</v>
      </c>
      <c r="AE3275">
        <v>5.2066860000000003E-3</v>
      </c>
      <c r="AF3275">
        <v>-4.9896602544029098E-2</v>
      </c>
      <c r="AG3275">
        <v>6.0309974544029102E-2</v>
      </c>
    </row>
    <row r="3276" spans="1:33" ht="22.5">
      <c r="A3276" s="3">
        <v>1992</v>
      </c>
      <c r="B3276" s="3">
        <v>12</v>
      </c>
      <c r="C3276" s="3">
        <v>10</v>
      </c>
      <c r="D3276" s="2">
        <v>-2.0899999999999998E-3</v>
      </c>
      <c r="E3276" s="2">
        <f t="shared" si="357"/>
        <v>5.8904909999999994E-3</v>
      </c>
      <c r="F3276" s="2">
        <f t="shared" si="358"/>
        <v>-7.9804909999999993E-3</v>
      </c>
      <c r="G3276" s="2">
        <f t="shared" si="359"/>
        <v>6.368823660108099E-5</v>
      </c>
      <c r="H3276" s="2">
        <f t="shared" si="360"/>
        <v>7.9251037675960709E-4</v>
      </c>
      <c r="I3276" s="2">
        <f t="shared" si="361"/>
        <v>2.8151560822796434E-2</v>
      </c>
      <c r="J3276" s="2">
        <f t="shared" si="362"/>
        <v>-4.9286568212681015E-2</v>
      </c>
      <c r="K3276" s="2">
        <f t="shared" si="363"/>
        <v>6.106755021268101E-2</v>
      </c>
      <c r="AD3276">
        <v>-2.0899999999999998E-3</v>
      </c>
      <c r="AE3276">
        <v>5.8904910000000003E-3</v>
      </c>
      <c r="AF3276">
        <v>-4.9286568212681001E-2</v>
      </c>
      <c r="AG3276">
        <v>6.1067550212681003E-2</v>
      </c>
    </row>
    <row r="3277" spans="1:33" ht="22.5">
      <c r="A3277" s="3">
        <v>1992</v>
      </c>
      <c r="B3277" s="3">
        <v>12</v>
      </c>
      <c r="C3277" s="3">
        <v>11</v>
      </c>
      <c r="D3277" s="2">
        <v>-2.0500000000000002E-3</v>
      </c>
      <c r="E3277" s="2">
        <f t="shared" si="357"/>
        <v>6.7475509999999992E-3</v>
      </c>
      <c r="F3277" s="2">
        <f t="shared" si="358"/>
        <v>-8.7975509999999989E-3</v>
      </c>
      <c r="G3277" s="2">
        <f t="shared" si="359"/>
        <v>7.7396903597600988E-5</v>
      </c>
      <c r="H3277" s="2">
        <f t="shared" si="360"/>
        <v>7.9504405974698098E-4</v>
      </c>
      <c r="I3277" s="2">
        <f t="shared" si="361"/>
        <v>2.8196525668014154E-2</v>
      </c>
      <c r="J3277" s="2">
        <f t="shared" si="362"/>
        <v>-4.8517639309307747E-2</v>
      </c>
      <c r="K3277" s="2">
        <f t="shared" si="363"/>
        <v>6.2012741309307742E-2</v>
      </c>
      <c r="AD3277">
        <v>-2.0500000000000002E-3</v>
      </c>
      <c r="AE3277">
        <v>6.7475510000000001E-3</v>
      </c>
      <c r="AF3277">
        <v>-4.8517639309307803E-2</v>
      </c>
      <c r="AG3277">
        <v>6.2012741309307701E-2</v>
      </c>
    </row>
    <row r="3278" spans="1:33" ht="22.5">
      <c r="A3278" s="3">
        <v>1992</v>
      </c>
      <c r="B3278" s="3">
        <v>12</v>
      </c>
      <c r="C3278" s="3">
        <v>14</v>
      </c>
      <c r="D3278" s="2">
        <v>-6.2E-4</v>
      </c>
      <c r="E3278" s="2">
        <f t="shared" si="357"/>
        <v>6.6531469999999999E-3</v>
      </c>
      <c r="F3278" s="2">
        <f t="shared" si="358"/>
        <v>-7.2731469999999998E-3</v>
      </c>
      <c r="G3278" s="2">
        <f t="shared" si="359"/>
        <v>5.2898667283608998E-5</v>
      </c>
      <c r="H3278" s="2">
        <f t="shared" si="360"/>
        <v>7.9859638733046495E-4</v>
      </c>
      <c r="I3278" s="2">
        <f t="shared" si="361"/>
        <v>2.8259447753458754E-2</v>
      </c>
      <c r="J3278" s="2">
        <f t="shared" si="362"/>
        <v>-4.8735370596779161E-2</v>
      </c>
      <c r="K3278" s="2">
        <f t="shared" si="363"/>
        <v>6.2041664596779157E-2</v>
      </c>
      <c r="AD3278">
        <v>-6.2E-4</v>
      </c>
      <c r="AE3278">
        <v>6.6531469999999999E-3</v>
      </c>
      <c r="AF3278">
        <v>-4.8735370596779203E-2</v>
      </c>
      <c r="AG3278">
        <v>6.2041664596779199E-2</v>
      </c>
    </row>
    <row r="3279" spans="1:33" ht="22.5">
      <c r="A3279" s="3">
        <v>1992</v>
      </c>
      <c r="B3279" s="3">
        <v>12</v>
      </c>
      <c r="C3279" s="3">
        <v>15</v>
      </c>
      <c r="D3279" s="2">
        <v>-2.4299999999999999E-3</v>
      </c>
      <c r="E3279" s="2">
        <f t="shared" si="357"/>
        <v>6.7513879999999997E-3</v>
      </c>
      <c r="F3279" s="2">
        <f t="shared" si="358"/>
        <v>-9.1813879999999987E-3</v>
      </c>
      <c r="G3279" s="2">
        <f t="shared" si="359"/>
        <v>8.4297885606543973E-5</v>
      </c>
      <c r="H3279" s="2">
        <f t="shared" si="360"/>
        <v>7.9927063895634252E-4</v>
      </c>
      <c r="I3279" s="2">
        <f t="shared" si="361"/>
        <v>2.8271374903890728E-2</v>
      </c>
      <c r="J3279" s="2">
        <f t="shared" si="362"/>
        <v>-4.8660506811625828E-2</v>
      </c>
      <c r="K3279" s="2">
        <f t="shared" si="363"/>
        <v>6.2163282811625822E-2</v>
      </c>
      <c r="AD3279">
        <v>-2.4299999999999999E-3</v>
      </c>
      <c r="AE3279">
        <v>6.7513879999999997E-3</v>
      </c>
      <c r="AF3279">
        <v>-4.86605068116258E-2</v>
      </c>
      <c r="AG3279">
        <v>6.2163282811625802E-2</v>
      </c>
    </row>
    <row r="3280" spans="1:33" ht="22.5">
      <c r="A3280" s="3">
        <v>1992</v>
      </c>
      <c r="B3280" s="3">
        <v>12</v>
      </c>
      <c r="C3280" s="3">
        <v>16</v>
      </c>
      <c r="D3280" s="2">
        <v>9.0600000000000003E-3</v>
      </c>
      <c r="E3280" s="2">
        <f t="shared" si="357"/>
        <v>6.5508269999999995E-3</v>
      </c>
      <c r="F3280" s="2">
        <f t="shared" si="358"/>
        <v>2.5091730000000008E-3</v>
      </c>
      <c r="G3280" s="2">
        <f t="shared" si="359"/>
        <v>6.2959491439290039E-6</v>
      </c>
      <c r="H3280" s="2">
        <f t="shared" si="360"/>
        <v>8.0294945404920195E-4</v>
      </c>
      <c r="I3280" s="2">
        <f t="shared" si="361"/>
        <v>2.8336362752639972E-2</v>
      </c>
      <c r="J3280" s="2">
        <f t="shared" si="362"/>
        <v>-4.8988443995174338E-2</v>
      </c>
      <c r="K3280" s="2">
        <f t="shared" si="363"/>
        <v>6.2090097995174343E-2</v>
      </c>
      <c r="AD3280">
        <v>9.0600000000000003E-3</v>
      </c>
      <c r="AE3280">
        <v>6.5508270000000004E-3</v>
      </c>
      <c r="AF3280">
        <v>-4.8988443995174297E-2</v>
      </c>
      <c r="AG3280">
        <v>6.2090097995174301E-2</v>
      </c>
    </row>
    <row r="3281" spans="1:33" ht="22.5">
      <c r="A3281" s="3">
        <v>1992</v>
      </c>
      <c r="B3281" s="3">
        <v>12</v>
      </c>
      <c r="C3281" s="3">
        <v>17</v>
      </c>
      <c r="D3281" s="2">
        <v>1.3429999999999999E-2</v>
      </c>
      <c r="E3281" s="2">
        <f t="shared" si="357"/>
        <v>7.4426750000000002E-3</v>
      </c>
      <c r="F3281" s="2">
        <f t="shared" si="358"/>
        <v>5.9873249999999991E-3</v>
      </c>
      <c r="G3281" s="2">
        <f t="shared" si="359"/>
        <v>3.5848060655624986E-5</v>
      </c>
      <c r="H3281" s="2">
        <f t="shared" si="360"/>
        <v>7.9846352150483846E-4</v>
      </c>
      <c r="I3281" s="2">
        <f t="shared" si="361"/>
        <v>2.8257096834332404E-2</v>
      </c>
      <c r="J3281" s="2">
        <f t="shared" si="362"/>
        <v>-4.7941234795291505E-2</v>
      </c>
      <c r="K3281" s="2">
        <f t="shared" si="363"/>
        <v>6.2826584795291504E-2</v>
      </c>
      <c r="AD3281">
        <v>1.3429999999999999E-2</v>
      </c>
      <c r="AE3281">
        <v>7.4426750000000002E-3</v>
      </c>
      <c r="AF3281">
        <v>-4.7941234795291499E-2</v>
      </c>
      <c r="AG3281">
        <v>6.2826584795291504E-2</v>
      </c>
    </row>
    <row r="3282" spans="1:33" ht="22.5">
      <c r="A3282" s="3">
        <v>1992</v>
      </c>
      <c r="B3282" s="3">
        <v>12</v>
      </c>
      <c r="C3282" s="3">
        <v>18</v>
      </c>
      <c r="D3282" s="2">
        <v>-1.31E-3</v>
      </c>
      <c r="E3282" s="2">
        <f t="shared" si="357"/>
        <v>7.7810409999999998E-3</v>
      </c>
      <c r="F3282" s="2">
        <f t="shared" si="358"/>
        <v>-9.0910409999999994E-3</v>
      </c>
      <c r="G3282" s="2">
        <f t="shared" si="359"/>
        <v>8.2647026463680988E-5</v>
      </c>
      <c r="H3282" s="2">
        <f t="shared" si="360"/>
        <v>7.9747568051443416E-4</v>
      </c>
      <c r="I3282" s="2">
        <f t="shared" si="361"/>
        <v>2.8239611904458499E-2</v>
      </c>
      <c r="J3282" s="2">
        <f t="shared" si="362"/>
        <v>-4.7568598332738653E-2</v>
      </c>
      <c r="K3282" s="2">
        <f t="shared" si="363"/>
        <v>6.3130680332738651E-2</v>
      </c>
      <c r="AD3282">
        <v>-1.31E-3</v>
      </c>
      <c r="AE3282">
        <v>7.7810409999999998E-3</v>
      </c>
      <c r="AF3282">
        <v>-4.7568598332738701E-2</v>
      </c>
      <c r="AG3282">
        <v>6.3130680332738706E-2</v>
      </c>
    </row>
    <row r="3283" spans="1:33" ht="22.5">
      <c r="A3283" s="3">
        <v>1992</v>
      </c>
      <c r="B3283" s="3">
        <v>12</v>
      </c>
      <c r="C3283" s="3">
        <v>21</v>
      </c>
      <c r="D3283" s="2">
        <v>-8.8000000000000003E-4</v>
      </c>
      <c r="E3283" s="2">
        <f t="shared" si="357"/>
        <v>4.9450729999999995E-3</v>
      </c>
      <c r="F3283" s="2">
        <f t="shared" si="358"/>
        <v>-5.8250729999999992E-3</v>
      </c>
      <c r="G3283" s="2">
        <f t="shared" si="359"/>
        <v>3.3931475455328988E-5</v>
      </c>
      <c r="H3283" s="2">
        <f t="shared" si="360"/>
        <v>8.0122684604176729E-4</v>
      </c>
      <c r="I3283" s="2">
        <f t="shared" si="361"/>
        <v>2.8305950717857319E-2</v>
      </c>
      <c r="J3283" s="2">
        <f t="shared" si="362"/>
        <v>-5.053459040700034E-2</v>
      </c>
      <c r="K3283" s="2">
        <f t="shared" si="363"/>
        <v>6.0424736407000343E-2</v>
      </c>
      <c r="AD3283">
        <v>-8.8000000000000003E-4</v>
      </c>
      <c r="AE3283">
        <v>4.9450730000000004E-3</v>
      </c>
      <c r="AF3283">
        <v>-5.0534590407000299E-2</v>
      </c>
      <c r="AG3283">
        <v>6.0424736407000301E-2</v>
      </c>
    </row>
    <row r="3284" spans="1:33" ht="22.5">
      <c r="A3284" s="3">
        <v>1992</v>
      </c>
      <c r="B3284" s="3">
        <v>12</v>
      </c>
      <c r="C3284" s="3">
        <v>22</v>
      </c>
      <c r="D3284" s="2">
        <v>-2.9099999999999998E-3</v>
      </c>
      <c r="E3284" s="2">
        <f t="shared" si="357"/>
        <v>4.7968939999999995E-3</v>
      </c>
      <c r="F3284" s="2">
        <f t="shared" si="358"/>
        <v>-7.7068939999999989E-3</v>
      </c>
      <c r="G3284" s="2">
        <f t="shared" si="359"/>
        <v>5.9396215127235984E-5</v>
      </c>
      <c r="H3284" s="2">
        <f t="shared" si="360"/>
        <v>7.9968850222724981E-4</v>
      </c>
      <c r="I3284" s="2">
        <f t="shared" si="361"/>
        <v>2.8278764156646766E-2</v>
      </c>
      <c r="J3284" s="2">
        <f t="shared" si="362"/>
        <v>-5.0629483747027665E-2</v>
      </c>
      <c r="K3284" s="2">
        <f t="shared" si="363"/>
        <v>6.0223271747027657E-2</v>
      </c>
      <c r="AD3284">
        <v>-2.9099999999999998E-3</v>
      </c>
      <c r="AE3284">
        <v>4.7968940000000003E-3</v>
      </c>
      <c r="AF3284">
        <v>-5.06294837470277E-2</v>
      </c>
      <c r="AG3284">
        <v>6.0223271747027698E-2</v>
      </c>
    </row>
    <row r="3285" spans="1:33" ht="22.5">
      <c r="A3285" s="3">
        <v>1992</v>
      </c>
      <c r="B3285" s="3">
        <v>12</v>
      </c>
      <c r="C3285" s="3">
        <v>23</v>
      </c>
      <c r="D3285" s="2">
        <v>1.6900000000000001E-3</v>
      </c>
      <c r="E3285" s="2">
        <f t="shared" si="357"/>
        <v>6.4229829999999993E-3</v>
      </c>
      <c r="F3285" s="2">
        <f t="shared" si="358"/>
        <v>-4.7329829999999996E-3</v>
      </c>
      <c r="G3285" s="2">
        <f t="shared" si="359"/>
        <v>2.2401128078288997E-5</v>
      </c>
      <c r="H3285" s="2">
        <f t="shared" si="360"/>
        <v>8.008598044757355E-4</v>
      </c>
      <c r="I3285" s="2">
        <f t="shared" si="361"/>
        <v>2.829946650514344E-2</v>
      </c>
      <c r="J3285" s="2">
        <f t="shared" si="362"/>
        <v>-4.9043971350081143E-2</v>
      </c>
      <c r="K3285" s="2">
        <f t="shared" si="363"/>
        <v>6.1889937350081144E-2</v>
      </c>
      <c r="AD3285">
        <v>1.6900000000000001E-3</v>
      </c>
      <c r="AE3285">
        <v>6.4229830000000002E-3</v>
      </c>
      <c r="AF3285">
        <v>-4.9043971350081102E-2</v>
      </c>
      <c r="AG3285">
        <v>6.1889937350081102E-2</v>
      </c>
    </row>
    <row r="3286" spans="1:33" ht="22.5">
      <c r="A3286" s="3">
        <v>1992</v>
      </c>
      <c r="B3286" s="3">
        <v>12</v>
      </c>
      <c r="C3286" s="3">
        <v>24</v>
      </c>
      <c r="D3286" s="2">
        <v>-1.41E-3</v>
      </c>
      <c r="E3286" s="2">
        <f t="shared" si="357"/>
        <v>6.8288009999999998E-3</v>
      </c>
      <c r="F3286" s="2">
        <f t="shared" si="358"/>
        <v>-8.2388010000000005E-3</v>
      </c>
      <c r="G3286" s="2">
        <f t="shared" si="359"/>
        <v>6.7877841917601012E-5</v>
      </c>
      <c r="H3286" s="2">
        <f t="shared" si="360"/>
        <v>7.9823376718557318E-4</v>
      </c>
      <c r="I3286" s="2">
        <f t="shared" si="361"/>
        <v>2.8253031115007345E-2</v>
      </c>
      <c r="J3286" s="2">
        <f t="shared" si="362"/>
        <v>-4.8547139985414392E-2</v>
      </c>
      <c r="K3286" s="2">
        <f t="shared" si="363"/>
        <v>6.2204741985414397E-2</v>
      </c>
      <c r="AD3286">
        <v>-1.41E-3</v>
      </c>
      <c r="AE3286">
        <v>6.8288009999999998E-3</v>
      </c>
      <c r="AF3286">
        <v>-4.8547139985414399E-2</v>
      </c>
      <c r="AG3286">
        <v>6.2204741985414397E-2</v>
      </c>
    </row>
    <row r="3287" spans="1:33" ht="22.5">
      <c r="A3287" s="3">
        <v>1992</v>
      </c>
      <c r="B3287" s="3">
        <v>12</v>
      </c>
      <c r="C3287" s="3">
        <v>28</v>
      </c>
      <c r="D3287" s="2">
        <v>-2.66E-3</v>
      </c>
      <c r="E3287" s="2">
        <f t="shared" si="357"/>
        <v>6.6926399999999997E-3</v>
      </c>
      <c r="F3287" s="2">
        <f t="shared" si="358"/>
        <v>-9.3526399999999989E-3</v>
      </c>
      <c r="G3287" s="2">
        <f t="shared" si="359"/>
        <v>8.7471874969599977E-5</v>
      </c>
      <c r="H3287" s="2">
        <f t="shared" si="360"/>
        <v>8.0043093448986535E-4</v>
      </c>
      <c r="I3287" s="2">
        <f t="shared" si="361"/>
        <v>2.8291888139356576E-2</v>
      </c>
      <c r="J3287" s="2">
        <f t="shared" si="362"/>
        <v>-4.8759460753138889E-2</v>
      </c>
      <c r="K3287" s="2">
        <f t="shared" si="363"/>
        <v>6.2144740753138888E-2</v>
      </c>
      <c r="AD3287">
        <v>-2.66E-3</v>
      </c>
      <c r="AE3287">
        <v>6.6926399999999997E-3</v>
      </c>
      <c r="AF3287">
        <v>-4.8759460753138903E-2</v>
      </c>
      <c r="AG3287">
        <v>6.2144740753138902E-2</v>
      </c>
    </row>
    <row r="3288" spans="1:33" ht="22.5">
      <c r="A3288" s="3">
        <v>1992</v>
      </c>
      <c r="B3288" s="3">
        <v>12</v>
      </c>
      <c r="C3288" s="3">
        <v>29</v>
      </c>
      <c r="D3288" s="2">
        <v>1.92E-3</v>
      </c>
      <c r="E3288" s="2">
        <f t="shared" si="357"/>
        <v>6.0880499999999994E-3</v>
      </c>
      <c r="F3288" s="2">
        <f t="shared" si="358"/>
        <v>-4.1680499999999995E-3</v>
      </c>
      <c r="G3288" s="2">
        <f t="shared" si="359"/>
        <v>1.7372640802499997E-5</v>
      </c>
      <c r="H3288" s="2">
        <f t="shared" si="360"/>
        <v>8.0427050484964749E-4</v>
      </c>
      <c r="I3288" s="2">
        <f t="shared" si="361"/>
        <v>2.8359663341613339E-2</v>
      </c>
      <c r="J3288" s="2">
        <f t="shared" si="362"/>
        <v>-4.9496890149562142E-2</v>
      </c>
      <c r="K3288" s="2">
        <f t="shared" si="363"/>
        <v>6.1672990149562137E-2</v>
      </c>
      <c r="AD3288">
        <v>1.92E-3</v>
      </c>
      <c r="AE3288">
        <v>6.0880500000000002E-3</v>
      </c>
      <c r="AF3288">
        <v>-4.9496890149562101E-2</v>
      </c>
      <c r="AG3288">
        <v>6.1672990149562103E-2</v>
      </c>
    </row>
    <row r="3289" spans="1:33" ht="22.5">
      <c r="A3289" s="3">
        <v>1992</v>
      </c>
      <c r="B3289" s="3">
        <v>12</v>
      </c>
      <c r="C3289" s="3">
        <v>30</v>
      </c>
      <c r="D3289" s="2">
        <v>-7.0899999999999999E-3</v>
      </c>
      <c r="E3289" s="2">
        <f t="shared" si="357"/>
        <v>6.9086909999999998E-3</v>
      </c>
      <c r="F3289" s="2">
        <f t="shared" si="358"/>
        <v>-1.3998691000000001E-2</v>
      </c>
      <c r="G3289" s="2">
        <f t="shared" si="359"/>
        <v>1.9596334971348103E-4</v>
      </c>
      <c r="H3289" s="2">
        <f t="shared" si="360"/>
        <v>8.0070270088387495E-4</v>
      </c>
      <c r="I3289" s="2">
        <f t="shared" si="361"/>
        <v>2.8296690634840586E-2</v>
      </c>
      <c r="J3289" s="2">
        <f t="shared" si="362"/>
        <v>-4.8552822644287542E-2</v>
      </c>
      <c r="K3289" s="2">
        <f t="shared" si="363"/>
        <v>6.2370204644287545E-2</v>
      </c>
      <c r="AD3289">
        <v>-7.0899999999999999E-3</v>
      </c>
      <c r="AE3289">
        <v>6.9086909999999998E-3</v>
      </c>
      <c r="AF3289">
        <v>-4.8552822644287501E-2</v>
      </c>
      <c r="AG3289">
        <v>6.2370204644287497E-2</v>
      </c>
    </row>
    <row r="3290" spans="1:33" ht="22.5">
      <c r="A3290" s="3">
        <v>1993</v>
      </c>
      <c r="B3290" s="3">
        <v>1</v>
      </c>
      <c r="C3290" s="3">
        <v>31</v>
      </c>
      <c r="D3290" s="2">
        <v>-7.6000000000000004E-4</v>
      </c>
      <c r="E3290" s="2">
        <f t="shared" si="357"/>
        <v>6.1496620000000002E-3</v>
      </c>
      <c r="F3290" s="2">
        <f t="shared" si="358"/>
        <v>-6.9096620000000004E-3</v>
      </c>
      <c r="G3290" s="2">
        <f t="shared" si="359"/>
        <v>4.7743428954244006E-5</v>
      </c>
      <c r="H3290" s="2">
        <f t="shared" si="360"/>
        <v>8.1519310728495357E-4</v>
      </c>
      <c r="I3290" s="2">
        <f t="shared" si="361"/>
        <v>2.8551586773504438E-2</v>
      </c>
      <c r="J3290" s="2">
        <f t="shared" si="362"/>
        <v>-4.9811448076068694E-2</v>
      </c>
      <c r="K3290" s="2">
        <f t="shared" si="363"/>
        <v>6.2110772076068695E-2</v>
      </c>
      <c r="AD3290">
        <v>-7.6000000000000004E-4</v>
      </c>
      <c r="AE3290">
        <v>6.1496620000000002E-3</v>
      </c>
      <c r="AF3290">
        <v>-4.9811448076068701E-2</v>
      </c>
      <c r="AG3290">
        <v>6.2110772076068702E-2</v>
      </c>
    </row>
    <row r="3291" spans="1:33" ht="22.5">
      <c r="A3291" s="3">
        <v>1993</v>
      </c>
      <c r="B3291" s="3">
        <v>1</v>
      </c>
      <c r="C3291" s="3">
        <v>4</v>
      </c>
      <c r="D3291" s="2">
        <v>-2.3900000000000002E-3</v>
      </c>
      <c r="E3291" s="2">
        <f t="shared" si="357"/>
        <v>6.3649229999999998E-3</v>
      </c>
      <c r="F3291" s="2">
        <f t="shared" si="358"/>
        <v>-8.7549229999999995E-3</v>
      </c>
      <c r="G3291" s="2">
        <f t="shared" si="359"/>
        <v>7.6648676735928989E-5</v>
      </c>
      <c r="H3291" s="2">
        <f t="shared" si="360"/>
        <v>8.1318705729334611E-4</v>
      </c>
      <c r="I3291" s="2">
        <f t="shared" si="361"/>
        <v>2.8516434862958344E-2</v>
      </c>
      <c r="J3291" s="2">
        <f t="shared" si="362"/>
        <v>-4.9527289331398348E-2</v>
      </c>
      <c r="K3291" s="2">
        <f t="shared" si="363"/>
        <v>6.2257135331398351E-2</v>
      </c>
      <c r="AD3291">
        <v>-2.3900000000000002E-3</v>
      </c>
      <c r="AE3291">
        <v>6.3649229999999998E-3</v>
      </c>
      <c r="AF3291">
        <v>-4.9527289331398397E-2</v>
      </c>
      <c r="AG3291">
        <v>6.22571353313984E-2</v>
      </c>
    </row>
    <row r="3292" spans="1:33" ht="22.5">
      <c r="A3292" s="3">
        <v>1993</v>
      </c>
      <c r="B3292" s="3">
        <v>1</v>
      </c>
      <c r="C3292" s="3">
        <v>5</v>
      </c>
      <c r="D3292" s="2">
        <v>4.0999999999999999E-4</v>
      </c>
      <c r="E3292" s="2">
        <f t="shared" si="357"/>
        <v>7.1791729999999996E-3</v>
      </c>
      <c r="F3292" s="2">
        <f t="shared" si="358"/>
        <v>-6.7691729999999999E-3</v>
      </c>
      <c r="G3292" s="2">
        <f t="shared" si="359"/>
        <v>4.5821703103928995E-5</v>
      </c>
      <c r="H3292" s="2">
        <f t="shared" si="360"/>
        <v>8.1429076615213605E-4</v>
      </c>
      <c r="I3292" s="2">
        <f t="shared" si="361"/>
        <v>2.8535780454582559E-2</v>
      </c>
      <c r="J3292" s="2">
        <f t="shared" si="362"/>
        <v>-4.8750956690981818E-2</v>
      </c>
      <c r="K3292" s="2">
        <f t="shared" si="363"/>
        <v>6.3109302690981819E-2</v>
      </c>
      <c r="AD3292">
        <v>4.0999999999999999E-4</v>
      </c>
      <c r="AE3292">
        <v>7.1791729999999996E-3</v>
      </c>
      <c r="AF3292">
        <v>-4.8750956690981798E-2</v>
      </c>
      <c r="AG3292">
        <v>6.3109302690981806E-2</v>
      </c>
    </row>
    <row r="3293" spans="1:33" ht="22.5">
      <c r="A3293" s="3">
        <v>1993</v>
      </c>
      <c r="B3293" s="3">
        <v>1</v>
      </c>
      <c r="C3293" s="3">
        <v>6</v>
      </c>
      <c r="D3293" s="2">
        <v>-8.7200000000000003E-3</v>
      </c>
      <c r="E3293" s="2">
        <f t="shared" si="357"/>
        <v>6.6874009999999999E-3</v>
      </c>
      <c r="F3293" s="2">
        <f t="shared" si="358"/>
        <v>-1.5407401000000001E-2</v>
      </c>
      <c r="G3293" s="2">
        <f t="shared" si="359"/>
        <v>2.3738800557480104E-4</v>
      </c>
      <c r="H3293" s="2">
        <f t="shared" si="360"/>
        <v>8.1221354261855848E-4</v>
      </c>
      <c r="I3293" s="2">
        <f t="shared" si="361"/>
        <v>2.8499360389639596E-2</v>
      </c>
      <c r="J3293" s="2">
        <f t="shared" si="362"/>
        <v>-4.9171345363693608E-2</v>
      </c>
      <c r="K3293" s="2">
        <f t="shared" si="363"/>
        <v>6.2546147363693613E-2</v>
      </c>
      <c r="AD3293">
        <v>-8.7200000000000003E-3</v>
      </c>
      <c r="AE3293">
        <v>6.6874009999999999E-3</v>
      </c>
      <c r="AF3293">
        <v>-4.9171345363693601E-2</v>
      </c>
      <c r="AG3293">
        <v>6.2546147363693599E-2</v>
      </c>
    </row>
    <row r="3294" spans="1:33" ht="22.5">
      <c r="A3294" s="3">
        <v>1993</v>
      </c>
      <c r="B3294" s="3">
        <v>1</v>
      </c>
      <c r="C3294" s="3">
        <v>7</v>
      </c>
      <c r="D3294" s="2">
        <v>-3.8999999999999998E-3</v>
      </c>
      <c r="E3294" s="2">
        <f t="shared" si="357"/>
        <v>6.0070640000000003E-3</v>
      </c>
      <c r="F3294" s="2">
        <f t="shared" si="358"/>
        <v>-9.9070640000000001E-3</v>
      </c>
      <c r="G3294" s="2">
        <f t="shared" si="359"/>
        <v>9.8149917100096004E-5</v>
      </c>
      <c r="H3294" s="2">
        <f t="shared" si="360"/>
        <v>8.2927750843890709E-4</v>
      </c>
      <c r="I3294" s="2">
        <f t="shared" si="361"/>
        <v>2.8797178827775945E-2</v>
      </c>
      <c r="J3294" s="2">
        <f t="shared" si="362"/>
        <v>-5.0435406502440848E-2</v>
      </c>
      <c r="K3294" s="2">
        <f t="shared" si="363"/>
        <v>6.2449534502440847E-2</v>
      </c>
      <c r="AD3294">
        <v>-3.8999999999999998E-3</v>
      </c>
      <c r="AE3294">
        <v>6.0070640000000003E-3</v>
      </c>
      <c r="AF3294">
        <v>-5.0435406502440903E-2</v>
      </c>
      <c r="AG3294">
        <v>6.2449534502440902E-2</v>
      </c>
    </row>
    <row r="3295" spans="1:33" ht="22.5">
      <c r="A3295" s="3">
        <v>1993</v>
      </c>
      <c r="B3295" s="3">
        <v>1</v>
      </c>
      <c r="C3295" s="3">
        <v>8</v>
      </c>
      <c r="D3295" s="2">
        <v>4.4299999999999999E-3</v>
      </c>
      <c r="E3295" s="2">
        <f t="shared" si="357"/>
        <v>6.3099749999999998E-3</v>
      </c>
      <c r="F3295" s="2">
        <f t="shared" si="358"/>
        <v>-1.8799749999999999E-3</v>
      </c>
      <c r="G3295" s="2">
        <f t="shared" si="359"/>
        <v>3.5343060006249997E-6</v>
      </c>
      <c r="H3295" s="2">
        <f t="shared" si="360"/>
        <v>8.3039284941861368E-4</v>
      </c>
      <c r="I3295" s="2">
        <f t="shared" si="361"/>
        <v>2.8816537776398705E-2</v>
      </c>
      <c r="J3295" s="2">
        <f t="shared" si="362"/>
        <v>-5.0170439041741462E-2</v>
      </c>
      <c r="K3295" s="2">
        <f t="shared" si="363"/>
        <v>6.279038904174146E-2</v>
      </c>
      <c r="AD3295">
        <v>4.4299999999999999E-3</v>
      </c>
      <c r="AE3295">
        <v>6.3099749999999998E-3</v>
      </c>
      <c r="AF3295">
        <v>-5.0170439041741503E-2</v>
      </c>
      <c r="AG3295">
        <v>6.2790389041741501E-2</v>
      </c>
    </row>
    <row r="3296" spans="1:33" ht="22.5">
      <c r="A3296" s="3">
        <v>1993</v>
      </c>
      <c r="B3296" s="3">
        <v>1</v>
      </c>
      <c r="C3296" s="3">
        <v>11</v>
      </c>
      <c r="D3296" s="2">
        <v>2.1000000000000001E-4</v>
      </c>
      <c r="E3296" s="2">
        <f t="shared" si="357"/>
        <v>8.0635419999999999E-3</v>
      </c>
      <c r="F3296" s="2">
        <f t="shared" si="358"/>
        <v>-7.8535419999999998E-3</v>
      </c>
      <c r="G3296" s="2">
        <f t="shared" si="359"/>
        <v>6.1678121945763994E-5</v>
      </c>
      <c r="H3296" s="2">
        <f t="shared" si="360"/>
        <v>8.2204255457077866E-4</v>
      </c>
      <c r="I3296" s="2">
        <f t="shared" si="361"/>
        <v>2.8671284494608516E-2</v>
      </c>
      <c r="J3296" s="2">
        <f t="shared" si="362"/>
        <v>-4.8132175609432691E-2</v>
      </c>
      <c r="K3296" s="2">
        <f t="shared" si="363"/>
        <v>6.4259259609432684E-2</v>
      </c>
      <c r="AD3296">
        <v>2.1000000000000001E-4</v>
      </c>
      <c r="AE3296">
        <v>8.0635419999999999E-3</v>
      </c>
      <c r="AF3296">
        <v>-4.8132175609432698E-2</v>
      </c>
      <c r="AG3296">
        <v>6.4259259609432698E-2</v>
      </c>
    </row>
    <row r="3297" spans="1:33" ht="22.5">
      <c r="A3297" s="3">
        <v>1993</v>
      </c>
      <c r="B3297" s="3">
        <v>1</v>
      </c>
      <c r="C3297" s="3">
        <v>12</v>
      </c>
      <c r="D3297" s="2">
        <v>4.62E-3</v>
      </c>
      <c r="E3297" s="2">
        <f t="shared" si="357"/>
        <v>6.8937249999999999E-3</v>
      </c>
      <c r="F3297" s="2">
        <f t="shared" si="358"/>
        <v>-2.2737249999999999E-3</v>
      </c>
      <c r="G3297" s="2">
        <f t="shared" si="359"/>
        <v>5.1698253756249996E-6</v>
      </c>
      <c r="H3297" s="2">
        <f t="shared" si="360"/>
        <v>8.2051247918912145E-4</v>
      </c>
      <c r="I3297" s="2">
        <f t="shared" si="361"/>
        <v>2.8644589003669112E-2</v>
      </c>
      <c r="J3297" s="2">
        <f t="shared" si="362"/>
        <v>-4.924966944719146E-2</v>
      </c>
      <c r="K3297" s="2">
        <f t="shared" si="363"/>
        <v>6.3037119447191453E-2</v>
      </c>
      <c r="AD3297">
        <v>4.62E-3</v>
      </c>
      <c r="AE3297">
        <v>6.8937249999999999E-3</v>
      </c>
      <c r="AF3297">
        <v>-4.9249669447191502E-2</v>
      </c>
      <c r="AG3297">
        <v>6.3037119447191495E-2</v>
      </c>
    </row>
    <row r="3298" spans="1:33" ht="22.5">
      <c r="A3298" s="3">
        <v>1993</v>
      </c>
      <c r="B3298" s="3">
        <v>1</v>
      </c>
      <c r="C3298" s="3">
        <v>13</v>
      </c>
      <c r="D3298" s="2">
        <v>6.7200000000000003E-3</v>
      </c>
      <c r="E3298" s="2">
        <f t="shared" si="357"/>
        <v>6.3608659999999997E-3</v>
      </c>
      <c r="F3298" s="2">
        <f t="shared" si="358"/>
        <v>3.5913400000000054E-4</v>
      </c>
      <c r="G3298" s="2">
        <f t="shared" si="359"/>
        <v>1.2897722995600039E-7</v>
      </c>
      <c r="H3298" s="2">
        <f t="shared" si="360"/>
        <v>8.1361662346276446E-4</v>
      </c>
      <c r="I3298" s="2">
        <f t="shared" si="361"/>
        <v>2.8523965773762323E-2</v>
      </c>
      <c r="J3298" s="2">
        <f t="shared" si="362"/>
        <v>-4.9546106916574156E-2</v>
      </c>
      <c r="K3298" s="2">
        <f t="shared" si="363"/>
        <v>6.2267838916574156E-2</v>
      </c>
      <c r="AD3298">
        <v>6.7200000000000003E-3</v>
      </c>
      <c r="AE3298">
        <v>6.3608659999999997E-3</v>
      </c>
      <c r="AF3298">
        <v>-4.9546106916574198E-2</v>
      </c>
      <c r="AG3298">
        <v>6.2267838916574197E-2</v>
      </c>
    </row>
    <row r="3299" spans="1:33" ht="22.5">
      <c r="A3299" s="3">
        <v>1993</v>
      </c>
      <c r="B3299" s="3">
        <v>1</v>
      </c>
      <c r="C3299" s="3">
        <v>14</v>
      </c>
      <c r="D3299" s="2">
        <v>2.7799999999999999E-3</v>
      </c>
      <c r="E3299" s="2">
        <f t="shared" si="357"/>
        <v>6.9631129999999999E-3</v>
      </c>
      <c r="F3299" s="2">
        <f t="shared" si="358"/>
        <v>-4.1831130000000005E-3</v>
      </c>
      <c r="G3299" s="2">
        <f t="shared" si="359"/>
        <v>1.7498434370769003E-5</v>
      </c>
      <c r="H3299" s="2">
        <f t="shared" si="360"/>
        <v>8.0712691170863927E-4</v>
      </c>
      <c r="I3299" s="2">
        <f t="shared" si="361"/>
        <v>2.8409979086733577E-2</v>
      </c>
      <c r="J3299" s="2">
        <f t="shared" si="362"/>
        <v>-4.8720446009997809E-2</v>
      </c>
      <c r="K3299" s="2">
        <f t="shared" si="363"/>
        <v>6.2646672009997809E-2</v>
      </c>
      <c r="AD3299">
        <v>2.7799999999999999E-3</v>
      </c>
      <c r="AE3299">
        <v>6.9631129999999999E-3</v>
      </c>
      <c r="AF3299">
        <v>-4.8720446009997802E-2</v>
      </c>
      <c r="AG3299">
        <v>6.2646672009997795E-2</v>
      </c>
    </row>
    <row r="3300" spans="1:33" ht="22.5">
      <c r="A3300" s="3">
        <v>1993</v>
      </c>
      <c r="B3300" s="3">
        <v>1</v>
      </c>
      <c r="C3300" s="3">
        <v>15</v>
      </c>
      <c r="D3300" s="2">
        <v>-7.1000000000000002E-4</v>
      </c>
      <c r="E3300" s="2">
        <f t="shared" si="357"/>
        <v>6.0177219999999997E-3</v>
      </c>
      <c r="F3300" s="2">
        <f t="shared" si="358"/>
        <v>-6.7277219999999993E-3</v>
      </c>
      <c r="G3300" s="2">
        <f t="shared" si="359"/>
        <v>4.526224330928399E-5</v>
      </c>
      <c r="H3300" s="2">
        <f t="shared" si="360"/>
        <v>8.031975947514991E-4</v>
      </c>
      <c r="I3300" s="2">
        <f t="shared" si="361"/>
        <v>2.8340740899833565E-2</v>
      </c>
      <c r="J3300" s="2">
        <f t="shared" si="362"/>
        <v>-4.9530130163673788E-2</v>
      </c>
      <c r="K3300" s="2">
        <f t="shared" si="363"/>
        <v>6.1565574163673781E-2</v>
      </c>
      <c r="AD3300">
        <v>-7.1000000000000002E-4</v>
      </c>
      <c r="AE3300">
        <v>6.0177219999999997E-3</v>
      </c>
      <c r="AF3300">
        <v>-4.9530130163673802E-2</v>
      </c>
      <c r="AG3300">
        <v>6.1565574163673802E-2</v>
      </c>
    </row>
    <row r="3301" spans="1:33" ht="22.5">
      <c r="A3301" s="3">
        <v>1993</v>
      </c>
      <c r="B3301" s="3">
        <v>1</v>
      </c>
      <c r="C3301" s="3">
        <v>18</v>
      </c>
      <c r="D3301" s="2">
        <v>-3.9100000000000003E-3</v>
      </c>
      <c r="E3301" s="2">
        <f t="shared" si="357"/>
        <v>5.5416499999999995E-3</v>
      </c>
      <c r="F3301" s="2">
        <f t="shared" si="358"/>
        <v>-9.4516499999999989E-3</v>
      </c>
      <c r="G3301" s="2">
        <f t="shared" si="359"/>
        <v>8.9333687722499981E-5</v>
      </c>
      <c r="H3301" s="2">
        <f t="shared" si="360"/>
        <v>8.0251736056449231E-4</v>
      </c>
      <c r="I3301" s="2">
        <f t="shared" si="361"/>
        <v>2.8328737362693951E-2</v>
      </c>
      <c r="J3301" s="2">
        <f t="shared" si="362"/>
        <v>-4.9982675230880139E-2</v>
      </c>
      <c r="K3301" s="2">
        <f t="shared" si="363"/>
        <v>6.1065975230880143E-2</v>
      </c>
      <c r="AD3301">
        <v>-3.9100000000000003E-3</v>
      </c>
      <c r="AE3301">
        <v>5.5416500000000004E-3</v>
      </c>
      <c r="AF3301">
        <v>-4.9982675230880097E-2</v>
      </c>
      <c r="AG3301">
        <v>6.1065975230880101E-2</v>
      </c>
    </row>
    <row r="3302" spans="1:33" ht="22.5">
      <c r="A3302" s="3">
        <v>1993</v>
      </c>
      <c r="B3302" s="3">
        <v>1</v>
      </c>
      <c r="C3302" s="3">
        <v>19</v>
      </c>
      <c r="D3302" s="2">
        <v>-4.0400000000000002E-3</v>
      </c>
      <c r="E3302" s="2">
        <f t="shared" si="357"/>
        <v>5.8254230000000006E-3</v>
      </c>
      <c r="F3302" s="2">
        <f t="shared" si="358"/>
        <v>-9.8654230000000016E-3</v>
      </c>
      <c r="G3302" s="2">
        <f t="shared" si="359"/>
        <v>9.7326570968929034E-5</v>
      </c>
      <c r="H3302" s="2">
        <f t="shared" si="360"/>
        <v>8.0626720630726657E-4</v>
      </c>
      <c r="I3302" s="2">
        <f t="shared" si="361"/>
        <v>2.8394844713561414E-2</v>
      </c>
      <c r="J3302" s="2">
        <f t="shared" si="362"/>
        <v>-4.9828472638580368E-2</v>
      </c>
      <c r="K3302" s="2">
        <f t="shared" si="363"/>
        <v>6.1479318638580374E-2</v>
      </c>
      <c r="AD3302">
        <v>-4.0400000000000002E-3</v>
      </c>
      <c r="AE3302">
        <v>5.8254229999999997E-3</v>
      </c>
      <c r="AF3302">
        <v>-4.9828472638580402E-2</v>
      </c>
      <c r="AG3302">
        <v>6.1479318638580402E-2</v>
      </c>
    </row>
    <row r="3303" spans="1:33" ht="22.5">
      <c r="A3303" s="3">
        <v>1993</v>
      </c>
      <c r="B3303" s="3">
        <v>1</v>
      </c>
      <c r="C3303" s="3">
        <v>20</v>
      </c>
      <c r="D3303" s="2">
        <v>4.8900000000000002E-3</v>
      </c>
      <c r="E3303" s="2">
        <f t="shared" si="357"/>
        <v>6.3206239999999995E-3</v>
      </c>
      <c r="F3303" s="2">
        <f t="shared" si="358"/>
        <v>-1.4306239999999993E-3</v>
      </c>
      <c r="G3303" s="2">
        <f t="shared" si="359"/>
        <v>2.046685029375998E-6</v>
      </c>
      <c r="H3303" s="2">
        <f t="shared" si="360"/>
        <v>8.1031349624208486E-4</v>
      </c>
      <c r="I3303" s="2">
        <f t="shared" si="361"/>
        <v>2.8466005976288365E-2</v>
      </c>
      <c r="J3303" s="2">
        <f t="shared" si="362"/>
        <v>-4.9472747713525195E-2</v>
      </c>
      <c r="K3303" s="2">
        <f t="shared" si="363"/>
        <v>6.2113995713525189E-2</v>
      </c>
      <c r="AD3303">
        <v>4.8900000000000002E-3</v>
      </c>
      <c r="AE3303">
        <v>6.3206240000000004E-3</v>
      </c>
      <c r="AF3303">
        <v>-4.9472747713525202E-2</v>
      </c>
      <c r="AG3303">
        <v>6.2113995713525202E-2</v>
      </c>
    </row>
    <row r="3304" spans="1:33" ht="22.5">
      <c r="A3304" s="3">
        <v>1993</v>
      </c>
      <c r="B3304" s="3">
        <v>1</v>
      </c>
      <c r="C3304" s="3">
        <v>21</v>
      </c>
      <c r="D3304" s="2">
        <v>1.42E-3</v>
      </c>
      <c r="E3304" s="2">
        <f t="shared" si="357"/>
        <v>7.5148469999999998E-3</v>
      </c>
      <c r="F3304" s="2">
        <f t="shared" si="358"/>
        <v>-6.0948469999999996E-3</v>
      </c>
      <c r="G3304" s="2">
        <f t="shared" si="359"/>
        <v>3.7147159953408993E-5</v>
      </c>
      <c r="H3304" s="2">
        <f t="shared" si="360"/>
        <v>8.0444505805938953E-4</v>
      </c>
      <c r="I3304" s="2">
        <f t="shared" si="361"/>
        <v>2.8362740665517316E-2</v>
      </c>
      <c r="J3304" s="2">
        <f t="shared" si="362"/>
        <v>-4.8076124704413942E-2</v>
      </c>
      <c r="K3304" s="2">
        <f t="shared" si="363"/>
        <v>6.3105818704413938E-2</v>
      </c>
      <c r="AD3304">
        <v>1.42E-3</v>
      </c>
      <c r="AE3304">
        <v>7.5148469999999998E-3</v>
      </c>
      <c r="AF3304">
        <v>-4.80761247044139E-2</v>
      </c>
      <c r="AG3304">
        <v>6.3105818704413896E-2</v>
      </c>
    </row>
    <row r="3305" spans="1:33" ht="22.5">
      <c r="A3305" s="3">
        <v>1993</v>
      </c>
      <c r="B3305" s="3">
        <v>1</v>
      </c>
      <c r="C3305" s="3">
        <v>22</v>
      </c>
      <c r="D3305" s="2">
        <v>8.94E-3</v>
      </c>
      <c r="E3305" s="2">
        <f t="shared" si="357"/>
        <v>7.0079249999999999E-3</v>
      </c>
      <c r="F3305" s="2">
        <f t="shared" si="358"/>
        <v>1.9320750000000001E-3</v>
      </c>
      <c r="G3305" s="2">
        <f t="shared" si="359"/>
        <v>3.7329138056250005E-6</v>
      </c>
      <c r="H3305" s="2">
        <f t="shared" si="360"/>
        <v>8.0280219521482621E-4</v>
      </c>
      <c r="I3305" s="2">
        <f t="shared" si="361"/>
        <v>2.8333764226004744E-2</v>
      </c>
      <c r="J3305" s="2">
        <f t="shared" si="362"/>
        <v>-4.8526252882969301E-2</v>
      </c>
      <c r="K3305" s="2">
        <f t="shared" si="363"/>
        <v>6.2542102882969297E-2</v>
      </c>
      <c r="AD3305">
        <v>8.94E-3</v>
      </c>
      <c r="AE3305">
        <v>7.0079249999999999E-3</v>
      </c>
      <c r="AF3305">
        <v>-4.8526252882969301E-2</v>
      </c>
      <c r="AG3305">
        <v>6.2542102882969297E-2</v>
      </c>
    </row>
    <row r="3306" spans="1:33" ht="22.5">
      <c r="A3306" s="3">
        <v>1993</v>
      </c>
      <c r="B3306" s="3">
        <v>1</v>
      </c>
      <c r="C3306" s="3">
        <v>25</v>
      </c>
      <c r="D3306" s="2">
        <v>-1.3999999999999999E-4</v>
      </c>
      <c r="E3306" s="2">
        <f t="shared" si="357"/>
        <v>6.6605729999999995E-3</v>
      </c>
      <c r="F3306" s="2">
        <f t="shared" si="358"/>
        <v>-6.8005729999999999E-3</v>
      </c>
      <c r="G3306" s="2">
        <f t="shared" si="359"/>
        <v>4.6247793128328997E-5</v>
      </c>
      <c r="H3306" s="2">
        <f t="shared" si="360"/>
        <v>7.9808307987105941E-4</v>
      </c>
      <c r="I3306" s="2">
        <f t="shared" si="361"/>
        <v>2.8250364243157279E-2</v>
      </c>
      <c r="J3306" s="2">
        <f t="shared" si="362"/>
        <v>-4.8710140916588263E-2</v>
      </c>
      <c r="K3306" s="2">
        <f t="shared" si="363"/>
        <v>6.2031286916588269E-2</v>
      </c>
      <c r="AD3306">
        <v>-1.3999999999999999E-4</v>
      </c>
      <c r="AE3306">
        <v>6.6605730000000004E-3</v>
      </c>
      <c r="AF3306">
        <v>-4.8710140916588297E-2</v>
      </c>
      <c r="AG3306">
        <v>6.2031286916588303E-2</v>
      </c>
    </row>
    <row r="3307" spans="1:33" ht="22.5">
      <c r="A3307" s="3">
        <v>1993</v>
      </c>
      <c r="B3307" s="3">
        <v>1</v>
      </c>
      <c r="C3307" s="3">
        <v>26</v>
      </c>
      <c r="D3307" s="2">
        <v>-4.1799999999999997E-3</v>
      </c>
      <c r="E3307" s="2">
        <f t="shared" si="357"/>
        <v>6.0987599999999999E-3</v>
      </c>
      <c r="F3307" s="2">
        <f t="shared" si="358"/>
        <v>-1.027876E-2</v>
      </c>
      <c r="G3307" s="2">
        <f t="shared" si="359"/>
        <v>1.0565290713759999E-4</v>
      </c>
      <c r="H3307" s="2">
        <f t="shared" si="360"/>
        <v>7.9816941233907819E-4</v>
      </c>
      <c r="I3307" s="2">
        <f t="shared" si="361"/>
        <v>2.8251892190419355E-2</v>
      </c>
      <c r="J3307" s="2">
        <f t="shared" si="362"/>
        <v>-4.927494869322193E-2</v>
      </c>
      <c r="K3307" s="2">
        <f t="shared" si="363"/>
        <v>6.1472468693221934E-2</v>
      </c>
      <c r="AD3307">
        <v>-4.1799999999999997E-3</v>
      </c>
      <c r="AE3307">
        <v>6.0987599999999999E-3</v>
      </c>
      <c r="AF3307">
        <v>-4.9274948693221902E-2</v>
      </c>
      <c r="AG3307">
        <v>6.1472468693221899E-2</v>
      </c>
    </row>
    <row r="3308" spans="1:33" ht="22.5">
      <c r="A3308" s="3">
        <v>1993</v>
      </c>
      <c r="B3308" s="3">
        <v>1</v>
      </c>
      <c r="C3308" s="3">
        <v>27</v>
      </c>
      <c r="D3308" s="2">
        <v>1.2600000000000001E-3</v>
      </c>
      <c r="E3308" s="2">
        <f t="shared" si="357"/>
        <v>5.0281879999999994E-3</v>
      </c>
      <c r="F3308" s="2">
        <f t="shared" si="358"/>
        <v>-3.7681879999999996E-3</v>
      </c>
      <c r="G3308" s="2">
        <f t="shared" si="359"/>
        <v>1.4199240803343996E-5</v>
      </c>
      <c r="H3308" s="2">
        <f t="shared" si="360"/>
        <v>8.0409584761694647E-4</v>
      </c>
      <c r="I3308" s="2">
        <f t="shared" si="361"/>
        <v>2.8356583849556815E-2</v>
      </c>
      <c r="J3308" s="2">
        <f t="shared" si="362"/>
        <v>-5.0550716345131363E-2</v>
      </c>
      <c r="K3308" s="2">
        <f t="shared" si="363"/>
        <v>6.0607092345131355E-2</v>
      </c>
      <c r="AD3308">
        <v>1.2600000000000001E-3</v>
      </c>
      <c r="AE3308">
        <v>5.0281880000000003E-3</v>
      </c>
      <c r="AF3308">
        <v>-5.0550716345131398E-2</v>
      </c>
      <c r="AG3308">
        <v>6.0607092345131397E-2</v>
      </c>
    </row>
    <row r="3309" spans="1:33" ht="22.5">
      <c r="A3309" s="3">
        <v>1993</v>
      </c>
      <c r="B3309" s="3">
        <v>1</v>
      </c>
      <c r="C3309" s="3">
        <v>28</v>
      </c>
      <c r="D3309" s="2">
        <v>2.7E-4</v>
      </c>
      <c r="E3309" s="2">
        <f t="shared" si="357"/>
        <v>6.7295559999999994E-3</v>
      </c>
      <c r="F3309" s="2">
        <f t="shared" si="358"/>
        <v>-6.4595559999999991E-3</v>
      </c>
      <c r="G3309" s="2">
        <f t="shared" si="359"/>
        <v>4.1725863717135991E-5</v>
      </c>
      <c r="H3309" s="2">
        <f t="shared" si="360"/>
        <v>8.0023832638301761E-4</v>
      </c>
      <c r="I3309" s="2">
        <f t="shared" si="361"/>
        <v>2.8288483988772137E-2</v>
      </c>
      <c r="J3309" s="2">
        <f t="shared" si="362"/>
        <v>-4.8715872617993386E-2</v>
      </c>
      <c r="K3309" s="2">
        <f t="shared" si="363"/>
        <v>6.2174984617993381E-2</v>
      </c>
      <c r="AD3309">
        <v>2.7E-4</v>
      </c>
      <c r="AE3309">
        <v>6.7295560000000003E-3</v>
      </c>
      <c r="AF3309">
        <v>-4.87158726179934E-2</v>
      </c>
      <c r="AG3309">
        <v>6.2174984617993402E-2</v>
      </c>
    </row>
    <row r="3310" spans="1:33" ht="22.5">
      <c r="A3310" s="3">
        <v>1993</v>
      </c>
      <c r="B3310" s="3">
        <v>2</v>
      </c>
      <c r="C3310" s="3">
        <v>29</v>
      </c>
      <c r="D3310" s="2">
        <v>8.5199999999999998E-3</v>
      </c>
      <c r="E3310" s="2">
        <f t="shared" si="357"/>
        <v>7.0093639999999988E-3</v>
      </c>
      <c r="F3310" s="2">
        <f t="shared" si="358"/>
        <v>1.510636000000001E-3</v>
      </c>
      <c r="G3310" s="2">
        <f t="shared" si="359"/>
        <v>2.2820211244960029E-6</v>
      </c>
      <c r="H3310" s="2">
        <f t="shared" si="360"/>
        <v>7.9959712703561855E-4</v>
      </c>
      <c r="I3310" s="2">
        <f t="shared" si="361"/>
        <v>2.8277148495483389E-2</v>
      </c>
      <c r="J3310" s="2">
        <f t="shared" si="362"/>
        <v>-4.8413847051147443E-2</v>
      </c>
      <c r="K3310" s="2">
        <f t="shared" si="363"/>
        <v>6.2432575051147438E-2</v>
      </c>
      <c r="AD3310">
        <v>8.5199999999999998E-3</v>
      </c>
      <c r="AE3310">
        <v>7.0093639999999997E-3</v>
      </c>
      <c r="AF3310">
        <v>-4.8413847051147402E-2</v>
      </c>
      <c r="AG3310">
        <v>6.2432575051147403E-2</v>
      </c>
    </row>
    <row r="3311" spans="1:33" ht="22.5">
      <c r="A3311" s="3">
        <v>1993</v>
      </c>
      <c r="B3311" s="3">
        <v>2</v>
      </c>
      <c r="C3311" s="3">
        <v>1</v>
      </c>
      <c r="D3311" s="2">
        <v>9.0000000000000006E-5</v>
      </c>
      <c r="E3311" s="2">
        <f t="shared" si="357"/>
        <v>7.0981729999999993E-3</v>
      </c>
      <c r="F3311" s="2">
        <f t="shared" si="358"/>
        <v>-7.0081729999999995E-3</v>
      </c>
      <c r="G3311" s="2">
        <f t="shared" si="359"/>
        <v>4.911448879792899E-5</v>
      </c>
      <c r="H3311" s="2">
        <f t="shared" si="360"/>
        <v>7.9515464218741898E-4</v>
      </c>
      <c r="I3311" s="2">
        <f t="shared" si="361"/>
        <v>2.8198486522993019E-2</v>
      </c>
      <c r="J3311" s="2">
        <f t="shared" si="362"/>
        <v>-4.8170860585066318E-2</v>
      </c>
      <c r="K3311" s="2">
        <f t="shared" si="363"/>
        <v>6.2367206585066316E-2</v>
      </c>
      <c r="AD3311">
        <v>9.0000000000000006E-5</v>
      </c>
      <c r="AE3311">
        <v>7.0981730000000002E-3</v>
      </c>
      <c r="AF3311">
        <v>-4.8170860585066297E-2</v>
      </c>
      <c r="AG3311">
        <v>6.2367206585066302E-2</v>
      </c>
    </row>
    <row r="3312" spans="1:33" ht="22.5">
      <c r="A3312" s="3">
        <v>1993</v>
      </c>
      <c r="B3312" s="3">
        <v>2</v>
      </c>
      <c r="C3312" s="3">
        <v>2</v>
      </c>
      <c r="D3312" s="2">
        <v>1.048E-2</v>
      </c>
      <c r="E3312" s="2">
        <f t="shared" si="357"/>
        <v>6.2711089999999995E-3</v>
      </c>
      <c r="F3312" s="2">
        <f t="shared" si="358"/>
        <v>4.2088910000000002E-3</v>
      </c>
      <c r="G3312" s="2">
        <f t="shared" si="359"/>
        <v>1.7714763449881002E-5</v>
      </c>
      <c r="H3312" s="2">
        <f t="shared" si="360"/>
        <v>7.9590667667168177E-4</v>
      </c>
      <c r="I3312" s="2">
        <f t="shared" si="361"/>
        <v>2.8211818032017749E-2</v>
      </c>
      <c r="J3312" s="2">
        <f t="shared" si="362"/>
        <v>-4.9024054342754787E-2</v>
      </c>
      <c r="K3312" s="2">
        <f t="shared" si="363"/>
        <v>6.1566272342754781E-2</v>
      </c>
      <c r="AD3312">
        <v>1.048E-2</v>
      </c>
      <c r="AE3312">
        <v>6.2711090000000004E-3</v>
      </c>
      <c r="AF3312">
        <v>-4.9024054342754801E-2</v>
      </c>
      <c r="AG3312">
        <v>6.1566272342754802E-2</v>
      </c>
    </row>
    <row r="3313" spans="1:33" ht="22.5">
      <c r="A3313" s="3">
        <v>1993</v>
      </c>
      <c r="B3313" s="3">
        <v>2</v>
      </c>
      <c r="C3313" s="3">
        <v>3</v>
      </c>
      <c r="D3313" s="2">
        <v>5.28E-3</v>
      </c>
      <c r="E3313" s="2">
        <f t="shared" si="357"/>
        <v>6.3821490000000002E-3</v>
      </c>
      <c r="F3313" s="2">
        <f t="shared" si="358"/>
        <v>-1.1021490000000002E-3</v>
      </c>
      <c r="G3313" s="2">
        <f t="shared" si="359"/>
        <v>1.2147324182010003E-6</v>
      </c>
      <c r="H3313" s="2">
        <f t="shared" si="360"/>
        <v>7.9346739689517196E-4</v>
      </c>
      <c r="I3313" s="2">
        <f t="shared" si="361"/>
        <v>2.8168553333374646E-2</v>
      </c>
      <c r="J3313" s="2">
        <f t="shared" si="362"/>
        <v>-4.8828215533414307E-2</v>
      </c>
      <c r="K3313" s="2">
        <f t="shared" si="363"/>
        <v>6.15925135334143E-2</v>
      </c>
      <c r="AD3313">
        <v>5.28E-3</v>
      </c>
      <c r="AE3313">
        <v>6.3821490000000002E-3</v>
      </c>
      <c r="AF3313">
        <v>-4.88282155334143E-2</v>
      </c>
      <c r="AG3313">
        <v>6.15925135334143E-2</v>
      </c>
    </row>
    <row r="3314" spans="1:33" ht="22.5">
      <c r="A3314" s="3">
        <v>1993</v>
      </c>
      <c r="B3314" s="3">
        <v>2</v>
      </c>
      <c r="C3314" s="3">
        <v>4</v>
      </c>
      <c r="D3314" s="2">
        <v>-1.4E-3</v>
      </c>
      <c r="E3314" s="2">
        <f t="shared" si="357"/>
        <v>6.7094069999999997E-3</v>
      </c>
      <c r="F3314" s="2">
        <f t="shared" si="358"/>
        <v>-8.109406999999999E-3</v>
      </c>
      <c r="G3314" s="2">
        <f t="shared" si="359"/>
        <v>6.5762481891648979E-5</v>
      </c>
      <c r="H3314" s="2">
        <f t="shared" si="360"/>
        <v>7.897221657847868E-4</v>
      </c>
      <c r="I3314" s="2">
        <f t="shared" si="361"/>
        <v>2.8101995761596485E-2</v>
      </c>
      <c r="J3314" s="2">
        <f t="shared" si="362"/>
        <v>-4.8370504692729112E-2</v>
      </c>
      <c r="K3314" s="2">
        <f t="shared" si="363"/>
        <v>6.1789318692729113E-2</v>
      </c>
      <c r="AD3314">
        <v>-1.4E-3</v>
      </c>
      <c r="AE3314">
        <v>6.7094069999999997E-3</v>
      </c>
      <c r="AF3314">
        <v>-4.8370504692729098E-2</v>
      </c>
      <c r="AG3314">
        <v>6.1789318692729099E-2</v>
      </c>
    </row>
    <row r="3315" spans="1:33" ht="22.5">
      <c r="A3315" s="3">
        <v>1993</v>
      </c>
      <c r="B3315" s="3">
        <v>2</v>
      </c>
      <c r="C3315" s="3">
        <v>5</v>
      </c>
      <c r="D3315" s="2">
        <v>-2.4099999999999998E-3</v>
      </c>
      <c r="E3315" s="2">
        <f t="shared" si="357"/>
        <v>4.9567439999999999E-3</v>
      </c>
      <c r="F3315" s="2">
        <f t="shared" si="358"/>
        <v>-7.3667439999999997E-3</v>
      </c>
      <c r="G3315" s="2">
        <f t="shared" si="359"/>
        <v>5.4268917161535998E-5</v>
      </c>
      <c r="H3315" s="2">
        <f t="shared" si="360"/>
        <v>7.9282513874988564E-4</v>
      </c>
      <c r="I3315" s="2">
        <f t="shared" si="361"/>
        <v>2.8157150756954897E-2</v>
      </c>
      <c r="J3315" s="2">
        <f t="shared" si="362"/>
        <v>-5.0231271483631601E-2</v>
      </c>
      <c r="K3315" s="2">
        <f t="shared" si="363"/>
        <v>6.0144759483631599E-2</v>
      </c>
      <c r="AD3315">
        <v>-2.4099999999999998E-3</v>
      </c>
      <c r="AE3315">
        <v>4.9567439999999999E-3</v>
      </c>
      <c r="AF3315">
        <v>-5.0231271483631601E-2</v>
      </c>
      <c r="AG3315">
        <v>6.0144759483631599E-2</v>
      </c>
    </row>
    <row r="3316" spans="1:33" ht="22.5">
      <c r="A3316" s="3">
        <v>1993</v>
      </c>
      <c r="B3316" s="3">
        <v>2</v>
      </c>
      <c r="C3316" s="3">
        <v>8</v>
      </c>
      <c r="D3316" s="2">
        <v>-5.6299999999999996E-3</v>
      </c>
      <c r="E3316" s="2">
        <f t="shared" si="357"/>
        <v>5.6674639999999997E-3</v>
      </c>
      <c r="F3316" s="2">
        <f t="shared" si="358"/>
        <v>-1.1297464E-2</v>
      </c>
      <c r="G3316" s="2">
        <f t="shared" si="359"/>
        <v>1.27632692831296E-4</v>
      </c>
      <c r="H3316" s="2">
        <f t="shared" si="360"/>
        <v>7.9438981642793681E-4</v>
      </c>
      <c r="I3316" s="2">
        <f t="shared" si="361"/>
        <v>2.8184921792120284E-2</v>
      </c>
      <c r="J3316" s="2">
        <f t="shared" si="362"/>
        <v>-4.9574982712555761E-2</v>
      </c>
      <c r="K3316" s="2">
        <f t="shared" si="363"/>
        <v>6.0909910712555755E-2</v>
      </c>
      <c r="AD3316">
        <v>-5.6299999999999996E-3</v>
      </c>
      <c r="AE3316">
        <v>5.6674639999999997E-3</v>
      </c>
      <c r="AF3316">
        <v>-4.9574982712555803E-2</v>
      </c>
      <c r="AG3316">
        <v>6.0909910712555797E-2</v>
      </c>
    </row>
    <row r="3317" spans="1:33" ht="22.5">
      <c r="A3317" s="3">
        <v>1993</v>
      </c>
      <c r="B3317" s="3">
        <v>2</v>
      </c>
      <c r="C3317" s="3">
        <v>9</v>
      </c>
      <c r="D3317" s="2">
        <v>2.0200000000000001E-3</v>
      </c>
      <c r="E3317" s="2">
        <f t="shared" si="357"/>
        <v>6.2280230000000001E-3</v>
      </c>
      <c r="F3317" s="2">
        <f t="shared" si="358"/>
        <v>-4.208023E-3</v>
      </c>
      <c r="G3317" s="2">
        <f t="shared" si="359"/>
        <v>1.7707457568529001E-5</v>
      </c>
      <c r="H3317" s="2">
        <f t="shared" si="360"/>
        <v>8.0297600970140261E-4</v>
      </c>
      <c r="I3317" s="2">
        <f t="shared" si="361"/>
        <v>2.833683132782144E-2</v>
      </c>
      <c r="J3317" s="2">
        <f t="shared" si="362"/>
        <v>-4.9312166402530021E-2</v>
      </c>
      <c r="K3317" s="2">
        <f t="shared" si="363"/>
        <v>6.1768212402530019E-2</v>
      </c>
      <c r="AD3317">
        <v>2.0200000000000001E-3</v>
      </c>
      <c r="AE3317">
        <v>6.2280230000000001E-3</v>
      </c>
      <c r="AF3317">
        <v>-4.931216640253E-2</v>
      </c>
      <c r="AG3317">
        <v>6.1768212402529998E-2</v>
      </c>
    </row>
    <row r="3318" spans="1:33" ht="22.5">
      <c r="A3318" s="3">
        <v>1993</v>
      </c>
      <c r="B3318" s="3">
        <v>2</v>
      </c>
      <c r="C3318" s="3">
        <v>10</v>
      </c>
      <c r="D3318" s="2">
        <v>3.2000000000000002E-3</v>
      </c>
      <c r="E3318" s="2">
        <f t="shared" si="357"/>
        <v>7.1118939999999988E-3</v>
      </c>
      <c r="F3318" s="2">
        <f t="shared" si="358"/>
        <v>-3.9118939999999991E-3</v>
      </c>
      <c r="G3318" s="2">
        <f t="shared" si="359"/>
        <v>1.5302914667235991E-5</v>
      </c>
      <c r="H3318" s="2">
        <f t="shared" si="360"/>
        <v>7.9961063460198909E-4</v>
      </c>
      <c r="I3318" s="2">
        <f t="shared" si="361"/>
        <v>2.8277387336916208E-2</v>
      </c>
      <c r="J3318" s="2">
        <f t="shared" si="362"/>
        <v>-4.8311785180355768E-2</v>
      </c>
      <c r="K3318" s="2">
        <f t="shared" si="363"/>
        <v>6.2535573180355769E-2</v>
      </c>
      <c r="AD3318">
        <v>3.2000000000000002E-3</v>
      </c>
      <c r="AE3318">
        <v>7.1118939999999997E-3</v>
      </c>
      <c r="AF3318">
        <v>-4.8311785180355803E-2</v>
      </c>
      <c r="AG3318">
        <v>6.2535573180355797E-2</v>
      </c>
    </row>
    <row r="3319" spans="1:33" ht="22.5">
      <c r="A3319" s="3">
        <v>1993</v>
      </c>
      <c r="B3319" s="3">
        <v>2</v>
      </c>
      <c r="C3319" s="3">
        <v>11</v>
      </c>
      <c r="D3319" s="2">
        <v>-6.8799999999999998E-3</v>
      </c>
      <c r="E3319" s="2">
        <f t="shared" si="357"/>
        <v>7.4313409999999993E-3</v>
      </c>
      <c r="F3319" s="2">
        <f t="shared" si="358"/>
        <v>-1.4311340999999998E-2</v>
      </c>
      <c r="G3319" s="2">
        <f t="shared" si="359"/>
        <v>2.0481448121828096E-4</v>
      </c>
      <c r="H3319" s="2">
        <f t="shared" si="360"/>
        <v>7.9644893962731145E-4</v>
      </c>
      <c r="I3319" s="2">
        <f t="shared" si="361"/>
        <v>2.8221426959445396E-2</v>
      </c>
      <c r="J3319" s="2">
        <f t="shared" si="362"/>
        <v>-4.7882655840512975E-2</v>
      </c>
      <c r="K3319" s="2">
        <f t="shared" si="363"/>
        <v>6.2745337840512977E-2</v>
      </c>
      <c r="AD3319">
        <v>-6.8799999999999998E-3</v>
      </c>
      <c r="AE3319">
        <v>7.4313410000000002E-3</v>
      </c>
      <c r="AF3319">
        <v>-4.7882655840513003E-2</v>
      </c>
      <c r="AG3319">
        <v>6.2745337840513005E-2</v>
      </c>
    </row>
    <row r="3320" spans="1:33" ht="22.5">
      <c r="A3320" s="3">
        <v>1993</v>
      </c>
      <c r="B3320" s="3">
        <v>2</v>
      </c>
      <c r="C3320" s="3">
        <v>12</v>
      </c>
      <c r="D3320" s="2">
        <v>-2.4E-2</v>
      </c>
      <c r="E3320" s="2">
        <f t="shared" si="357"/>
        <v>5.5607579999999998E-3</v>
      </c>
      <c r="F3320" s="2">
        <f t="shared" si="358"/>
        <v>-2.9560757999999999E-2</v>
      </c>
      <c r="G3320" s="2">
        <f t="shared" si="359"/>
        <v>8.7383841353456395E-4</v>
      </c>
      <c r="H3320" s="2">
        <f t="shared" si="360"/>
        <v>8.1236799983009701E-4</v>
      </c>
      <c r="I3320" s="2">
        <f t="shared" si="361"/>
        <v>2.8502070097277094E-2</v>
      </c>
      <c r="J3320" s="2">
        <f t="shared" si="362"/>
        <v>-5.0303299390663102E-2</v>
      </c>
      <c r="K3320" s="2">
        <f t="shared" si="363"/>
        <v>6.14248153906631E-2</v>
      </c>
      <c r="AD3320">
        <v>-2.4E-2</v>
      </c>
      <c r="AE3320">
        <v>5.5607579999999998E-3</v>
      </c>
      <c r="AF3320">
        <v>-5.0303299390663102E-2</v>
      </c>
      <c r="AG3320">
        <v>6.14248153906631E-2</v>
      </c>
    </row>
    <row r="3321" spans="1:33" ht="22.5">
      <c r="A3321" s="3">
        <v>1993</v>
      </c>
      <c r="B3321" s="3">
        <v>2</v>
      </c>
      <c r="C3321" s="3">
        <v>16</v>
      </c>
      <c r="D3321" s="2">
        <v>-1.41E-3</v>
      </c>
      <c r="E3321" s="2">
        <f t="shared" si="357"/>
        <v>4.1290719999999993E-3</v>
      </c>
      <c r="F3321" s="2">
        <f t="shared" si="358"/>
        <v>-5.5390719999999991E-3</v>
      </c>
      <c r="G3321" s="2">
        <f t="shared" si="359"/>
        <v>3.0681318621183988E-5</v>
      </c>
      <c r="H3321" s="2">
        <f t="shared" si="360"/>
        <v>8.9210211238549184E-4</v>
      </c>
      <c r="I3321" s="2">
        <f t="shared" si="361"/>
        <v>2.9868078484989485E-2</v>
      </c>
      <c r="J3321" s="2">
        <f t="shared" si="362"/>
        <v>-5.4412361830579389E-2</v>
      </c>
      <c r="K3321" s="2">
        <f t="shared" si="363"/>
        <v>6.2670505830579384E-2</v>
      </c>
      <c r="AD3321">
        <v>-1.41E-3</v>
      </c>
      <c r="AE3321">
        <v>4.1290720000000001E-3</v>
      </c>
      <c r="AF3321">
        <v>-5.4412361830579403E-2</v>
      </c>
      <c r="AG3321">
        <v>6.2670505830579398E-2</v>
      </c>
    </row>
    <row r="3322" spans="1:33" ht="22.5">
      <c r="A3322" s="3">
        <v>1993</v>
      </c>
      <c r="B3322" s="3">
        <v>2</v>
      </c>
      <c r="C3322" s="3">
        <v>17</v>
      </c>
      <c r="D3322" s="2">
        <v>-3.2299999999999998E-3</v>
      </c>
      <c r="E3322" s="2">
        <f t="shared" si="357"/>
        <v>7.7961319999999999E-3</v>
      </c>
      <c r="F3322" s="2">
        <f t="shared" si="358"/>
        <v>-1.1026131999999999E-2</v>
      </c>
      <c r="G3322" s="2">
        <f t="shared" si="359"/>
        <v>1.2157558688142398E-4</v>
      </c>
      <c r="H3322" s="2">
        <f t="shared" si="360"/>
        <v>8.7834805575841756E-4</v>
      </c>
      <c r="I3322" s="2">
        <f t="shared" si="361"/>
        <v>2.9636937354565122E-2</v>
      </c>
      <c r="J3322" s="2">
        <f t="shared" si="362"/>
        <v>-5.0292265214947639E-2</v>
      </c>
      <c r="K3322" s="2">
        <f t="shared" si="363"/>
        <v>6.588452921494764E-2</v>
      </c>
      <c r="AD3322">
        <v>-3.2299999999999998E-3</v>
      </c>
      <c r="AE3322">
        <v>7.7961319999999999E-3</v>
      </c>
      <c r="AF3322">
        <v>-5.0292265214947597E-2</v>
      </c>
      <c r="AG3322">
        <v>6.5884529214947599E-2</v>
      </c>
    </row>
    <row r="3323" spans="1:33" ht="22.5">
      <c r="A3323" s="3">
        <v>1993</v>
      </c>
      <c r="B3323" s="3">
        <v>2</v>
      </c>
      <c r="C3323" s="3">
        <v>18</v>
      </c>
      <c r="D3323" s="2">
        <v>5.3699999999999998E-3</v>
      </c>
      <c r="E3323" s="2">
        <f t="shared" si="357"/>
        <v>9.2047830000000011E-3</v>
      </c>
      <c r="F3323" s="2">
        <f t="shared" si="358"/>
        <v>-3.8347830000000013E-3</v>
      </c>
      <c r="G3323" s="2">
        <f t="shared" si="359"/>
        <v>1.470556065708901E-5</v>
      </c>
      <c r="H3323" s="2">
        <f t="shared" si="360"/>
        <v>8.7534749056746085E-4</v>
      </c>
      <c r="I3323" s="2">
        <f t="shared" si="361"/>
        <v>2.9586271995090237E-2</v>
      </c>
      <c r="J3323" s="2">
        <f t="shared" si="362"/>
        <v>-4.8784310110376865E-2</v>
      </c>
      <c r="K3323" s="2">
        <f t="shared" si="363"/>
        <v>6.719387611037686E-2</v>
      </c>
      <c r="AD3323">
        <v>5.3699999999999998E-3</v>
      </c>
      <c r="AE3323">
        <v>9.2047829999999994E-3</v>
      </c>
      <c r="AF3323">
        <v>-4.8784310110376899E-2</v>
      </c>
      <c r="AG3323">
        <v>6.7193876110376902E-2</v>
      </c>
    </row>
    <row r="3324" spans="1:33" ht="22.5">
      <c r="A3324" s="3">
        <v>1993</v>
      </c>
      <c r="B3324" s="3">
        <v>2</v>
      </c>
      <c r="C3324" s="3">
        <v>19</v>
      </c>
      <c r="D3324" s="2">
        <v>2.3500000000000001E-3</v>
      </c>
      <c r="E3324" s="2">
        <f t="shared" si="357"/>
        <v>7.2300539999999996E-3</v>
      </c>
      <c r="F3324" s="2">
        <f t="shared" si="358"/>
        <v>-4.880054E-3</v>
      </c>
      <c r="G3324" s="2">
        <f t="shared" si="359"/>
        <v>2.3814927042916E-5</v>
      </c>
      <c r="H3324" s="2">
        <f t="shared" si="360"/>
        <v>8.6221300177690351E-4</v>
      </c>
      <c r="I3324" s="2">
        <f t="shared" si="361"/>
        <v>2.9363463722403452E-2</v>
      </c>
      <c r="J3324" s="2">
        <f t="shared" si="362"/>
        <v>-5.0322334895910766E-2</v>
      </c>
      <c r="K3324" s="2">
        <f t="shared" si="363"/>
        <v>6.4782442895910758E-2</v>
      </c>
      <c r="AD3324">
        <v>2.3500000000000001E-3</v>
      </c>
      <c r="AE3324">
        <v>7.2300539999999996E-3</v>
      </c>
      <c r="AF3324">
        <v>-5.03223348959108E-2</v>
      </c>
      <c r="AG3324">
        <v>6.47824428959108E-2</v>
      </c>
    </row>
    <row r="3325" spans="1:33" ht="22.5">
      <c r="A3325" s="3">
        <v>1993</v>
      </c>
      <c r="B3325" s="3">
        <v>2</v>
      </c>
      <c r="C3325" s="3">
        <v>22</v>
      </c>
      <c r="D3325" s="2">
        <v>-1.01E-3</v>
      </c>
      <c r="E3325" s="2">
        <f t="shared" si="357"/>
        <v>6.9795359999999989E-3</v>
      </c>
      <c r="F3325" s="2">
        <f t="shared" si="358"/>
        <v>-7.9895359999999985E-3</v>
      </c>
      <c r="G3325" s="2">
        <f t="shared" si="359"/>
        <v>6.3832685495295979E-5</v>
      </c>
      <c r="H3325" s="2">
        <f t="shared" si="360"/>
        <v>8.51695090158034E-4</v>
      </c>
      <c r="I3325" s="2">
        <f t="shared" si="361"/>
        <v>2.9183815551740901E-2</v>
      </c>
      <c r="J3325" s="2">
        <f t="shared" si="362"/>
        <v>-5.0220742481412166E-2</v>
      </c>
      <c r="K3325" s="2">
        <f t="shared" si="363"/>
        <v>6.4179814481412162E-2</v>
      </c>
      <c r="AD3325">
        <v>-1.01E-3</v>
      </c>
      <c r="AE3325">
        <v>6.9795359999999997E-3</v>
      </c>
      <c r="AF3325">
        <v>-5.0220742481412201E-2</v>
      </c>
      <c r="AG3325">
        <v>6.4179814481412203E-2</v>
      </c>
    </row>
    <row r="3326" spans="1:33" ht="22.5">
      <c r="A3326" s="3">
        <v>1993</v>
      </c>
      <c r="B3326" s="3">
        <v>2</v>
      </c>
      <c r="C3326" s="3">
        <v>23</v>
      </c>
      <c r="D3326" s="2">
        <v>1.396E-2</v>
      </c>
      <c r="E3326" s="2">
        <f t="shared" si="357"/>
        <v>5.6916219999999995E-3</v>
      </c>
      <c r="F3326" s="2">
        <f t="shared" si="358"/>
        <v>8.2683779999999998E-3</v>
      </c>
      <c r="G3326" s="2">
        <f t="shared" si="359"/>
        <v>6.8366074750883993E-5</v>
      </c>
      <c r="H3326" s="2">
        <f t="shared" si="360"/>
        <v>8.464957223776339E-4</v>
      </c>
      <c r="I3326" s="2">
        <f t="shared" si="361"/>
        <v>2.9094599539736477E-2</v>
      </c>
      <c r="J3326" s="2">
        <f t="shared" si="362"/>
        <v>-5.1333793097883496E-2</v>
      </c>
      <c r="K3326" s="2">
        <f t="shared" si="363"/>
        <v>6.2717037097883496E-2</v>
      </c>
      <c r="AD3326">
        <v>1.396E-2</v>
      </c>
      <c r="AE3326">
        <v>5.6916220000000003E-3</v>
      </c>
      <c r="AF3326">
        <v>-5.1333793097883502E-2</v>
      </c>
      <c r="AG3326">
        <v>6.2717037097883496E-2</v>
      </c>
    </row>
    <row r="3327" spans="1:33" ht="22.5">
      <c r="A3327" s="3">
        <v>1993</v>
      </c>
      <c r="B3327" s="3">
        <v>2</v>
      </c>
      <c r="C3327" s="3">
        <v>24</v>
      </c>
      <c r="D3327" s="2">
        <v>3.3300000000000001E-3</v>
      </c>
      <c r="E3327" s="2">
        <f t="shared" si="357"/>
        <v>7.4796159999999997E-3</v>
      </c>
      <c r="F3327" s="2">
        <f t="shared" si="358"/>
        <v>-4.1496160000000001E-3</v>
      </c>
      <c r="G3327" s="2">
        <f t="shared" si="359"/>
        <v>1.7219312947456E-5</v>
      </c>
      <c r="H3327" s="2">
        <f t="shared" si="360"/>
        <v>8.4242349068136373E-4</v>
      </c>
      <c r="I3327" s="2">
        <f t="shared" si="361"/>
        <v>2.9024532566113165E-2</v>
      </c>
      <c r="J3327" s="2">
        <f t="shared" si="362"/>
        <v>-4.9408467829581804E-2</v>
      </c>
      <c r="K3327" s="2">
        <f t="shared" si="363"/>
        <v>6.4367699829581806E-2</v>
      </c>
      <c r="AD3327">
        <v>3.3300000000000001E-3</v>
      </c>
      <c r="AE3327">
        <v>7.4796159999999997E-3</v>
      </c>
      <c r="AF3327">
        <v>-4.9408467829581797E-2</v>
      </c>
      <c r="AG3327">
        <v>6.4367699829581806E-2</v>
      </c>
    </row>
    <row r="3328" spans="1:33" ht="22.5">
      <c r="A3328" s="3">
        <v>1993</v>
      </c>
      <c r="B3328" s="3">
        <v>2</v>
      </c>
      <c r="C3328" s="3">
        <v>25</v>
      </c>
      <c r="D3328" s="2">
        <v>2.3500000000000001E-3</v>
      </c>
      <c r="E3328" s="2">
        <f t="shared" si="357"/>
        <v>6.5879249999999997E-3</v>
      </c>
      <c r="F3328" s="2">
        <f t="shared" si="358"/>
        <v>-4.237925E-3</v>
      </c>
      <c r="G3328" s="2">
        <f t="shared" si="359"/>
        <v>1.7960008305625001E-5</v>
      </c>
      <c r="H3328" s="2">
        <f t="shared" si="360"/>
        <v>8.3384635807649756E-4</v>
      </c>
      <c r="I3328" s="2">
        <f t="shared" si="361"/>
        <v>2.8876397941510944E-2</v>
      </c>
      <c r="J3328" s="2">
        <f t="shared" si="362"/>
        <v>-5.000981496536145E-2</v>
      </c>
      <c r="K3328" s="2">
        <f t="shared" si="363"/>
        <v>6.3185664965361446E-2</v>
      </c>
      <c r="AD3328">
        <v>2.3500000000000001E-3</v>
      </c>
      <c r="AE3328">
        <v>6.5879249999999997E-3</v>
      </c>
      <c r="AF3328">
        <v>-5.0009814965361499E-2</v>
      </c>
      <c r="AG3328">
        <v>6.3185664965361502E-2</v>
      </c>
    </row>
    <row r="3329" spans="1:33" ht="22.5">
      <c r="A3329" s="3">
        <v>1993</v>
      </c>
      <c r="B3329" s="3">
        <v>3</v>
      </c>
      <c r="C3329" s="3">
        <v>26</v>
      </c>
      <c r="D3329" s="2">
        <v>-3.0899999999999999E-3</v>
      </c>
      <c r="E3329" s="2">
        <f t="shared" si="357"/>
        <v>4.908764999999999E-3</v>
      </c>
      <c r="F3329" s="2">
        <f t="shared" si="358"/>
        <v>-7.998764999999998E-3</v>
      </c>
      <c r="G3329" s="2">
        <f t="shared" si="359"/>
        <v>6.3980241525224971E-5</v>
      </c>
      <c r="H3329" s="2">
        <f t="shared" si="360"/>
        <v>8.2646493062238802E-4</v>
      </c>
      <c r="I3329" s="2">
        <f t="shared" si="361"/>
        <v>2.874830309118067E-2</v>
      </c>
      <c r="J3329" s="2">
        <f t="shared" si="362"/>
        <v>-5.1437909058714107E-2</v>
      </c>
      <c r="K3329" s="2">
        <f t="shared" si="363"/>
        <v>6.1255439058714112E-2</v>
      </c>
      <c r="AD3329">
        <v>-3.0899999999999999E-3</v>
      </c>
      <c r="AE3329">
        <v>4.9087649999999998E-3</v>
      </c>
      <c r="AF3329">
        <v>-5.14379090587141E-2</v>
      </c>
      <c r="AG3329">
        <v>6.1255439058714098E-2</v>
      </c>
    </row>
    <row r="3330" spans="1:33" ht="22.5">
      <c r="A3330" s="3">
        <v>1993</v>
      </c>
      <c r="B3330" s="3">
        <v>3</v>
      </c>
      <c r="C3330" s="3">
        <v>1</v>
      </c>
      <c r="D3330" s="2">
        <v>1.333E-2</v>
      </c>
      <c r="E3330" s="2">
        <f t="shared" si="357"/>
        <v>5.7576179999999991E-3</v>
      </c>
      <c r="F3330" s="2">
        <f t="shared" si="358"/>
        <v>7.5723820000000008E-3</v>
      </c>
      <c r="G3330" s="2">
        <f t="shared" si="359"/>
        <v>5.7340969153924014E-5</v>
      </c>
      <c r="H3330" s="2">
        <f t="shared" si="360"/>
        <v>8.2458272499415209E-4</v>
      </c>
      <c r="I3330" s="2">
        <f t="shared" si="361"/>
        <v>2.8715548488478366E-2</v>
      </c>
      <c r="J3330" s="2">
        <f t="shared" si="362"/>
        <v>-5.0524857037417596E-2</v>
      </c>
      <c r="K3330" s="2">
        <f t="shared" si="363"/>
        <v>6.2040093037417594E-2</v>
      </c>
      <c r="AD3330">
        <v>1.333E-2</v>
      </c>
      <c r="AE3330">
        <v>5.7576179999999999E-3</v>
      </c>
      <c r="AF3330">
        <v>-5.0524857037417603E-2</v>
      </c>
      <c r="AG3330">
        <v>6.2040093037417601E-2</v>
      </c>
    </row>
    <row r="3331" spans="1:33" ht="22.5">
      <c r="A3331" s="3">
        <v>1993</v>
      </c>
      <c r="B3331" s="3">
        <v>3</v>
      </c>
      <c r="C3331" s="3">
        <v>2</v>
      </c>
      <c r="D3331" s="2">
        <v>3.0400000000000002E-3</v>
      </c>
      <c r="E3331" s="2">
        <f t="shared" si="357"/>
        <v>7.4731319999999995E-3</v>
      </c>
      <c r="F3331" s="2">
        <f t="shared" si="358"/>
        <v>-4.4331319999999994E-3</v>
      </c>
      <c r="G3331" s="2">
        <f t="shared" si="359"/>
        <v>1.9652659329423995E-5</v>
      </c>
      <c r="H3331" s="2">
        <f t="shared" si="360"/>
        <v>8.2229293175407913E-4</v>
      </c>
      <c r="I3331" s="2">
        <f t="shared" si="361"/>
        <v>2.8675650502718839E-2</v>
      </c>
      <c r="J3331" s="2">
        <f t="shared" si="362"/>
        <v>-4.8731142985328921E-2</v>
      </c>
      <c r="K3331" s="2">
        <f t="shared" si="363"/>
        <v>6.3677406985328922E-2</v>
      </c>
      <c r="AD3331">
        <v>3.0400000000000002E-3</v>
      </c>
      <c r="AE3331">
        <v>7.4731320000000004E-3</v>
      </c>
      <c r="AF3331">
        <v>-4.87311429853289E-2</v>
      </c>
      <c r="AG3331">
        <v>6.3677406985328894E-2</v>
      </c>
    </row>
    <row r="3332" spans="1:33" ht="22.5">
      <c r="A3332" s="3">
        <v>1993</v>
      </c>
      <c r="B3332" s="3">
        <v>3</v>
      </c>
      <c r="C3332" s="3">
        <v>3</v>
      </c>
      <c r="D3332" s="2">
        <v>-4.2700000000000004E-3</v>
      </c>
      <c r="E3332" s="2">
        <f t="shared" si="357"/>
        <v>6.833577999999999E-3</v>
      </c>
      <c r="F3332" s="2">
        <f t="shared" si="358"/>
        <v>-1.1103577999999999E-2</v>
      </c>
      <c r="G3332" s="2">
        <f t="shared" si="359"/>
        <v>1.2328944440208398E-4</v>
      </c>
      <c r="H3332" s="2">
        <f t="shared" si="360"/>
        <v>8.1659057393141852E-4</v>
      </c>
      <c r="I3332" s="2">
        <f t="shared" si="361"/>
        <v>2.8576048955924933E-2</v>
      </c>
      <c r="J3332" s="2">
        <f t="shared" si="362"/>
        <v>-4.9175477953612864E-2</v>
      </c>
      <c r="K3332" s="2">
        <f t="shared" si="363"/>
        <v>6.2842633953612864E-2</v>
      </c>
      <c r="AD3332">
        <v>-4.2700000000000004E-3</v>
      </c>
      <c r="AE3332">
        <v>6.8335779999999999E-3</v>
      </c>
      <c r="AF3332">
        <v>-4.9175477953612899E-2</v>
      </c>
      <c r="AG3332">
        <v>6.2842633953612906E-2</v>
      </c>
    </row>
    <row r="3333" spans="1:33" ht="22.5">
      <c r="A3333" s="3">
        <v>1993</v>
      </c>
      <c r="B3333" s="3">
        <v>3</v>
      </c>
      <c r="C3333" s="3">
        <v>4</v>
      </c>
      <c r="D3333" s="2">
        <v>-2.7499999999999998E-3</v>
      </c>
      <c r="E3333" s="2">
        <f t="shared" ref="E3333:E3396" si="364">$N$2+$N$3*D3332+$N$4*D3331+$N$5*D3330</f>
        <v>4.402871E-3</v>
      </c>
      <c r="F3333" s="2">
        <f t="shared" ref="F3333:F3396" si="365">D3333-E3333</f>
        <v>-7.1528709999999999E-3</v>
      </c>
      <c r="G3333" s="2">
        <f t="shared" ref="G3333:G3396" si="366">F3333^2</f>
        <v>5.1163563542640997E-5</v>
      </c>
      <c r="H3333" s="2">
        <f t="shared" ref="H3333:H3396" si="367">$P$2+$P$3*G3332+$P$4*H3332</f>
        <v>8.2184287807740119E-4</v>
      </c>
      <c r="I3333" s="2">
        <f t="shared" ref="I3333:I3396" si="368">SQRT(H3333)</f>
        <v>2.8667802114522158E-2</v>
      </c>
      <c r="J3333" s="2">
        <f t="shared" ref="J3333:J3396" si="369">E3333-$L$3*I3333</f>
        <v>-5.1786021144463429E-2</v>
      </c>
      <c r="K3333" s="2">
        <f t="shared" ref="K3333:K3396" si="370">E3333+$L$3*I3333</f>
        <v>6.0591763144463434E-2</v>
      </c>
      <c r="AD3333">
        <v>-2.7499999999999998E-3</v>
      </c>
      <c r="AE3333">
        <v>4.402871E-3</v>
      </c>
      <c r="AF3333">
        <v>-5.1786021144463401E-2</v>
      </c>
      <c r="AG3333">
        <v>6.0591763144463399E-2</v>
      </c>
    </row>
    <row r="3334" spans="1:33" ht="22.5">
      <c r="A3334" s="3">
        <v>1993</v>
      </c>
      <c r="B3334" s="3">
        <v>3</v>
      </c>
      <c r="C3334" s="3">
        <v>5</v>
      </c>
      <c r="D3334" s="2">
        <v>1.9279999999999999E-2</v>
      </c>
      <c r="E3334" s="2">
        <f t="shared" si="364"/>
        <v>5.9819209999999994E-3</v>
      </c>
      <c r="F3334" s="2">
        <f t="shared" si="365"/>
        <v>1.3298078999999999E-2</v>
      </c>
      <c r="G3334" s="2">
        <f t="shared" si="366"/>
        <v>1.7683890509024097E-4</v>
      </c>
      <c r="H3334" s="2">
        <f t="shared" si="367"/>
        <v>8.1930325634601957E-4</v>
      </c>
      <c r="I3334" s="2">
        <f t="shared" si="368"/>
        <v>2.8623473869291611E-2</v>
      </c>
      <c r="J3334" s="2">
        <f t="shared" si="369"/>
        <v>-5.0120087783811558E-2</v>
      </c>
      <c r="K3334" s="2">
        <f t="shared" si="370"/>
        <v>6.208392978381156E-2</v>
      </c>
      <c r="AD3334">
        <v>1.9279999999999999E-2</v>
      </c>
      <c r="AE3334">
        <v>5.9819210000000003E-3</v>
      </c>
      <c r="AF3334">
        <v>-5.01200877838116E-2</v>
      </c>
      <c r="AG3334">
        <v>6.2083929783811602E-2</v>
      </c>
    </row>
    <row r="3335" spans="1:33" ht="22.5">
      <c r="A3335" s="3">
        <v>1993</v>
      </c>
      <c r="B3335" s="3">
        <v>3</v>
      </c>
      <c r="C3335" s="3">
        <v>8</v>
      </c>
      <c r="D3335" s="2">
        <v>-6.8000000000000005E-4</v>
      </c>
      <c r="E3335" s="2">
        <f t="shared" si="364"/>
        <v>8.8119920000000011E-3</v>
      </c>
      <c r="F3335" s="2">
        <f t="shared" si="365"/>
        <v>-9.4919920000000012E-3</v>
      </c>
      <c r="G3335" s="2">
        <f t="shared" si="366"/>
        <v>9.0097912128064026E-5</v>
      </c>
      <c r="H3335" s="2">
        <f t="shared" si="367"/>
        <v>8.2947509224171436E-4</v>
      </c>
      <c r="I3335" s="2">
        <f t="shared" si="368"/>
        <v>2.880060923386369E-2</v>
      </c>
      <c r="J3335" s="2">
        <f t="shared" si="369"/>
        <v>-4.7637202098372827E-2</v>
      </c>
      <c r="K3335" s="2">
        <f t="shared" si="370"/>
        <v>6.5261186098372836E-2</v>
      </c>
      <c r="AD3335">
        <v>-6.8000000000000005E-4</v>
      </c>
      <c r="AE3335">
        <v>8.8119919999999994E-3</v>
      </c>
      <c r="AF3335">
        <v>-4.76372020983728E-2</v>
      </c>
      <c r="AG3335">
        <v>6.5261186098372795E-2</v>
      </c>
    </row>
    <row r="3336" spans="1:33" ht="22.5">
      <c r="A3336" s="3">
        <v>1993</v>
      </c>
      <c r="B3336" s="3">
        <v>3</v>
      </c>
      <c r="C3336" s="3">
        <v>9</v>
      </c>
      <c r="D3336" s="2">
        <v>4.2500000000000003E-3</v>
      </c>
      <c r="E3336" s="2">
        <f t="shared" si="364"/>
        <v>6.3176270000000001E-3</v>
      </c>
      <c r="F3336" s="2">
        <f t="shared" si="365"/>
        <v>-2.0676269999999998E-3</v>
      </c>
      <c r="G3336" s="2">
        <f t="shared" si="366"/>
        <v>4.2750814111289993E-6</v>
      </c>
      <c r="H3336" s="2">
        <f t="shared" si="367"/>
        <v>8.2977144701188831E-4</v>
      </c>
      <c r="I3336" s="2">
        <f t="shared" si="368"/>
        <v>2.8805753713657421E-2</v>
      </c>
      <c r="J3336" s="2">
        <f t="shared" si="369"/>
        <v>-5.0141650278768546E-2</v>
      </c>
      <c r="K3336" s="2">
        <f t="shared" si="370"/>
        <v>6.2776904278768544E-2</v>
      </c>
      <c r="AD3336">
        <v>4.2500000000000003E-3</v>
      </c>
      <c r="AE3336">
        <v>6.3176270000000001E-3</v>
      </c>
      <c r="AF3336">
        <v>-5.0141650278768497E-2</v>
      </c>
      <c r="AG3336">
        <v>6.2776904278768503E-2</v>
      </c>
    </row>
    <row r="3337" spans="1:33" ht="22.5">
      <c r="A3337" s="3">
        <v>1993</v>
      </c>
      <c r="B3337" s="3">
        <v>3</v>
      </c>
      <c r="C3337" s="3">
        <v>10</v>
      </c>
      <c r="D3337" s="2">
        <v>-5.7200000000000003E-3</v>
      </c>
      <c r="E3337" s="2">
        <f t="shared" si="364"/>
        <v>4.5181279999999997E-3</v>
      </c>
      <c r="F3337" s="2">
        <f t="shared" si="365"/>
        <v>-1.0238127999999999E-2</v>
      </c>
      <c r="G3337" s="2">
        <f t="shared" si="366"/>
        <v>1.0481926494438398E-4</v>
      </c>
      <c r="H3337" s="2">
        <f t="shared" si="367"/>
        <v>8.2157546011702831E-4</v>
      </c>
      <c r="I3337" s="2">
        <f t="shared" si="368"/>
        <v>2.866313765303841E-2</v>
      </c>
      <c r="J3337" s="2">
        <f t="shared" si="369"/>
        <v>-5.1661621799955287E-2</v>
      </c>
      <c r="K3337" s="2">
        <f t="shared" si="370"/>
        <v>6.069787779995528E-2</v>
      </c>
      <c r="AD3337">
        <v>-5.7200000000000003E-3</v>
      </c>
      <c r="AE3337">
        <v>4.5181279999999997E-3</v>
      </c>
      <c r="AF3337">
        <v>-5.1661621799955301E-2</v>
      </c>
      <c r="AG3337">
        <v>6.0697877799955301E-2</v>
      </c>
    </row>
    <row r="3338" spans="1:33" ht="22.5">
      <c r="A3338" s="3">
        <v>1993</v>
      </c>
      <c r="B3338" s="3">
        <v>3</v>
      </c>
      <c r="C3338" s="3">
        <v>11</v>
      </c>
      <c r="D3338" s="2">
        <v>-8.5699999999999995E-3</v>
      </c>
      <c r="E3338" s="2">
        <f t="shared" si="364"/>
        <v>5.9720449999999987E-3</v>
      </c>
      <c r="F3338" s="2">
        <f t="shared" si="365"/>
        <v>-1.4542044999999998E-2</v>
      </c>
      <c r="G3338" s="2">
        <f t="shared" si="366"/>
        <v>2.1147107278202495E-4</v>
      </c>
      <c r="H3338" s="2">
        <f t="shared" si="367"/>
        <v>8.2435592998473107E-4</v>
      </c>
      <c r="I3338" s="2">
        <f t="shared" si="368"/>
        <v>2.871159922374111E-2</v>
      </c>
      <c r="J3338" s="2">
        <f t="shared" si="369"/>
        <v>-5.0302689478532572E-2</v>
      </c>
      <c r="K3338" s="2">
        <f t="shared" si="370"/>
        <v>6.2246779478532577E-2</v>
      </c>
      <c r="AD3338">
        <v>-8.5699999999999995E-3</v>
      </c>
      <c r="AE3338">
        <v>5.9720449999999996E-3</v>
      </c>
      <c r="AF3338">
        <v>-5.03026894785326E-2</v>
      </c>
      <c r="AG3338">
        <v>6.2246779478532598E-2</v>
      </c>
    </row>
    <row r="3339" spans="1:33" ht="22.5">
      <c r="A3339" s="3">
        <v>1993</v>
      </c>
      <c r="B3339" s="3">
        <v>3</v>
      </c>
      <c r="C3339" s="3">
        <v>12</v>
      </c>
      <c r="D3339" s="2">
        <v>3.5599999999999998E-3</v>
      </c>
      <c r="E3339" s="2">
        <f t="shared" si="364"/>
        <v>5.3482389999999994E-3</v>
      </c>
      <c r="F3339" s="2">
        <f t="shared" si="365"/>
        <v>-1.7882389999999996E-3</v>
      </c>
      <c r="G3339" s="2">
        <f t="shared" si="366"/>
        <v>3.1977987211209987E-6</v>
      </c>
      <c r="H3339" s="2">
        <f t="shared" si="367"/>
        <v>8.3727763941875925E-4</v>
      </c>
      <c r="I3339" s="2">
        <f t="shared" si="368"/>
        <v>2.8935750196232329E-2</v>
      </c>
      <c r="J3339" s="2">
        <f t="shared" si="369"/>
        <v>-5.1365831384615368E-2</v>
      </c>
      <c r="K3339" s="2">
        <f t="shared" si="370"/>
        <v>6.2062309384615363E-2</v>
      </c>
      <c r="AD3339">
        <v>3.5599999999999998E-3</v>
      </c>
      <c r="AE3339">
        <v>5.3482390000000003E-3</v>
      </c>
      <c r="AF3339">
        <v>-5.1365831384615403E-2</v>
      </c>
      <c r="AG3339">
        <v>6.2062309384615398E-2</v>
      </c>
    </row>
    <row r="3340" spans="1:33" ht="22.5">
      <c r="A3340" s="3">
        <v>1993</v>
      </c>
      <c r="B3340" s="3">
        <v>3</v>
      </c>
      <c r="C3340" s="3">
        <v>15</v>
      </c>
      <c r="D3340" s="2">
        <v>-1.2999999999999999E-4</v>
      </c>
      <c r="E3340" s="2">
        <f t="shared" si="364"/>
        <v>7.7276509999999994E-3</v>
      </c>
      <c r="F3340" s="2">
        <f t="shared" si="365"/>
        <v>-7.8576510000000002E-3</v>
      </c>
      <c r="G3340" s="2">
        <f t="shared" si="366"/>
        <v>6.1742679237801007E-5</v>
      </c>
      <c r="H3340" s="2">
        <f t="shared" si="367"/>
        <v>8.279929795928741E-4</v>
      </c>
      <c r="I3340" s="2">
        <f t="shared" si="368"/>
        <v>2.8774867151611216E-2</v>
      </c>
      <c r="J3340" s="2">
        <f t="shared" si="369"/>
        <v>-4.8671088617157979E-2</v>
      </c>
      <c r="K3340" s="2">
        <f t="shared" si="370"/>
        <v>6.4126390617157983E-2</v>
      </c>
      <c r="AD3340">
        <v>-1.2999999999999999E-4</v>
      </c>
      <c r="AE3340">
        <v>7.7276510000000003E-3</v>
      </c>
      <c r="AF3340">
        <v>-4.8671088617158E-2</v>
      </c>
      <c r="AG3340">
        <v>6.4126390617157997E-2</v>
      </c>
    </row>
    <row r="3341" spans="1:33" ht="22.5">
      <c r="A3341" s="3">
        <v>1993</v>
      </c>
      <c r="B3341" s="3">
        <v>3</v>
      </c>
      <c r="C3341" s="3">
        <v>16</v>
      </c>
      <c r="D3341" s="2">
        <v>-6.7799999999999996E-3</v>
      </c>
      <c r="E3341" s="2">
        <f t="shared" si="364"/>
        <v>7.460001E-3</v>
      </c>
      <c r="F3341" s="2">
        <f t="shared" si="365"/>
        <v>-1.4240000999999999E-2</v>
      </c>
      <c r="G3341" s="2">
        <f t="shared" si="366"/>
        <v>2.0277762848000097E-4</v>
      </c>
      <c r="H3341" s="2">
        <f t="shared" si="367"/>
        <v>8.2569035246909028E-4</v>
      </c>
      <c r="I3341" s="2">
        <f t="shared" si="368"/>
        <v>2.8734828213669388E-2</v>
      </c>
      <c r="J3341" s="2">
        <f t="shared" si="369"/>
        <v>-4.8860262298792E-2</v>
      </c>
      <c r="K3341" s="2">
        <f t="shared" si="370"/>
        <v>6.3780264298791994E-2</v>
      </c>
      <c r="AD3341">
        <v>-6.7799999999999996E-3</v>
      </c>
      <c r="AE3341">
        <v>7.460001E-3</v>
      </c>
      <c r="AF3341">
        <v>-4.8860262298792E-2</v>
      </c>
      <c r="AG3341">
        <v>6.3780264298791994E-2</v>
      </c>
    </row>
    <row r="3342" spans="1:33" ht="22.5">
      <c r="A3342" s="3">
        <v>1993</v>
      </c>
      <c r="B3342" s="3">
        <v>3</v>
      </c>
      <c r="C3342" s="3">
        <v>17</v>
      </c>
      <c r="D3342" s="2">
        <v>7.9900000000000006E-3</v>
      </c>
      <c r="E3342" s="2">
        <f t="shared" si="364"/>
        <v>5.4593829999999991E-3</v>
      </c>
      <c r="F3342" s="2">
        <f t="shared" si="365"/>
        <v>2.5306170000000015E-3</v>
      </c>
      <c r="G3342" s="2">
        <f t="shared" si="366"/>
        <v>6.4040224006890079E-6</v>
      </c>
      <c r="H3342" s="2">
        <f t="shared" si="367"/>
        <v>8.3758108173616645E-4</v>
      </c>
      <c r="I3342" s="2">
        <f t="shared" si="368"/>
        <v>2.8940993102106335E-2</v>
      </c>
      <c r="J3342" s="2">
        <f t="shared" si="369"/>
        <v>-5.126496348012842E-2</v>
      </c>
      <c r="K3342" s="2">
        <f t="shared" si="370"/>
        <v>6.2183729480128416E-2</v>
      </c>
      <c r="AD3342">
        <v>7.9900000000000006E-3</v>
      </c>
      <c r="AE3342">
        <v>5.4593829999999999E-3</v>
      </c>
      <c r="AF3342">
        <v>-5.1264963480128399E-2</v>
      </c>
      <c r="AG3342">
        <v>6.2183729480128402E-2</v>
      </c>
    </row>
    <row r="3343" spans="1:33" ht="22.5">
      <c r="A3343" s="3">
        <v>1993</v>
      </c>
      <c r="B3343" s="3">
        <v>3</v>
      </c>
      <c r="C3343" s="3">
        <v>18</v>
      </c>
      <c r="D3343" s="2">
        <v>-3.7799999999999999E-3</v>
      </c>
      <c r="E3343" s="2">
        <f t="shared" si="364"/>
        <v>7.3907790000000001E-3</v>
      </c>
      <c r="F3343" s="2">
        <f t="shared" si="365"/>
        <v>-1.1170779E-2</v>
      </c>
      <c r="G3343" s="2">
        <f t="shared" si="366"/>
        <v>1.2478630346684101E-4</v>
      </c>
      <c r="H3343" s="2">
        <f t="shared" si="367"/>
        <v>8.2857251434337005E-4</v>
      </c>
      <c r="I3343" s="2">
        <f t="shared" si="368"/>
        <v>2.8784935545235639E-2</v>
      </c>
      <c r="J3343" s="2">
        <f t="shared" si="369"/>
        <v>-4.9027694668661852E-2</v>
      </c>
      <c r="K3343" s="2">
        <f t="shared" si="370"/>
        <v>6.3809252668661859E-2</v>
      </c>
      <c r="AD3343">
        <v>-3.7799999999999999E-3</v>
      </c>
      <c r="AE3343">
        <v>7.3907790000000001E-3</v>
      </c>
      <c r="AF3343">
        <v>-4.90276946686619E-2</v>
      </c>
      <c r="AG3343">
        <v>6.38092526686619E-2</v>
      </c>
    </row>
    <row r="3344" spans="1:33" ht="22.5">
      <c r="A3344" s="3">
        <v>1993</v>
      </c>
      <c r="B3344" s="3">
        <v>3</v>
      </c>
      <c r="C3344" s="3">
        <v>19</v>
      </c>
      <c r="D3344" s="2">
        <v>-2.8900000000000002E-3</v>
      </c>
      <c r="E3344" s="2">
        <f t="shared" si="364"/>
        <v>6.8078369999999997E-3</v>
      </c>
      <c r="F3344" s="2">
        <f t="shared" si="365"/>
        <v>-9.6978370000000008E-3</v>
      </c>
      <c r="G3344" s="2">
        <f t="shared" si="366"/>
        <v>9.4048042478569021E-5</v>
      </c>
      <c r="H3344" s="2">
        <f t="shared" si="367"/>
        <v>8.3240382310730671E-4</v>
      </c>
      <c r="I3344" s="2">
        <f t="shared" si="368"/>
        <v>2.8851409378179548E-2</v>
      </c>
      <c r="J3344" s="2">
        <f t="shared" si="369"/>
        <v>-4.9740925381231919E-2</v>
      </c>
      <c r="K3344" s="2">
        <f t="shared" si="370"/>
        <v>6.3356599381231921E-2</v>
      </c>
      <c r="AD3344">
        <v>-2.8900000000000002E-3</v>
      </c>
      <c r="AE3344">
        <v>6.8078369999999997E-3</v>
      </c>
      <c r="AF3344">
        <v>-4.9740925381231899E-2</v>
      </c>
      <c r="AG3344">
        <v>6.3356599381231907E-2</v>
      </c>
    </row>
    <row r="3345" spans="1:33" ht="22.5">
      <c r="A3345" s="3">
        <v>1993</v>
      </c>
      <c r="B3345" s="3">
        <v>3</v>
      </c>
      <c r="C3345" s="3">
        <v>22</v>
      </c>
      <c r="D3345" s="2">
        <v>-2.7E-4</v>
      </c>
      <c r="E3345" s="2">
        <f t="shared" si="364"/>
        <v>5.3473869999999995E-3</v>
      </c>
      <c r="F3345" s="2">
        <f t="shared" si="365"/>
        <v>-5.6173869999999997E-3</v>
      </c>
      <c r="G3345" s="2">
        <f t="shared" si="366"/>
        <v>3.1555036707768998E-5</v>
      </c>
      <c r="H3345" s="2">
        <f t="shared" si="367"/>
        <v>8.3270589484669923E-4</v>
      </c>
      <c r="I3345" s="2">
        <f t="shared" si="368"/>
        <v>2.885664385971971E-2</v>
      </c>
      <c r="J3345" s="2">
        <f t="shared" si="369"/>
        <v>-5.1211634965050629E-2</v>
      </c>
      <c r="K3345" s="2">
        <f t="shared" si="370"/>
        <v>6.1906408965050633E-2</v>
      </c>
      <c r="AD3345">
        <v>-2.7E-4</v>
      </c>
      <c r="AE3345">
        <v>5.3473870000000003E-3</v>
      </c>
      <c r="AF3345">
        <v>-5.1211634965050601E-2</v>
      </c>
      <c r="AG3345">
        <v>6.1906408965050598E-2</v>
      </c>
    </row>
    <row r="3346" spans="1:33" ht="22.5">
      <c r="A3346" s="3">
        <v>1993</v>
      </c>
      <c r="B3346" s="3">
        <v>3</v>
      </c>
      <c r="C3346" s="3">
        <v>23</v>
      </c>
      <c r="D3346" s="2">
        <v>-1.5399999999999999E-3</v>
      </c>
      <c r="E3346" s="2">
        <f t="shared" si="364"/>
        <v>7.0110610000000007E-3</v>
      </c>
      <c r="F3346" s="2">
        <f t="shared" si="365"/>
        <v>-8.5510610000000004E-3</v>
      </c>
      <c r="G3346" s="2">
        <f t="shared" si="366"/>
        <v>7.3120644225721005E-5</v>
      </c>
      <c r="H3346" s="2">
        <f t="shared" si="367"/>
        <v>8.2681286432698153E-4</v>
      </c>
      <c r="I3346" s="2">
        <f t="shared" si="368"/>
        <v>2.8754353832541282E-2</v>
      </c>
      <c r="J3346" s="2">
        <f t="shared" si="369"/>
        <v>-4.9347472511780913E-2</v>
      </c>
      <c r="K3346" s="2">
        <f t="shared" si="370"/>
        <v>6.3369594511780911E-2</v>
      </c>
      <c r="AD3346">
        <v>-1.5399999999999999E-3</v>
      </c>
      <c r="AE3346">
        <v>7.0110609999999999E-3</v>
      </c>
      <c r="AF3346">
        <v>-4.9347472511780899E-2</v>
      </c>
      <c r="AG3346">
        <v>6.3369594511780897E-2</v>
      </c>
    </row>
    <row r="3347" spans="1:33" ht="22.5">
      <c r="A3347" s="3">
        <v>1993</v>
      </c>
      <c r="B3347" s="3">
        <v>3</v>
      </c>
      <c r="C3347" s="3">
        <v>24</v>
      </c>
      <c r="D3347" s="2">
        <v>6.2700000000000004E-3</v>
      </c>
      <c r="E3347" s="2">
        <f t="shared" si="364"/>
        <v>6.725422E-3</v>
      </c>
      <c r="F3347" s="2">
        <f t="shared" si="365"/>
        <v>-4.554219999999996E-4</v>
      </c>
      <c r="G3347" s="2">
        <f t="shared" si="366"/>
        <v>2.0740919808399963E-7</v>
      </c>
      <c r="H3347" s="2">
        <f t="shared" si="367"/>
        <v>8.2578544384281308E-4</v>
      </c>
      <c r="I3347" s="2">
        <f t="shared" si="368"/>
        <v>2.8736482802229173E-2</v>
      </c>
      <c r="J3347" s="2">
        <f t="shared" si="369"/>
        <v>-4.9598084292369178E-2</v>
      </c>
      <c r="K3347" s="2">
        <f t="shared" si="370"/>
        <v>6.3048928292369175E-2</v>
      </c>
      <c r="AD3347">
        <v>6.2700000000000004E-3</v>
      </c>
      <c r="AE3347">
        <v>6.725422E-3</v>
      </c>
      <c r="AF3347">
        <v>-4.9598084292369199E-2</v>
      </c>
      <c r="AG3347">
        <v>6.3048928292369202E-2</v>
      </c>
    </row>
    <row r="3348" spans="1:33" ht="22.5">
      <c r="A3348" s="3">
        <v>1993</v>
      </c>
      <c r="B3348" s="3">
        <v>3</v>
      </c>
      <c r="C3348" s="3">
        <v>25</v>
      </c>
      <c r="D3348" s="2">
        <v>-6.8799999999999998E-3</v>
      </c>
      <c r="E3348" s="2">
        <f t="shared" si="364"/>
        <v>7.1293810000000006E-3</v>
      </c>
      <c r="F3348" s="2">
        <f t="shared" si="365"/>
        <v>-1.4009381000000001E-2</v>
      </c>
      <c r="G3348" s="2">
        <f t="shared" si="366"/>
        <v>1.9626275600316103E-4</v>
      </c>
      <c r="H3348" s="2">
        <f t="shared" si="367"/>
        <v>8.1771055904980008E-4</v>
      </c>
      <c r="I3348" s="2">
        <f t="shared" si="368"/>
        <v>2.8595638811710435E-2</v>
      </c>
      <c r="J3348" s="2">
        <f t="shared" si="369"/>
        <v>-4.8918071070952446E-2</v>
      </c>
      <c r="K3348" s="2">
        <f t="shared" si="370"/>
        <v>6.3176833070952454E-2</v>
      </c>
      <c r="AD3348">
        <v>-6.8799999999999998E-3</v>
      </c>
      <c r="AE3348">
        <v>7.1293809999999997E-3</v>
      </c>
      <c r="AF3348">
        <v>-4.8918071070952397E-2</v>
      </c>
      <c r="AG3348">
        <v>6.3176833070952496E-2</v>
      </c>
    </row>
    <row r="3349" spans="1:33" ht="22.5">
      <c r="A3349" s="3">
        <v>1993</v>
      </c>
      <c r="B3349" s="3">
        <v>3</v>
      </c>
      <c r="C3349" s="3">
        <v>26</v>
      </c>
      <c r="D3349" s="2">
        <v>6.6800000000000002E-3</v>
      </c>
      <c r="E3349" s="2">
        <f t="shared" si="364"/>
        <v>5.9263329999999998E-3</v>
      </c>
      <c r="F3349" s="2">
        <f t="shared" si="365"/>
        <v>7.536670000000004E-4</v>
      </c>
      <c r="G3349" s="2">
        <f t="shared" si="366"/>
        <v>5.6801394688900055E-7</v>
      </c>
      <c r="H3349" s="2">
        <f t="shared" si="367"/>
        <v>8.3000412833649265E-4</v>
      </c>
      <c r="I3349" s="2">
        <f t="shared" si="368"/>
        <v>2.8809792230012569E-2</v>
      </c>
      <c r="J3349" s="2">
        <f t="shared" si="369"/>
        <v>-5.0540859770824634E-2</v>
      </c>
      <c r="K3349" s="2">
        <f t="shared" si="370"/>
        <v>6.2393525770824632E-2</v>
      </c>
      <c r="AD3349">
        <v>6.6800000000000002E-3</v>
      </c>
      <c r="AE3349">
        <v>5.9263329999999998E-3</v>
      </c>
      <c r="AF3349">
        <v>-5.0540859770824599E-2</v>
      </c>
      <c r="AG3349">
        <v>6.2393525770824597E-2</v>
      </c>
    </row>
    <row r="3350" spans="1:33" ht="22.5">
      <c r="A3350" s="3">
        <v>1993</v>
      </c>
      <c r="B3350" s="3">
        <v>3</v>
      </c>
      <c r="C3350" s="3">
        <v>29</v>
      </c>
      <c r="D3350" s="2">
        <v>2.66E-3</v>
      </c>
      <c r="E3350" s="2">
        <f t="shared" si="364"/>
        <v>6.4871969999999992E-3</v>
      </c>
      <c r="F3350" s="2">
        <f t="shared" si="365"/>
        <v>-3.8271969999999992E-3</v>
      </c>
      <c r="G3350" s="2">
        <f t="shared" si="366"/>
        <v>1.4647436876808994E-5</v>
      </c>
      <c r="H3350" s="2">
        <f t="shared" si="367"/>
        <v>8.2141253731101435E-4</v>
      </c>
      <c r="I3350" s="2">
        <f t="shared" si="368"/>
        <v>2.8660295485410027E-2</v>
      </c>
      <c r="J3350" s="2">
        <f t="shared" si="369"/>
        <v>-4.9686982151403651E-2</v>
      </c>
      <c r="K3350" s="2">
        <f t="shared" si="370"/>
        <v>6.2661376151403644E-2</v>
      </c>
      <c r="AD3350">
        <v>2.66E-3</v>
      </c>
      <c r="AE3350">
        <v>6.4871970000000001E-3</v>
      </c>
      <c r="AF3350">
        <v>-4.96869821514037E-2</v>
      </c>
      <c r="AG3350">
        <v>6.2661376151403603E-2</v>
      </c>
    </row>
    <row r="3351" spans="1:33" ht="22.5">
      <c r="A3351" s="3">
        <v>1993</v>
      </c>
      <c r="B3351" s="3">
        <v>3</v>
      </c>
      <c r="C3351" s="3">
        <v>30</v>
      </c>
      <c r="D3351" s="2">
        <v>-6.6E-4</v>
      </c>
      <c r="E3351" s="2">
        <f t="shared" si="364"/>
        <v>7.4259240000000004E-3</v>
      </c>
      <c r="F3351" s="2">
        <f t="shared" si="365"/>
        <v>-8.0859240000000013E-3</v>
      </c>
      <c r="G3351" s="2">
        <f t="shared" si="366"/>
        <v>6.5382166933776025E-5</v>
      </c>
      <c r="H3351" s="2">
        <f t="shared" si="367"/>
        <v>8.1533240870936821E-4</v>
      </c>
      <c r="I3351" s="2">
        <f t="shared" si="368"/>
        <v>2.8554026138346379E-2</v>
      </c>
      <c r="J3351" s="2">
        <f t="shared" si="369"/>
        <v>-4.8539967231158901E-2</v>
      </c>
      <c r="K3351" s="2">
        <f t="shared" si="370"/>
        <v>6.3391815231158902E-2</v>
      </c>
      <c r="AD3351">
        <v>-6.6E-4</v>
      </c>
      <c r="AE3351">
        <v>7.4259240000000004E-3</v>
      </c>
      <c r="AF3351">
        <v>-4.8539967231158901E-2</v>
      </c>
      <c r="AG3351">
        <v>6.3391815231158902E-2</v>
      </c>
    </row>
    <row r="3352" spans="1:33" ht="22.5">
      <c r="A3352" s="3">
        <v>1993</v>
      </c>
      <c r="B3352" s="3">
        <v>4</v>
      </c>
      <c r="C3352" s="3">
        <v>31</v>
      </c>
      <c r="D3352" s="2">
        <v>-3.0300000000000001E-3</v>
      </c>
      <c r="E3352" s="2">
        <f t="shared" si="364"/>
        <v>5.5539099999999996E-3</v>
      </c>
      <c r="F3352" s="2">
        <f t="shared" si="365"/>
        <v>-8.5839100000000002E-3</v>
      </c>
      <c r="G3352" s="2">
        <f t="shared" si="366"/>
        <v>7.3683510888100006E-5</v>
      </c>
      <c r="H3352" s="2">
        <f t="shared" si="367"/>
        <v>8.1504553985228888E-4</v>
      </c>
      <c r="I3352" s="2">
        <f t="shared" si="368"/>
        <v>2.8549002431823935E-2</v>
      </c>
      <c r="J3352" s="2">
        <f t="shared" si="369"/>
        <v>-5.0402134766374909E-2</v>
      </c>
      <c r="K3352" s="2">
        <f t="shared" si="370"/>
        <v>6.1509954766374914E-2</v>
      </c>
      <c r="AD3352">
        <v>-3.0300000000000001E-3</v>
      </c>
      <c r="AE3352">
        <v>5.5539099999999996E-3</v>
      </c>
      <c r="AF3352">
        <v>-5.0402134766374902E-2</v>
      </c>
      <c r="AG3352">
        <v>6.15099547663749E-2</v>
      </c>
    </row>
    <row r="3353" spans="1:33" ht="22.5">
      <c r="A3353" s="3">
        <v>1993</v>
      </c>
      <c r="B3353" s="3">
        <v>4</v>
      </c>
      <c r="C3353" s="3">
        <v>1</v>
      </c>
      <c r="D3353" s="2">
        <v>-1.9789999999999999E-2</v>
      </c>
      <c r="E3353" s="2">
        <f t="shared" si="364"/>
        <v>5.917519999999999E-3</v>
      </c>
      <c r="F3353" s="2">
        <f t="shared" si="365"/>
        <v>-2.5707519999999998E-2</v>
      </c>
      <c r="G3353" s="2">
        <f t="shared" si="366"/>
        <v>6.6087658455039986E-4</v>
      </c>
      <c r="H3353" s="2">
        <f t="shared" si="367"/>
        <v>8.1561390450810207E-4</v>
      </c>
      <c r="I3353" s="2">
        <f t="shared" si="368"/>
        <v>2.8558954891734083E-2</v>
      </c>
      <c r="J3353" s="2">
        <f t="shared" si="369"/>
        <v>-5.0058031587798799E-2</v>
      </c>
      <c r="K3353" s="2">
        <f t="shared" si="370"/>
        <v>6.1893071587798804E-2</v>
      </c>
      <c r="AD3353">
        <v>-1.9789999999999999E-2</v>
      </c>
      <c r="AE3353">
        <v>5.9175199999999999E-3</v>
      </c>
      <c r="AF3353">
        <v>-5.0058031587798799E-2</v>
      </c>
      <c r="AG3353">
        <v>6.1893071587798797E-2</v>
      </c>
    </row>
    <row r="3354" spans="1:33" ht="22.5">
      <c r="A3354" s="3">
        <v>1993</v>
      </c>
      <c r="B3354" s="3">
        <v>4</v>
      </c>
      <c r="C3354" s="3">
        <v>2</v>
      </c>
      <c r="D3354" s="2">
        <v>2.0400000000000001E-3</v>
      </c>
      <c r="E3354" s="2">
        <f t="shared" si="364"/>
        <v>4.8885270000000002E-3</v>
      </c>
      <c r="F3354" s="2">
        <f t="shared" si="365"/>
        <v>-2.848527E-3</v>
      </c>
      <c r="G3354" s="2">
        <f t="shared" si="366"/>
        <v>8.1141060697289996E-6</v>
      </c>
      <c r="H3354" s="2">
        <f t="shared" si="367"/>
        <v>8.7394638798620589E-4</v>
      </c>
      <c r="I3354" s="2">
        <f t="shared" si="368"/>
        <v>2.9562584257574742E-2</v>
      </c>
      <c r="J3354" s="2">
        <f t="shared" si="369"/>
        <v>-5.3054138144846497E-2</v>
      </c>
      <c r="K3354" s="2">
        <f t="shared" si="370"/>
        <v>6.283119214484649E-2</v>
      </c>
      <c r="AD3354">
        <v>2.0400000000000001E-3</v>
      </c>
      <c r="AE3354">
        <v>4.8885270000000002E-3</v>
      </c>
      <c r="AF3354">
        <v>-5.3054138144846497E-2</v>
      </c>
      <c r="AG3354">
        <v>6.2831192144846504E-2</v>
      </c>
    </row>
    <row r="3355" spans="1:33" ht="22.5">
      <c r="A3355" s="3">
        <v>1993</v>
      </c>
      <c r="B3355" s="3">
        <v>4</v>
      </c>
      <c r="C3355" s="3">
        <v>5</v>
      </c>
      <c r="D3355" s="2">
        <v>-2.5500000000000002E-3</v>
      </c>
      <c r="E3355" s="2">
        <f t="shared" si="364"/>
        <v>7.5285479999999995E-3</v>
      </c>
      <c r="F3355" s="2">
        <f t="shared" si="365"/>
        <v>-1.0078548E-2</v>
      </c>
      <c r="G3355" s="2">
        <f t="shared" si="366"/>
        <v>1.01577129788304E-4</v>
      </c>
      <c r="H3355" s="2">
        <f t="shared" si="367"/>
        <v>8.6034604524667978E-4</v>
      </c>
      <c r="I3355" s="2">
        <f t="shared" si="368"/>
        <v>2.9331656026325547E-2</v>
      </c>
      <c r="J3355" s="2">
        <f t="shared" si="369"/>
        <v>-4.9961497811598074E-2</v>
      </c>
      <c r="K3355" s="2">
        <f t="shared" si="370"/>
        <v>6.5018593811598066E-2</v>
      </c>
      <c r="AD3355">
        <v>-2.5500000000000002E-3</v>
      </c>
      <c r="AE3355">
        <v>7.5285480000000004E-3</v>
      </c>
      <c r="AF3355">
        <v>-4.9961497811598102E-2</v>
      </c>
      <c r="AG3355">
        <v>6.5018593811598094E-2</v>
      </c>
    </row>
    <row r="3356" spans="1:33" ht="22.5">
      <c r="A3356" s="3">
        <v>1993</v>
      </c>
      <c r="B3356" s="3">
        <v>4</v>
      </c>
      <c r="C3356" s="3">
        <v>6</v>
      </c>
      <c r="D3356" s="2">
        <v>3.5599999999999998E-3</v>
      </c>
      <c r="E3356" s="2">
        <f t="shared" si="364"/>
        <v>8.663891E-3</v>
      </c>
      <c r="F3356" s="2">
        <f t="shared" si="365"/>
        <v>-5.1038910000000002E-3</v>
      </c>
      <c r="G3356" s="2">
        <f t="shared" si="366"/>
        <v>2.6049703339881E-5</v>
      </c>
      <c r="H3356" s="2">
        <f t="shared" si="367"/>
        <v>8.5773209520803736E-4</v>
      </c>
      <c r="I3356" s="2">
        <f t="shared" si="368"/>
        <v>2.9287063615324044E-2</v>
      </c>
      <c r="J3356" s="2">
        <f t="shared" si="369"/>
        <v>-4.8738753686035127E-2</v>
      </c>
      <c r="K3356" s="2">
        <f t="shared" si="370"/>
        <v>6.6066535686035127E-2</v>
      </c>
      <c r="AD3356">
        <v>3.5599999999999998E-3</v>
      </c>
      <c r="AE3356">
        <v>8.663891E-3</v>
      </c>
      <c r="AF3356">
        <v>-4.8738753686035099E-2</v>
      </c>
      <c r="AG3356">
        <v>6.6066535686035099E-2</v>
      </c>
    </row>
    <row r="3357" spans="1:33" ht="22.5">
      <c r="A3357" s="3">
        <v>1993</v>
      </c>
      <c r="B3357" s="3">
        <v>4</v>
      </c>
      <c r="C3357" s="3">
        <v>7</v>
      </c>
      <c r="D3357" s="2">
        <v>-2.0100000000000001E-3</v>
      </c>
      <c r="E3357" s="2">
        <f t="shared" si="364"/>
        <v>6.6269649999999986E-3</v>
      </c>
      <c r="F3357" s="2">
        <f t="shared" si="365"/>
        <v>-8.6369649999999982E-3</v>
      </c>
      <c r="G3357" s="2">
        <f t="shared" si="366"/>
        <v>7.4597164411224968E-5</v>
      </c>
      <c r="H3357" s="2">
        <f t="shared" si="367"/>
        <v>8.4802085972428363E-4</v>
      </c>
      <c r="I3357" s="2">
        <f t="shared" si="368"/>
        <v>2.9120797717855938E-2</v>
      </c>
      <c r="J3357" s="2">
        <f t="shared" si="369"/>
        <v>-5.0449798526997637E-2</v>
      </c>
      <c r="K3357" s="2">
        <f t="shared" si="370"/>
        <v>6.3703728526997627E-2</v>
      </c>
      <c r="AD3357">
        <v>-2.0100000000000001E-3</v>
      </c>
      <c r="AE3357">
        <v>6.6269650000000003E-3</v>
      </c>
      <c r="AF3357">
        <v>-5.0449798526997602E-2</v>
      </c>
      <c r="AG3357">
        <v>6.3703728526997599E-2</v>
      </c>
    </row>
    <row r="3358" spans="1:33" ht="22.5">
      <c r="A3358" s="3">
        <v>1993</v>
      </c>
      <c r="B3358" s="3">
        <v>4</v>
      </c>
      <c r="C3358" s="3">
        <v>8</v>
      </c>
      <c r="D3358" s="2">
        <v>1.478E-2</v>
      </c>
      <c r="E3358" s="2">
        <f t="shared" si="364"/>
        <v>6.5500389999999997E-3</v>
      </c>
      <c r="F3358" s="2">
        <f t="shared" si="365"/>
        <v>8.2299610000000009E-3</v>
      </c>
      <c r="G3358" s="2">
        <f t="shared" si="366"/>
        <v>6.7732258061521013E-5</v>
      </c>
      <c r="H3358" s="2">
        <f t="shared" si="367"/>
        <v>8.4436274988088057E-4</v>
      </c>
      <c r="I3358" s="2">
        <f t="shared" si="368"/>
        <v>2.905792060490359E-2</v>
      </c>
      <c r="J3358" s="2">
        <f t="shared" si="369"/>
        <v>-5.0403485385611034E-2</v>
      </c>
      <c r="K3358" s="2">
        <f t="shared" si="370"/>
        <v>6.3503563385611028E-2</v>
      </c>
      <c r="AD3358">
        <v>1.478E-2</v>
      </c>
      <c r="AE3358">
        <v>6.5500389999999997E-3</v>
      </c>
      <c r="AF3358">
        <v>-5.0403485385610999E-2</v>
      </c>
      <c r="AG3358">
        <v>6.3503563385611E-2</v>
      </c>
    </row>
    <row r="3359" spans="1:33" ht="22.5">
      <c r="A3359" s="3">
        <v>1993</v>
      </c>
      <c r="B3359" s="3">
        <v>4</v>
      </c>
      <c r="C3359" s="3">
        <v>12</v>
      </c>
      <c r="D3359" s="2">
        <v>1.9E-3</v>
      </c>
      <c r="E3359" s="2">
        <f t="shared" si="364"/>
        <v>7.4274670000000001E-3</v>
      </c>
      <c r="F3359" s="2">
        <f t="shared" si="365"/>
        <v>-5.5274670000000003E-3</v>
      </c>
      <c r="G3359" s="2">
        <f t="shared" si="366"/>
        <v>3.0552891436089003E-5</v>
      </c>
      <c r="H3359" s="2">
        <f t="shared" si="367"/>
        <v>8.4050729334053317E-4</v>
      </c>
      <c r="I3359" s="2">
        <f t="shared" si="368"/>
        <v>2.8991503813023106E-2</v>
      </c>
      <c r="J3359" s="2">
        <f t="shared" si="369"/>
        <v>-4.9395880473525285E-2</v>
      </c>
      <c r="K3359" s="2">
        <f t="shared" si="370"/>
        <v>6.4250814473525292E-2</v>
      </c>
      <c r="AD3359">
        <v>1.9E-3</v>
      </c>
      <c r="AE3359">
        <v>7.4274670000000001E-3</v>
      </c>
      <c r="AF3359">
        <v>-4.9395880473525298E-2</v>
      </c>
      <c r="AG3359">
        <v>6.4250814473525306E-2</v>
      </c>
    </row>
    <row r="3360" spans="1:33" ht="22.5">
      <c r="A3360" s="3">
        <v>1993</v>
      </c>
      <c r="B3360" s="3">
        <v>4</v>
      </c>
      <c r="C3360" s="3">
        <v>13</v>
      </c>
      <c r="D3360" s="2">
        <v>-1.25E-3</v>
      </c>
      <c r="E3360" s="2">
        <f t="shared" si="364"/>
        <v>6.5640709999999994E-3</v>
      </c>
      <c r="F3360" s="2">
        <f t="shared" si="365"/>
        <v>-7.8140709999999988E-3</v>
      </c>
      <c r="G3360" s="2">
        <f t="shared" si="366"/>
        <v>6.1059705593040985E-5</v>
      </c>
      <c r="H3360" s="2">
        <f t="shared" si="367"/>
        <v>8.334943484487121E-4</v>
      </c>
      <c r="I3360" s="2">
        <f t="shared" si="368"/>
        <v>2.8870302188385769E-2</v>
      </c>
      <c r="J3360" s="2">
        <f t="shared" si="369"/>
        <v>-5.0021721289236112E-2</v>
      </c>
      <c r="K3360" s="2">
        <f t="shared" si="370"/>
        <v>6.3149863289236108E-2</v>
      </c>
      <c r="AD3360">
        <v>-1.25E-3</v>
      </c>
      <c r="AE3360">
        <v>6.5640710000000003E-3</v>
      </c>
      <c r="AF3360">
        <v>-5.0021721289236099E-2</v>
      </c>
      <c r="AG3360">
        <v>6.3149863289236094E-2</v>
      </c>
    </row>
    <row r="3361" spans="1:33" ht="22.5">
      <c r="A3361" s="3">
        <v>1993</v>
      </c>
      <c r="B3361" s="3">
        <v>4</v>
      </c>
      <c r="C3361" s="3">
        <v>14</v>
      </c>
      <c r="D3361" s="2">
        <v>-5.8E-4</v>
      </c>
      <c r="E3361" s="2">
        <f t="shared" si="364"/>
        <v>4.5207160000000001E-3</v>
      </c>
      <c r="F3361" s="2">
        <f t="shared" si="365"/>
        <v>-5.1007159999999999E-3</v>
      </c>
      <c r="G3361" s="2">
        <f t="shared" si="366"/>
        <v>2.6017303712655999E-5</v>
      </c>
      <c r="H3361" s="2">
        <f t="shared" si="367"/>
        <v>8.3040431923769018E-4</v>
      </c>
      <c r="I3361" s="2">
        <f t="shared" si="368"/>
        <v>2.8816736790235119E-2</v>
      </c>
      <c r="J3361" s="2">
        <f t="shared" si="369"/>
        <v>-5.1960088108860832E-2</v>
      </c>
      <c r="K3361" s="2">
        <f t="shared" si="370"/>
        <v>6.1001520108860834E-2</v>
      </c>
      <c r="AD3361">
        <v>-5.8E-4</v>
      </c>
      <c r="AE3361">
        <v>4.5207160000000001E-3</v>
      </c>
      <c r="AF3361">
        <v>-5.1960088108860797E-2</v>
      </c>
      <c r="AG3361">
        <v>6.1001520108860799E-2</v>
      </c>
    </row>
    <row r="3362" spans="1:33" ht="22.5">
      <c r="A3362" s="3">
        <v>1993</v>
      </c>
      <c r="B3362" s="3">
        <v>4</v>
      </c>
      <c r="C3362" s="3">
        <v>15</v>
      </c>
      <c r="D3362" s="2">
        <v>1.1999999999999999E-3</v>
      </c>
      <c r="E3362" s="2">
        <f t="shared" si="364"/>
        <v>6.243869E-3</v>
      </c>
      <c r="F3362" s="2">
        <f t="shared" si="365"/>
        <v>-5.0438690000000003E-3</v>
      </c>
      <c r="G3362" s="2">
        <f t="shared" si="366"/>
        <v>2.5440614489161002E-5</v>
      </c>
      <c r="H3362" s="2">
        <f t="shared" si="367"/>
        <v>8.2426709826517318E-4</v>
      </c>
      <c r="I3362" s="2">
        <f t="shared" si="368"/>
        <v>2.8710052216343551E-2</v>
      </c>
      <c r="J3362" s="2">
        <f t="shared" si="369"/>
        <v>-5.0027833344033358E-2</v>
      </c>
      <c r="K3362" s="2">
        <f t="shared" si="370"/>
        <v>6.2515571344033363E-2</v>
      </c>
      <c r="AD3362">
        <v>1.1999999999999999E-3</v>
      </c>
      <c r="AE3362">
        <v>6.243869E-3</v>
      </c>
      <c r="AF3362">
        <v>-5.00278333440334E-2</v>
      </c>
      <c r="AG3362">
        <v>6.2515571344033405E-2</v>
      </c>
    </row>
    <row r="3363" spans="1:33" ht="22.5">
      <c r="A3363" s="3">
        <v>1993</v>
      </c>
      <c r="B3363" s="3">
        <v>4</v>
      </c>
      <c r="C3363" s="3">
        <v>16</v>
      </c>
      <c r="D3363" s="2">
        <v>-3.3E-3</v>
      </c>
      <c r="E3363" s="2">
        <f t="shared" si="364"/>
        <v>6.7750269999999994E-3</v>
      </c>
      <c r="F3363" s="2">
        <f t="shared" si="365"/>
        <v>-1.0075027E-2</v>
      </c>
      <c r="G3363" s="2">
        <f t="shared" si="366"/>
        <v>1.0150616905072901E-4</v>
      </c>
      <c r="H3363" s="2">
        <f t="shared" si="367"/>
        <v>8.1887643562944437E-4</v>
      </c>
      <c r="I3363" s="2">
        <f t="shared" si="368"/>
        <v>2.8616017116807928E-2</v>
      </c>
      <c r="J3363" s="2">
        <f t="shared" si="369"/>
        <v>-4.931236654894354E-2</v>
      </c>
      <c r="K3363" s="2">
        <f t="shared" si="370"/>
        <v>6.2862420548943532E-2</v>
      </c>
      <c r="AD3363">
        <v>-3.3E-3</v>
      </c>
      <c r="AE3363">
        <v>6.7750270000000003E-3</v>
      </c>
      <c r="AF3363">
        <v>-4.9312366548943498E-2</v>
      </c>
      <c r="AG3363">
        <v>6.2862420548943504E-2</v>
      </c>
    </row>
    <row r="3364" spans="1:33" ht="22.5">
      <c r="A3364" s="3">
        <v>1993</v>
      </c>
      <c r="B3364" s="3">
        <v>4</v>
      </c>
      <c r="C3364" s="3">
        <v>19</v>
      </c>
      <c r="D3364" s="2">
        <v>-5.2700000000000004E-3</v>
      </c>
      <c r="E3364" s="2">
        <f t="shared" si="364"/>
        <v>6.2484740000000004E-3</v>
      </c>
      <c r="F3364" s="2">
        <f t="shared" si="365"/>
        <v>-1.1518474000000001E-2</v>
      </c>
      <c r="G3364" s="2">
        <f t="shared" si="366"/>
        <v>1.3267524328867603E-4</v>
      </c>
      <c r="H3364" s="2">
        <f t="shared" si="367"/>
        <v>8.2168386785704689E-4</v>
      </c>
      <c r="I3364" s="2">
        <f t="shared" si="368"/>
        <v>2.8665028656135107E-2</v>
      </c>
      <c r="J3364" s="2">
        <f t="shared" si="369"/>
        <v>-4.9934982166024808E-2</v>
      </c>
      <c r="K3364" s="2">
        <f t="shared" si="370"/>
        <v>6.2431930166024802E-2</v>
      </c>
      <c r="AD3364">
        <v>-5.2700000000000004E-3</v>
      </c>
      <c r="AE3364">
        <v>6.2484740000000004E-3</v>
      </c>
      <c r="AF3364">
        <v>-4.9934982166024801E-2</v>
      </c>
      <c r="AG3364">
        <v>6.2431930166024802E-2</v>
      </c>
    </row>
    <row r="3365" spans="1:33" ht="22.5">
      <c r="A3365" s="3">
        <v>1993</v>
      </c>
      <c r="B3365" s="3">
        <v>4</v>
      </c>
      <c r="C3365" s="3">
        <v>20</v>
      </c>
      <c r="D3365" s="2">
        <v>-3.3E-3</v>
      </c>
      <c r="E3365" s="2">
        <f t="shared" si="364"/>
        <v>5.9608259999999998E-3</v>
      </c>
      <c r="F3365" s="2">
        <f t="shared" si="365"/>
        <v>-9.2608259999999998E-3</v>
      </c>
      <c r="G3365" s="2">
        <f t="shared" si="366"/>
        <v>8.5762898202275994E-5</v>
      </c>
      <c r="H3365" s="2">
        <f t="shared" si="367"/>
        <v>8.27193961018494E-4</v>
      </c>
      <c r="I3365" s="2">
        <f t="shared" si="368"/>
        <v>2.876097983411716E-2</v>
      </c>
      <c r="J3365" s="2">
        <f t="shared" si="369"/>
        <v>-5.0410694474869629E-2</v>
      </c>
      <c r="K3365" s="2">
        <f t="shared" si="370"/>
        <v>6.2332346474869633E-2</v>
      </c>
      <c r="AD3365">
        <v>-3.3E-3</v>
      </c>
      <c r="AE3365">
        <v>5.9608259999999998E-3</v>
      </c>
      <c r="AF3365">
        <v>-5.0410694474869601E-2</v>
      </c>
      <c r="AG3365">
        <v>6.2332346474869599E-2</v>
      </c>
    </row>
    <row r="3366" spans="1:33" ht="22.5">
      <c r="A3366" s="3">
        <v>1993</v>
      </c>
      <c r="B3366" s="3">
        <v>4</v>
      </c>
      <c r="C3366" s="3">
        <v>21</v>
      </c>
      <c r="D3366" s="2">
        <v>-9.4000000000000004E-3</v>
      </c>
      <c r="E3366" s="2">
        <f t="shared" si="364"/>
        <v>6.738483E-3</v>
      </c>
      <c r="F3366" s="2">
        <f t="shared" si="365"/>
        <v>-1.6138483000000002E-2</v>
      </c>
      <c r="G3366" s="2">
        <f t="shared" si="366"/>
        <v>2.6045063354128905E-4</v>
      </c>
      <c r="H3366" s="2">
        <f t="shared" si="367"/>
        <v>8.2736191699409728E-4</v>
      </c>
      <c r="I3366" s="2">
        <f t="shared" si="368"/>
        <v>2.876389954429158E-2</v>
      </c>
      <c r="J3366" s="2">
        <f t="shared" si="369"/>
        <v>-4.9638760106811494E-2</v>
      </c>
      <c r="K3366" s="2">
        <f t="shared" si="370"/>
        <v>6.3115726106811501E-2</v>
      </c>
      <c r="AD3366">
        <v>-9.4000000000000004E-3</v>
      </c>
      <c r="AE3366">
        <v>6.738483E-3</v>
      </c>
      <c r="AF3366">
        <v>-4.9638760106811501E-2</v>
      </c>
      <c r="AG3366">
        <v>6.3115726106811501E-2</v>
      </c>
    </row>
    <row r="3367" spans="1:33" ht="22.5">
      <c r="A3367" s="3">
        <v>1993</v>
      </c>
      <c r="B3367" s="3">
        <v>4</v>
      </c>
      <c r="C3367" s="3">
        <v>22</v>
      </c>
      <c r="D3367" s="2">
        <v>-5.5300000000000002E-3</v>
      </c>
      <c r="E3367" s="2">
        <f t="shared" si="364"/>
        <v>6.390181E-3</v>
      </c>
      <c r="F3367" s="2">
        <f t="shared" si="365"/>
        <v>-1.1920181E-2</v>
      </c>
      <c r="G3367" s="2">
        <f t="shared" si="366"/>
        <v>1.42090715072761E-4</v>
      </c>
      <c r="H3367" s="2">
        <f t="shared" si="367"/>
        <v>8.4471462946338689E-4</v>
      </c>
      <c r="I3367" s="2">
        <f t="shared" si="368"/>
        <v>2.9063974770553783E-2</v>
      </c>
      <c r="J3367" s="2">
        <f t="shared" si="369"/>
        <v>-5.057520955028541E-2</v>
      </c>
      <c r="K3367" s="2">
        <f t="shared" si="370"/>
        <v>6.3355571550285414E-2</v>
      </c>
      <c r="AD3367">
        <v>-5.5300000000000002E-3</v>
      </c>
      <c r="AE3367">
        <v>6.390181E-3</v>
      </c>
      <c r="AF3367">
        <v>-5.0575209550285397E-2</v>
      </c>
      <c r="AG3367">
        <v>6.33555715502854E-2</v>
      </c>
    </row>
    <row r="3368" spans="1:33" ht="22.5">
      <c r="A3368" s="3">
        <v>1993</v>
      </c>
      <c r="B3368" s="3">
        <v>4</v>
      </c>
      <c r="C3368" s="3">
        <v>23</v>
      </c>
      <c r="D3368" s="2">
        <v>-7.9900000000000006E-3</v>
      </c>
      <c r="E3368" s="2">
        <f t="shared" si="364"/>
        <v>6.6382739999999996E-3</v>
      </c>
      <c r="F3368" s="2">
        <f t="shared" si="365"/>
        <v>-1.4628274E-2</v>
      </c>
      <c r="G3368" s="2">
        <f t="shared" si="366"/>
        <v>2.13986400219076E-4</v>
      </c>
      <c r="H3368" s="2">
        <f t="shared" si="367"/>
        <v>8.4813741990129657E-4</v>
      </c>
      <c r="I3368" s="2">
        <f t="shared" si="368"/>
        <v>2.9122798970931632E-2</v>
      </c>
      <c r="J3368" s="2">
        <f t="shared" si="369"/>
        <v>-5.0442411983026E-2</v>
      </c>
      <c r="K3368" s="2">
        <f t="shared" si="370"/>
        <v>6.3718959983026E-2</v>
      </c>
      <c r="AD3368">
        <v>-7.9900000000000006E-3</v>
      </c>
      <c r="AE3368">
        <v>6.6382740000000004E-3</v>
      </c>
      <c r="AF3368">
        <v>-5.0442411983026E-2</v>
      </c>
      <c r="AG3368">
        <v>6.3718959983026E-2</v>
      </c>
    </row>
    <row r="3369" spans="1:33" ht="22.5">
      <c r="A3369" s="3">
        <v>1993</v>
      </c>
      <c r="B3369" s="3">
        <v>4</v>
      </c>
      <c r="C3369" s="3">
        <v>26</v>
      </c>
      <c r="D3369" s="2">
        <v>1.031E-2</v>
      </c>
      <c r="E3369" s="2">
        <f t="shared" si="364"/>
        <v>7.0784789999999995E-3</v>
      </c>
      <c r="F3369" s="2">
        <f t="shared" si="365"/>
        <v>3.2315210000000002E-3</v>
      </c>
      <c r="G3369" s="2">
        <f t="shared" si="366"/>
        <v>1.0442727973441001E-5</v>
      </c>
      <c r="H3369" s="2">
        <f t="shared" si="367"/>
        <v>8.5819389205779584E-4</v>
      </c>
      <c r="I3369" s="2">
        <f t="shared" si="368"/>
        <v>2.9294946527648687E-2</v>
      </c>
      <c r="J3369" s="2">
        <f t="shared" si="369"/>
        <v>-5.0339616194191431E-2</v>
      </c>
      <c r="K3369" s="2">
        <f t="shared" si="370"/>
        <v>6.4496574194191428E-2</v>
      </c>
      <c r="AD3369">
        <v>1.031E-2</v>
      </c>
      <c r="AE3369">
        <v>7.0784790000000004E-3</v>
      </c>
      <c r="AF3369">
        <v>-5.0339616194191403E-2</v>
      </c>
      <c r="AG3369">
        <v>6.44965741941914E-2</v>
      </c>
    </row>
    <row r="3370" spans="1:33" ht="22.5">
      <c r="A3370" s="3">
        <v>1993</v>
      </c>
      <c r="B3370" s="3">
        <v>4</v>
      </c>
      <c r="C3370" s="3">
        <v>27</v>
      </c>
      <c r="D3370" s="2">
        <v>2.0000000000000002E-5</v>
      </c>
      <c r="E3370" s="2">
        <f t="shared" si="364"/>
        <v>8.2924620000000004E-3</v>
      </c>
      <c r="F3370" s="2">
        <f t="shared" si="365"/>
        <v>-8.2724620000000013E-3</v>
      </c>
      <c r="G3370" s="2">
        <f t="shared" si="366"/>
        <v>6.8433627541444021E-5</v>
      </c>
      <c r="H3370" s="2">
        <f t="shared" si="367"/>
        <v>8.4688492029281429E-4</v>
      </c>
      <c r="I3370" s="2">
        <f t="shared" si="368"/>
        <v>2.9101287261783012E-2</v>
      </c>
      <c r="J3370" s="2">
        <f t="shared" si="369"/>
        <v>-4.8746061033094701E-2</v>
      </c>
      <c r="K3370" s="2">
        <f t="shared" si="370"/>
        <v>6.5330985033094702E-2</v>
      </c>
      <c r="AD3370">
        <v>2.0000000000000002E-5</v>
      </c>
      <c r="AE3370">
        <v>8.2924620000000004E-3</v>
      </c>
      <c r="AF3370">
        <v>-4.8746061033094701E-2</v>
      </c>
      <c r="AG3370">
        <v>6.5330985033094702E-2</v>
      </c>
    </row>
    <row r="3371" spans="1:33" ht="22.5">
      <c r="A3371" s="3">
        <v>1993</v>
      </c>
      <c r="B3371" s="3">
        <v>4</v>
      </c>
      <c r="C3371" s="3">
        <v>28</v>
      </c>
      <c r="D3371" s="2">
        <v>1.99E-3</v>
      </c>
      <c r="E3371" s="2">
        <f t="shared" si="364"/>
        <v>7.240542E-3</v>
      </c>
      <c r="F3371" s="2">
        <f t="shared" si="365"/>
        <v>-5.2505420000000004E-3</v>
      </c>
      <c r="G3371" s="2">
        <f t="shared" si="366"/>
        <v>2.7568191293764003E-5</v>
      </c>
      <c r="H3371" s="2">
        <f t="shared" si="367"/>
        <v>8.4276839653931715E-4</v>
      </c>
      <c r="I3371" s="2">
        <f t="shared" si="368"/>
        <v>2.9030473584482172E-2</v>
      </c>
      <c r="J3371" s="2">
        <f t="shared" si="369"/>
        <v>-4.9659186225585052E-2</v>
      </c>
      <c r="K3371" s="2">
        <f t="shared" si="370"/>
        <v>6.414027022558505E-2</v>
      </c>
      <c r="AD3371">
        <v>1.99E-3</v>
      </c>
      <c r="AE3371">
        <v>7.240542E-3</v>
      </c>
      <c r="AF3371">
        <v>-4.96591862255851E-2</v>
      </c>
      <c r="AG3371">
        <v>6.4140270225585105E-2</v>
      </c>
    </row>
    <row r="3372" spans="1:33" ht="22.5">
      <c r="A3372" s="3">
        <v>1993</v>
      </c>
      <c r="B3372" s="3">
        <v>4</v>
      </c>
      <c r="C3372" s="3">
        <v>29</v>
      </c>
      <c r="D3372" s="2">
        <v>2.96E-3</v>
      </c>
      <c r="E3372" s="2">
        <f t="shared" si="364"/>
        <v>5.4058069999999995E-3</v>
      </c>
      <c r="F3372" s="2">
        <f t="shared" si="365"/>
        <v>-2.4458069999999995E-3</v>
      </c>
      <c r="G3372" s="2">
        <f t="shared" si="366"/>
        <v>5.9819718812489976E-6</v>
      </c>
      <c r="H3372" s="2">
        <f t="shared" si="367"/>
        <v>8.3516548027475629E-4</v>
      </c>
      <c r="I3372" s="2">
        <f t="shared" si="368"/>
        <v>2.8899229752274651E-2</v>
      </c>
      <c r="J3372" s="2">
        <f t="shared" si="369"/>
        <v>-5.1236683314458319E-2</v>
      </c>
      <c r="K3372" s="2">
        <f t="shared" si="370"/>
        <v>6.2048297314458316E-2</v>
      </c>
      <c r="AD3372">
        <v>2.96E-3</v>
      </c>
      <c r="AE3372">
        <v>5.4058070000000003E-3</v>
      </c>
      <c r="AF3372">
        <v>-5.1236683314458298E-2</v>
      </c>
      <c r="AG3372">
        <v>6.2048297314458302E-2</v>
      </c>
    </row>
    <row r="3373" spans="1:33" ht="22.5">
      <c r="A3373" s="3">
        <v>1993</v>
      </c>
      <c r="B3373" s="3">
        <v>5</v>
      </c>
      <c r="C3373" s="3">
        <v>30</v>
      </c>
      <c r="D3373" s="2">
        <v>5.1599999999999997E-3</v>
      </c>
      <c r="E3373" s="2">
        <f t="shared" si="364"/>
        <v>6.7140050000000003E-3</v>
      </c>
      <c r="F3373" s="2">
        <f t="shared" si="365"/>
        <v>-1.5540050000000007E-3</v>
      </c>
      <c r="G3373" s="2">
        <f t="shared" si="366"/>
        <v>2.4149315400250019E-6</v>
      </c>
      <c r="H3373" s="2">
        <f t="shared" si="367"/>
        <v>8.2643154313709376E-4</v>
      </c>
      <c r="I3373" s="2">
        <f t="shared" si="368"/>
        <v>2.8747722399123966E-2</v>
      </c>
      <c r="J3373" s="2">
        <f t="shared" si="369"/>
        <v>-4.9631530902282971E-2</v>
      </c>
      <c r="K3373" s="2">
        <f t="shared" si="370"/>
        <v>6.3059540902282968E-2</v>
      </c>
      <c r="AD3373">
        <v>5.1599999999999997E-3</v>
      </c>
      <c r="AE3373">
        <v>6.7140050000000003E-3</v>
      </c>
      <c r="AF3373">
        <v>-4.9631530902282998E-2</v>
      </c>
      <c r="AG3373">
        <v>6.3059540902282996E-2</v>
      </c>
    </row>
    <row r="3374" spans="1:33" ht="22.5">
      <c r="A3374" s="3">
        <v>1993</v>
      </c>
      <c r="B3374" s="3">
        <v>5</v>
      </c>
      <c r="C3374" s="3">
        <v>3</v>
      </c>
      <c r="D3374" s="2">
        <v>3.5899999999999999E-3</v>
      </c>
      <c r="E3374" s="2">
        <f t="shared" si="364"/>
        <v>6.644161E-3</v>
      </c>
      <c r="F3374" s="2">
        <f t="shared" si="365"/>
        <v>-3.0541610000000001E-3</v>
      </c>
      <c r="G3374" s="2">
        <f t="shared" si="366"/>
        <v>9.3278994139210013E-6</v>
      </c>
      <c r="H3374" s="2">
        <f t="shared" si="367"/>
        <v>8.1848952489714055E-4</v>
      </c>
      <c r="I3374" s="2">
        <f t="shared" si="368"/>
        <v>2.860925593050509E-2</v>
      </c>
      <c r="J3374" s="2">
        <f t="shared" si="369"/>
        <v>-4.9429980623789969E-2</v>
      </c>
      <c r="K3374" s="2">
        <f t="shared" si="370"/>
        <v>6.2718302623789968E-2</v>
      </c>
      <c r="AD3374">
        <v>3.5899999999999999E-3</v>
      </c>
      <c r="AE3374">
        <v>6.644161E-3</v>
      </c>
      <c r="AF3374">
        <v>-4.9429980623789997E-2</v>
      </c>
      <c r="AG3374">
        <v>6.2718302623789995E-2</v>
      </c>
    </row>
    <row r="3375" spans="1:33" ht="22.5">
      <c r="A3375" s="3">
        <v>1993</v>
      </c>
      <c r="B3375" s="3">
        <v>5</v>
      </c>
      <c r="C3375" s="3">
        <v>4</v>
      </c>
      <c r="D3375" s="2">
        <v>1.06E-3</v>
      </c>
      <c r="E3375" s="2">
        <f t="shared" si="364"/>
        <v>6.3319359999999989E-3</v>
      </c>
      <c r="F3375" s="2">
        <f t="shared" si="365"/>
        <v>-5.2719359999999988E-3</v>
      </c>
      <c r="G3375" s="2">
        <f t="shared" si="366"/>
        <v>2.7793309188095987E-5</v>
      </c>
      <c r="H3375" s="2">
        <f t="shared" si="367"/>
        <v>8.1226804418037604E-4</v>
      </c>
      <c r="I3375" s="2">
        <f t="shared" si="368"/>
        <v>2.8500316562809894E-2</v>
      </c>
      <c r="J3375" s="2">
        <f t="shared" si="369"/>
        <v>-4.9528684463107396E-2</v>
      </c>
      <c r="K3375" s="2">
        <f t="shared" si="370"/>
        <v>6.2192556463107389E-2</v>
      </c>
      <c r="AD3375">
        <v>1.06E-3</v>
      </c>
      <c r="AE3375">
        <v>6.3319359999999998E-3</v>
      </c>
      <c r="AF3375">
        <v>-4.9528684463107403E-2</v>
      </c>
      <c r="AG3375">
        <v>6.2192556463107403E-2</v>
      </c>
    </row>
    <row r="3376" spans="1:33" ht="22.5">
      <c r="A3376" s="3">
        <v>1993</v>
      </c>
      <c r="B3376" s="3">
        <v>5</v>
      </c>
      <c r="C3376" s="3">
        <v>5</v>
      </c>
      <c r="D3376" s="2">
        <v>-2.8300000000000001E-3</v>
      </c>
      <c r="E3376" s="2">
        <f t="shared" si="364"/>
        <v>5.8725230000000002E-3</v>
      </c>
      <c r="F3376" s="2">
        <f t="shared" si="365"/>
        <v>-8.7025230000000002E-3</v>
      </c>
      <c r="G3376" s="2">
        <f t="shared" si="366"/>
        <v>7.5733906565529001E-5</v>
      </c>
      <c r="H3376" s="2">
        <f t="shared" si="367"/>
        <v>8.0867979815219221E-4</v>
      </c>
      <c r="I3376" s="2">
        <f t="shared" si="368"/>
        <v>2.8437295900844584E-2</v>
      </c>
      <c r="J3376" s="2">
        <f t="shared" si="369"/>
        <v>-4.986457696565539E-2</v>
      </c>
      <c r="K3376" s="2">
        <f t="shared" si="370"/>
        <v>6.1609622965655385E-2</v>
      </c>
      <c r="AD3376">
        <v>-2.8300000000000001E-3</v>
      </c>
      <c r="AE3376">
        <v>5.8725230000000002E-3</v>
      </c>
      <c r="AF3376">
        <v>-4.9864576965655397E-2</v>
      </c>
      <c r="AG3376">
        <v>6.1609622965655399E-2</v>
      </c>
    </row>
    <row r="3377" spans="1:33" ht="22.5">
      <c r="A3377" s="3">
        <v>1993</v>
      </c>
      <c r="B3377" s="3">
        <v>5</v>
      </c>
      <c r="C3377" s="3">
        <v>6</v>
      </c>
      <c r="D3377" s="2">
        <v>-2.14E-3</v>
      </c>
      <c r="E3377" s="2">
        <f t="shared" si="364"/>
        <v>5.7795829999999996E-3</v>
      </c>
      <c r="F3377" s="2">
        <f t="shared" si="365"/>
        <v>-7.9195829999999991E-3</v>
      </c>
      <c r="G3377" s="2">
        <f t="shared" si="366"/>
        <v>6.2719794893888986E-5</v>
      </c>
      <c r="H3377" s="2">
        <f t="shared" si="367"/>
        <v>8.102834023707749E-4</v>
      </c>
      <c r="I3377" s="2">
        <f t="shared" si="368"/>
        <v>2.8465477378234409E-2</v>
      </c>
      <c r="J3377" s="2">
        <f t="shared" si="369"/>
        <v>-5.0012752661339442E-2</v>
      </c>
      <c r="K3377" s="2">
        <f t="shared" si="370"/>
        <v>6.1571918661339438E-2</v>
      </c>
      <c r="AD3377">
        <v>-2.14E-3</v>
      </c>
      <c r="AE3377">
        <v>5.7795829999999996E-3</v>
      </c>
      <c r="AF3377">
        <v>-5.0012752661339401E-2</v>
      </c>
      <c r="AG3377">
        <v>6.1571918661339403E-2</v>
      </c>
    </row>
    <row r="3378" spans="1:33" ht="22.5">
      <c r="A3378" s="3">
        <v>1993</v>
      </c>
      <c r="B3378" s="3">
        <v>5</v>
      </c>
      <c r="C3378" s="3">
        <v>7</v>
      </c>
      <c r="D3378" s="2">
        <v>1.1100000000000001E-3</v>
      </c>
      <c r="E3378" s="2">
        <f t="shared" si="364"/>
        <v>6.246050999999999E-3</v>
      </c>
      <c r="F3378" s="2">
        <f t="shared" si="365"/>
        <v>-5.1360509999999991E-3</v>
      </c>
      <c r="G3378" s="2">
        <f t="shared" si="366"/>
        <v>2.6379019874600991E-5</v>
      </c>
      <c r="H3378" s="2">
        <f t="shared" si="367"/>
        <v>8.1039520479748843E-4</v>
      </c>
      <c r="I3378" s="2">
        <f t="shared" si="368"/>
        <v>2.8467441135400427E-2</v>
      </c>
      <c r="J3378" s="2">
        <f t="shared" si="369"/>
        <v>-4.9550133625384837E-2</v>
      </c>
      <c r="K3378" s="2">
        <f t="shared" si="370"/>
        <v>6.2042235625384828E-2</v>
      </c>
      <c r="AD3378">
        <v>1.1100000000000001E-3</v>
      </c>
      <c r="AE3378">
        <v>6.2460509999999999E-3</v>
      </c>
      <c r="AF3378">
        <v>-4.9550133625384803E-2</v>
      </c>
      <c r="AG3378">
        <v>6.2042235625384801E-2</v>
      </c>
    </row>
    <row r="3379" spans="1:33" ht="22.5">
      <c r="A3379" s="3">
        <v>1993</v>
      </c>
      <c r="B3379" s="3">
        <v>5</v>
      </c>
      <c r="C3379" s="3">
        <v>10</v>
      </c>
      <c r="D3379" s="2">
        <v>3.5200000000000001E-3</v>
      </c>
      <c r="E3379" s="2">
        <f t="shared" si="364"/>
        <v>6.9990970000000001E-3</v>
      </c>
      <c r="F3379" s="2">
        <f t="shared" si="365"/>
        <v>-3.479097E-3</v>
      </c>
      <c r="G3379" s="2">
        <f t="shared" si="366"/>
        <v>1.2104115935409E-5</v>
      </c>
      <c r="H3379" s="2">
        <f t="shared" si="367"/>
        <v>8.0691280594714541E-4</v>
      </c>
      <c r="I3379" s="2">
        <f t="shared" si="368"/>
        <v>2.8406210693211888E-2</v>
      </c>
      <c r="J3379" s="2">
        <f t="shared" si="369"/>
        <v>-4.8677075958695297E-2</v>
      </c>
      <c r="K3379" s="2">
        <f t="shared" si="370"/>
        <v>6.2675269958695295E-2</v>
      </c>
      <c r="AD3379">
        <v>3.5200000000000001E-3</v>
      </c>
      <c r="AE3379">
        <v>6.9990970000000001E-3</v>
      </c>
      <c r="AF3379">
        <v>-4.8677075958695297E-2</v>
      </c>
      <c r="AG3379">
        <v>6.2675269958695295E-2</v>
      </c>
    </row>
    <row r="3380" spans="1:33" ht="22.5">
      <c r="A3380" s="3">
        <v>1993</v>
      </c>
      <c r="B3380" s="3">
        <v>5</v>
      </c>
      <c r="C3380" s="3">
        <v>11</v>
      </c>
      <c r="D3380" s="2">
        <v>9.8999999999999999E-4</v>
      </c>
      <c r="E3380" s="2">
        <f t="shared" si="364"/>
        <v>7.0513169999999997E-3</v>
      </c>
      <c r="F3380" s="2">
        <f t="shared" si="365"/>
        <v>-6.0613170000000001E-3</v>
      </c>
      <c r="G3380" s="2">
        <f t="shared" si="366"/>
        <v>3.6739563774489002E-5</v>
      </c>
      <c r="H3380" s="2">
        <f t="shared" si="367"/>
        <v>8.0248017506830182E-4</v>
      </c>
      <c r="I3380" s="2">
        <f t="shared" si="368"/>
        <v>2.8328081033989962E-2</v>
      </c>
      <c r="J3380" s="2">
        <f t="shared" si="369"/>
        <v>-4.8471721826620323E-2</v>
      </c>
      <c r="K3380" s="2">
        <f t="shared" si="370"/>
        <v>6.2574355826620326E-2</v>
      </c>
      <c r="AD3380">
        <v>9.8999999999999999E-4</v>
      </c>
      <c r="AE3380">
        <v>7.0513169999999997E-3</v>
      </c>
      <c r="AF3380">
        <v>-4.8471721826620302E-2</v>
      </c>
      <c r="AG3380">
        <v>6.2574355826620298E-2</v>
      </c>
    </row>
    <row r="3381" spans="1:33" ht="22.5">
      <c r="A3381" s="3">
        <v>1993</v>
      </c>
      <c r="B3381" s="3">
        <v>5</v>
      </c>
      <c r="C3381" s="3">
        <v>12</v>
      </c>
      <c r="D3381" s="2">
        <v>-1.252E-2</v>
      </c>
      <c r="E3381" s="2">
        <f t="shared" si="364"/>
        <v>6.3673169999999991E-3</v>
      </c>
      <c r="F3381" s="2">
        <f t="shared" si="365"/>
        <v>-1.8887317000000001E-2</v>
      </c>
      <c r="G3381" s="2">
        <f t="shared" si="366"/>
        <v>3.5673074345848903E-4</v>
      </c>
      <c r="H3381" s="2">
        <f t="shared" si="367"/>
        <v>8.0105436718364822E-4</v>
      </c>
      <c r="I3381" s="2">
        <f t="shared" si="368"/>
        <v>2.8302903864862491E-2</v>
      </c>
      <c r="J3381" s="2">
        <f t="shared" si="369"/>
        <v>-4.9106374575130486E-2</v>
      </c>
      <c r="K3381" s="2">
        <f t="shared" si="370"/>
        <v>6.1841008575130481E-2</v>
      </c>
      <c r="AD3381">
        <v>-1.252E-2</v>
      </c>
      <c r="AE3381">
        <v>6.3673169999999999E-3</v>
      </c>
      <c r="AF3381">
        <v>-4.91063745751305E-2</v>
      </c>
      <c r="AG3381">
        <v>6.1841008575130502E-2</v>
      </c>
    </row>
    <row r="3382" spans="1:33" ht="22.5">
      <c r="A3382" s="3">
        <v>1993</v>
      </c>
      <c r="B3382" s="3">
        <v>5</v>
      </c>
      <c r="C3382" s="3">
        <v>13</v>
      </c>
      <c r="D3382" s="2">
        <v>7.5000000000000002E-4</v>
      </c>
      <c r="E3382" s="2">
        <f t="shared" si="364"/>
        <v>4.9255389999999996E-3</v>
      </c>
      <c r="F3382" s="2">
        <f t="shared" si="365"/>
        <v>-4.1755389999999998E-3</v>
      </c>
      <c r="G3382" s="2">
        <f t="shared" si="366"/>
        <v>1.7435125940520997E-5</v>
      </c>
      <c r="H3382" s="2">
        <f t="shared" si="367"/>
        <v>8.3133432874996983E-4</v>
      </c>
      <c r="I3382" s="2">
        <f t="shared" si="368"/>
        <v>2.8832868895584597E-2</v>
      </c>
      <c r="J3382" s="2">
        <f t="shared" si="369"/>
        <v>-5.1586884035345809E-2</v>
      </c>
      <c r="K3382" s="2">
        <f t="shared" si="370"/>
        <v>6.1437962035345808E-2</v>
      </c>
      <c r="AD3382">
        <v>7.5000000000000002E-4</v>
      </c>
      <c r="AE3382">
        <v>4.9255389999999996E-3</v>
      </c>
      <c r="AF3382">
        <v>-5.1586884035345802E-2</v>
      </c>
      <c r="AG3382">
        <v>6.1437962035345801E-2</v>
      </c>
    </row>
    <row r="3383" spans="1:33" ht="22.5">
      <c r="A3383" s="3">
        <v>1993</v>
      </c>
      <c r="B3383" s="3">
        <v>5</v>
      </c>
      <c r="C3383" s="3">
        <v>14</v>
      </c>
      <c r="D3383" s="2">
        <v>1.8400000000000001E-3</v>
      </c>
      <c r="E3383" s="2">
        <f t="shared" si="364"/>
        <v>6.744061E-3</v>
      </c>
      <c r="F3383" s="2">
        <f t="shared" si="365"/>
        <v>-4.9040609999999995E-3</v>
      </c>
      <c r="G3383" s="2">
        <f t="shared" si="366"/>
        <v>2.4049814291720996E-5</v>
      </c>
      <c r="H3383" s="2">
        <f t="shared" si="367"/>
        <v>8.2423002502174012E-4</v>
      </c>
      <c r="I3383" s="2">
        <f t="shared" si="368"/>
        <v>2.8709406559901934E-2</v>
      </c>
      <c r="J3383" s="2">
        <f t="shared" si="369"/>
        <v>-4.9526375857407788E-2</v>
      </c>
      <c r="K3383" s="2">
        <f t="shared" si="370"/>
        <v>6.3014497857407786E-2</v>
      </c>
      <c r="AD3383">
        <v>1.8400000000000001E-3</v>
      </c>
      <c r="AE3383">
        <v>6.744061E-3</v>
      </c>
      <c r="AF3383">
        <v>-4.9526375857407802E-2</v>
      </c>
      <c r="AG3383">
        <v>6.30144978574078E-2</v>
      </c>
    </row>
    <row r="3384" spans="1:33" ht="22.5">
      <c r="A3384" s="3">
        <v>1993</v>
      </c>
      <c r="B3384" s="3">
        <v>5</v>
      </c>
      <c r="C3384" s="3">
        <v>17</v>
      </c>
      <c r="D3384" s="2">
        <v>-1.1E-4</v>
      </c>
      <c r="E3384" s="2">
        <f t="shared" si="364"/>
        <v>8.1899190000000004E-3</v>
      </c>
      <c r="F3384" s="2">
        <f t="shared" si="365"/>
        <v>-8.2999190000000011E-3</v>
      </c>
      <c r="G3384" s="2">
        <f t="shared" si="366"/>
        <v>6.8888655406561022E-5</v>
      </c>
      <c r="H3384" s="2">
        <f t="shared" si="367"/>
        <v>8.1870722145412891E-4</v>
      </c>
      <c r="I3384" s="2">
        <f t="shared" si="368"/>
        <v>2.861306033010326E-2</v>
      </c>
      <c r="J3384" s="2">
        <f t="shared" si="369"/>
        <v>-4.7891679247002383E-2</v>
      </c>
      <c r="K3384" s="2">
        <f t="shared" si="370"/>
        <v>6.4271517247002391E-2</v>
      </c>
      <c r="AD3384">
        <v>-1.1E-4</v>
      </c>
      <c r="AE3384">
        <v>8.1899190000000004E-3</v>
      </c>
      <c r="AF3384">
        <v>-4.7891679247002397E-2</v>
      </c>
      <c r="AG3384">
        <v>6.4271517247002405E-2</v>
      </c>
    </row>
    <row r="3385" spans="1:33" ht="22.5">
      <c r="A3385" s="3">
        <v>1993</v>
      </c>
      <c r="B3385" s="3">
        <v>5</v>
      </c>
      <c r="C3385" s="3">
        <v>18</v>
      </c>
      <c r="D3385" s="2">
        <v>1.6469999999999999E-2</v>
      </c>
      <c r="E3385" s="2">
        <f t="shared" si="364"/>
        <v>6.3537369999999999E-3</v>
      </c>
      <c r="F3385" s="2">
        <f t="shared" si="365"/>
        <v>1.0116262999999999E-2</v>
      </c>
      <c r="G3385" s="2">
        <f t="shared" si="366"/>
        <v>1.0233877708516897E-4</v>
      </c>
      <c r="H3385" s="2">
        <f t="shared" si="367"/>
        <v>8.1832397872332974E-4</v>
      </c>
      <c r="I3385" s="2">
        <f t="shared" si="368"/>
        <v>2.8606362556664378E-2</v>
      </c>
      <c r="J3385" s="2">
        <f t="shared" si="369"/>
        <v>-4.9714733611062184E-2</v>
      </c>
      <c r="K3385" s="2">
        <f t="shared" si="370"/>
        <v>6.242220761106218E-2</v>
      </c>
      <c r="AD3385">
        <v>1.6469999999999999E-2</v>
      </c>
      <c r="AE3385">
        <v>6.3537369999999999E-3</v>
      </c>
      <c r="AF3385">
        <v>-4.9714733611062198E-2</v>
      </c>
      <c r="AG3385">
        <v>6.2422207611062201E-2</v>
      </c>
    </row>
    <row r="3386" spans="1:33" ht="22.5">
      <c r="A3386" s="3">
        <v>1993</v>
      </c>
      <c r="B3386" s="3">
        <v>5</v>
      </c>
      <c r="C3386" s="3">
        <v>19</v>
      </c>
      <c r="D3386" s="2">
        <v>6.7499999999999999E-3</v>
      </c>
      <c r="E3386" s="2">
        <f t="shared" si="364"/>
        <v>7.7448809999999995E-3</v>
      </c>
      <c r="F3386" s="2">
        <f t="shared" si="365"/>
        <v>-9.9488099999999954E-4</v>
      </c>
      <c r="G3386" s="2">
        <f t="shared" si="366"/>
        <v>9.8978820416099917E-7</v>
      </c>
      <c r="H3386" s="2">
        <f t="shared" si="367"/>
        <v>8.2128573945133506E-4</v>
      </c>
      <c r="I3386" s="2">
        <f t="shared" si="368"/>
        <v>2.8658083317823876E-2</v>
      </c>
      <c r="J3386" s="2">
        <f t="shared" si="369"/>
        <v>-4.842496230293479E-2</v>
      </c>
      <c r="K3386" s="2">
        <f t="shared" si="370"/>
        <v>6.3914724302934794E-2</v>
      </c>
      <c r="AD3386">
        <v>6.7499999999999999E-3</v>
      </c>
      <c r="AE3386">
        <v>7.7448810000000003E-3</v>
      </c>
      <c r="AF3386">
        <v>-4.8424962302934797E-2</v>
      </c>
      <c r="AG3386">
        <v>6.3914724302934794E-2</v>
      </c>
    </row>
    <row r="3387" spans="1:33" ht="22.5">
      <c r="A3387" s="3">
        <v>1993</v>
      </c>
      <c r="B3387" s="3">
        <v>5</v>
      </c>
      <c r="C3387" s="3">
        <v>20</v>
      </c>
      <c r="D3387" s="2">
        <v>-1.0540000000000001E-2</v>
      </c>
      <c r="E3387" s="2">
        <f t="shared" si="364"/>
        <v>6.7220300000000004E-3</v>
      </c>
      <c r="F3387" s="2">
        <f t="shared" si="365"/>
        <v>-1.7262030000000001E-2</v>
      </c>
      <c r="G3387" s="2">
        <f t="shared" si="366"/>
        <v>2.9797767972090006E-4</v>
      </c>
      <c r="H3387" s="2">
        <f t="shared" si="367"/>
        <v>8.1387693029526514E-4</v>
      </c>
      <c r="I3387" s="2">
        <f t="shared" si="368"/>
        <v>2.8528528358386544E-2</v>
      </c>
      <c r="J3387" s="2">
        <f t="shared" si="369"/>
        <v>-4.9193885582437619E-2</v>
      </c>
      <c r="K3387" s="2">
        <f t="shared" si="370"/>
        <v>6.2637945582437626E-2</v>
      </c>
      <c r="AD3387">
        <v>-1.0540000000000001E-2</v>
      </c>
      <c r="AE3387">
        <v>6.7220300000000004E-3</v>
      </c>
      <c r="AF3387">
        <v>-4.9193885582437598E-2</v>
      </c>
      <c r="AG3387">
        <v>6.2637945582437599E-2</v>
      </c>
    </row>
    <row r="3388" spans="1:33" ht="22.5">
      <c r="A3388" s="3">
        <v>1993</v>
      </c>
      <c r="B3388" s="3">
        <v>5</v>
      </c>
      <c r="C3388" s="3">
        <v>21</v>
      </c>
      <c r="D3388" s="2">
        <v>4.8399999999999997E-3</v>
      </c>
      <c r="E3388" s="2">
        <f t="shared" si="364"/>
        <v>3.3677559999999995E-3</v>
      </c>
      <c r="F3388" s="2">
        <f t="shared" si="365"/>
        <v>1.4722440000000002E-3</v>
      </c>
      <c r="G3388" s="2">
        <f t="shared" si="366"/>
        <v>2.1675023955360007E-6</v>
      </c>
      <c r="H3388" s="2">
        <f t="shared" si="367"/>
        <v>8.366912415721235E-4</v>
      </c>
      <c r="I3388" s="2">
        <f t="shared" si="368"/>
        <v>2.8925615664530349E-2</v>
      </c>
      <c r="J3388" s="2">
        <f t="shared" si="369"/>
        <v>-5.3326450702479482E-2</v>
      </c>
      <c r="K3388" s="2">
        <f t="shared" si="370"/>
        <v>6.0061962702479481E-2</v>
      </c>
      <c r="AD3388">
        <v>4.8399999999999997E-3</v>
      </c>
      <c r="AE3388">
        <v>3.367756E-3</v>
      </c>
      <c r="AF3388">
        <v>-5.3326450702479503E-2</v>
      </c>
      <c r="AG3388">
        <v>6.0061962702479502E-2</v>
      </c>
    </row>
    <row r="3389" spans="1:33" ht="22.5">
      <c r="A3389" s="3">
        <v>1993</v>
      </c>
      <c r="B3389" s="3">
        <v>5</v>
      </c>
      <c r="C3389" s="3">
        <v>24</v>
      </c>
      <c r="D3389" s="2">
        <v>1.9E-3</v>
      </c>
      <c r="E3389" s="2">
        <f t="shared" si="364"/>
        <v>6.3513589999999991E-3</v>
      </c>
      <c r="F3389" s="2">
        <f t="shared" si="365"/>
        <v>-4.4513589999999994E-3</v>
      </c>
      <c r="G3389" s="2">
        <f t="shared" si="366"/>
        <v>1.9814596946880995E-5</v>
      </c>
      <c r="H3389" s="2">
        <f t="shared" si="367"/>
        <v>8.2738185703629282E-4</v>
      </c>
      <c r="I3389" s="2">
        <f t="shared" si="368"/>
        <v>2.8764246157970016E-2</v>
      </c>
      <c r="J3389" s="2">
        <f t="shared" si="369"/>
        <v>-5.0026563469621227E-2</v>
      </c>
      <c r="K3389" s="2">
        <f t="shared" si="370"/>
        <v>6.2729281469621229E-2</v>
      </c>
      <c r="AD3389">
        <v>1.9E-3</v>
      </c>
      <c r="AE3389">
        <v>6.351359E-3</v>
      </c>
      <c r="AF3389">
        <v>-5.0026563469621199E-2</v>
      </c>
      <c r="AG3389">
        <v>6.2729281469621201E-2</v>
      </c>
    </row>
    <row r="3390" spans="1:33" ht="22.5">
      <c r="A3390" s="3">
        <v>1993</v>
      </c>
      <c r="B3390" s="3">
        <v>5</v>
      </c>
      <c r="C3390" s="3">
        <v>25</v>
      </c>
      <c r="D3390" s="2">
        <v>1.023E-2</v>
      </c>
      <c r="E3390" s="2">
        <f t="shared" si="364"/>
        <v>7.8533859999999987E-3</v>
      </c>
      <c r="F3390" s="2">
        <f t="shared" si="365"/>
        <v>2.3766140000000009E-3</v>
      </c>
      <c r="G3390" s="2">
        <f t="shared" si="366"/>
        <v>5.6482941049960044E-6</v>
      </c>
      <c r="H3390" s="2">
        <f t="shared" si="367"/>
        <v>8.2102930974950993E-4</v>
      </c>
      <c r="I3390" s="2">
        <f t="shared" si="368"/>
        <v>2.865360901787958E-2</v>
      </c>
      <c r="J3390" s="2">
        <f t="shared" si="369"/>
        <v>-4.8307687675043981E-2</v>
      </c>
      <c r="K3390" s="2">
        <f t="shared" si="370"/>
        <v>6.4014459675043975E-2</v>
      </c>
      <c r="AD3390">
        <v>1.023E-2</v>
      </c>
      <c r="AE3390">
        <v>7.8533860000000004E-3</v>
      </c>
      <c r="AF3390">
        <v>-4.8307687675044002E-2</v>
      </c>
      <c r="AG3390">
        <v>6.4014459675044003E-2</v>
      </c>
    </row>
    <row r="3391" spans="1:33" ht="22.5">
      <c r="A3391" s="3">
        <v>1993</v>
      </c>
      <c r="B3391" s="3">
        <v>5</v>
      </c>
      <c r="C3391" s="3">
        <v>26</v>
      </c>
      <c r="D3391" s="2">
        <v>-2.2699999999999999E-3</v>
      </c>
      <c r="E3391" s="2">
        <f t="shared" si="364"/>
        <v>6.7703339999999994E-3</v>
      </c>
      <c r="F3391" s="2">
        <f t="shared" si="365"/>
        <v>-9.0403339999999988E-3</v>
      </c>
      <c r="G3391" s="2">
        <f t="shared" si="366"/>
        <v>8.1727638831555986E-5</v>
      </c>
      <c r="H3391" s="2">
        <f t="shared" si="367"/>
        <v>8.1411293007264116E-4</v>
      </c>
      <c r="I3391" s="2">
        <f t="shared" si="368"/>
        <v>2.8532664265235399E-2</v>
      </c>
      <c r="J3391" s="2">
        <f t="shared" si="369"/>
        <v>-4.9153687959861386E-2</v>
      </c>
      <c r="K3391" s="2">
        <f t="shared" si="370"/>
        <v>6.2694355959861378E-2</v>
      </c>
      <c r="AD3391">
        <v>-2.2699999999999999E-3</v>
      </c>
      <c r="AE3391">
        <v>6.7703340000000002E-3</v>
      </c>
      <c r="AF3391">
        <v>-4.91536879598614E-2</v>
      </c>
      <c r="AG3391">
        <v>6.2694355959861406E-2</v>
      </c>
    </row>
    <row r="3392" spans="1:33" ht="22.5">
      <c r="A3392" s="3">
        <v>1993</v>
      </c>
      <c r="B3392" s="3">
        <v>5</v>
      </c>
      <c r="C3392" s="3">
        <v>27</v>
      </c>
      <c r="D3392" s="2">
        <v>-4.9100000000000003E-3</v>
      </c>
      <c r="E3392" s="2">
        <f t="shared" si="364"/>
        <v>5.8187489999999998E-3</v>
      </c>
      <c r="F3392" s="2">
        <f t="shared" si="365"/>
        <v>-1.0728748999999999E-2</v>
      </c>
      <c r="G3392" s="2">
        <f t="shared" si="366"/>
        <v>1.1510605510500098E-4</v>
      </c>
      <c r="H3392" s="2">
        <f t="shared" si="367"/>
        <v>8.1559571995104075E-4</v>
      </c>
      <c r="I3392" s="2">
        <f t="shared" si="368"/>
        <v>2.8558636521217897E-2</v>
      </c>
      <c r="J3392" s="2">
        <f t="shared" si="369"/>
        <v>-5.015617858158708E-2</v>
      </c>
      <c r="K3392" s="2">
        <f t="shared" si="370"/>
        <v>6.1793676581587076E-2</v>
      </c>
      <c r="AD3392">
        <v>-4.9100000000000003E-3</v>
      </c>
      <c r="AE3392">
        <v>5.8187489999999998E-3</v>
      </c>
      <c r="AF3392">
        <v>-5.0156178581587101E-2</v>
      </c>
      <c r="AG3392">
        <v>6.1793676581587097E-2</v>
      </c>
    </row>
    <row r="3393" spans="1:33" ht="22.5">
      <c r="A3393" s="3">
        <v>1993</v>
      </c>
      <c r="B3393" s="3">
        <v>6</v>
      </c>
      <c r="C3393" s="3">
        <v>28</v>
      </c>
      <c r="D3393" s="2">
        <v>8.09E-3</v>
      </c>
      <c r="E3393" s="2">
        <f t="shared" si="364"/>
        <v>4.8549219999999994E-3</v>
      </c>
      <c r="F3393" s="2">
        <f t="shared" si="365"/>
        <v>3.2350780000000006E-3</v>
      </c>
      <c r="G3393" s="2">
        <f t="shared" si="366"/>
        <v>1.0465729666084004E-5</v>
      </c>
      <c r="H3393" s="2">
        <f t="shared" si="367"/>
        <v>8.2017218663729208E-4</v>
      </c>
      <c r="I3393" s="2">
        <f t="shared" si="368"/>
        <v>2.8638648477840083E-2</v>
      </c>
      <c r="J3393" s="2">
        <f t="shared" si="369"/>
        <v>-5.1276829016566564E-2</v>
      </c>
      <c r="K3393" s="2">
        <f t="shared" si="370"/>
        <v>6.0986673016566559E-2</v>
      </c>
      <c r="AD3393">
        <v>8.09E-3</v>
      </c>
      <c r="AE3393">
        <v>4.8549220000000002E-3</v>
      </c>
      <c r="AF3393">
        <v>-5.1276829016566598E-2</v>
      </c>
      <c r="AG3393">
        <v>6.09866730165666E-2</v>
      </c>
    </row>
    <row r="3394" spans="1:33" ht="22.5">
      <c r="A3394" s="3">
        <v>1993</v>
      </c>
      <c r="B3394" s="3">
        <v>6</v>
      </c>
      <c r="C3394" s="3">
        <v>1</v>
      </c>
      <c r="D3394" s="2">
        <v>4.0000000000000003E-5</v>
      </c>
      <c r="E3394" s="2">
        <f t="shared" si="364"/>
        <v>7.618868E-3</v>
      </c>
      <c r="F3394" s="2">
        <f t="shared" si="365"/>
        <v>-7.5788679999999999E-3</v>
      </c>
      <c r="G3394" s="2">
        <f t="shared" si="366"/>
        <v>5.7439240161423995E-5</v>
      </c>
      <c r="H3394" s="2">
        <f t="shared" si="367"/>
        <v>8.1384252177857971E-4</v>
      </c>
      <c r="I3394" s="2">
        <f t="shared" si="368"/>
        <v>2.8527925297479655E-2</v>
      </c>
      <c r="J3394" s="2">
        <f t="shared" si="369"/>
        <v>-4.8295865583060121E-2</v>
      </c>
      <c r="K3394" s="2">
        <f t="shared" si="370"/>
        <v>6.3533601583060123E-2</v>
      </c>
      <c r="AD3394">
        <v>4.0000000000000003E-5</v>
      </c>
      <c r="AE3394">
        <v>7.618868E-3</v>
      </c>
      <c r="AF3394">
        <v>-4.8295865583060101E-2</v>
      </c>
      <c r="AG3394">
        <v>6.3533601583060095E-2</v>
      </c>
    </row>
    <row r="3395" spans="1:33" ht="22.5">
      <c r="A3395" s="3">
        <v>1993</v>
      </c>
      <c r="B3395" s="3">
        <v>6</v>
      </c>
      <c r="C3395" s="3">
        <v>2</v>
      </c>
      <c r="D3395" s="2">
        <v>-3.0000000000000001E-3</v>
      </c>
      <c r="E3395" s="2">
        <f t="shared" si="364"/>
        <v>6.9156199999999999E-3</v>
      </c>
      <c r="F3395" s="2">
        <f t="shared" si="365"/>
        <v>-9.91562E-3</v>
      </c>
      <c r="G3395" s="2">
        <f t="shared" si="366"/>
        <v>9.8319519984399999E-5</v>
      </c>
      <c r="H3395" s="2">
        <f t="shared" si="367"/>
        <v>8.1296830083366382E-4</v>
      </c>
      <c r="I3395" s="2">
        <f t="shared" si="368"/>
        <v>2.851259898419756E-2</v>
      </c>
      <c r="J3395" s="2">
        <f t="shared" si="369"/>
        <v>-4.8969074009027218E-2</v>
      </c>
      <c r="K3395" s="2">
        <f t="shared" si="370"/>
        <v>6.2800314009027219E-2</v>
      </c>
      <c r="AD3395">
        <v>-3.0000000000000001E-3</v>
      </c>
      <c r="AE3395">
        <v>6.9156199999999999E-3</v>
      </c>
      <c r="AF3395">
        <v>-4.8969074009027197E-2</v>
      </c>
      <c r="AG3395">
        <v>6.2800314009027206E-2</v>
      </c>
    </row>
    <row r="3396" spans="1:33" ht="22.5">
      <c r="A3396" s="3">
        <v>1993</v>
      </c>
      <c r="B3396" s="3">
        <v>6</v>
      </c>
      <c r="C3396" s="3">
        <v>3</v>
      </c>
      <c r="D3396" s="2">
        <v>-5.3699999999999998E-3</v>
      </c>
      <c r="E3396" s="2">
        <f t="shared" si="364"/>
        <v>5.2339470000000001E-3</v>
      </c>
      <c r="F3396" s="2">
        <f t="shared" si="365"/>
        <v>-1.0603946999999999E-2</v>
      </c>
      <c r="G3396" s="2">
        <f t="shared" si="366"/>
        <v>1.1244369197880898E-4</v>
      </c>
      <c r="H3396" s="2">
        <f t="shared" si="367"/>
        <v>8.1623522297300064E-4</v>
      </c>
      <c r="I3396" s="2">
        <f t="shared" si="368"/>
        <v>2.8569830643057733E-2</v>
      </c>
      <c r="J3396" s="2">
        <f t="shared" si="369"/>
        <v>-5.0762921060393151E-2</v>
      </c>
      <c r="K3396" s="2">
        <f t="shared" si="370"/>
        <v>6.1230815060393157E-2</v>
      </c>
      <c r="AD3396">
        <v>-5.3699999999999998E-3</v>
      </c>
      <c r="AE3396">
        <v>5.2339470000000001E-3</v>
      </c>
      <c r="AF3396">
        <v>-5.07629210603932E-2</v>
      </c>
      <c r="AG3396">
        <v>6.1230815060393198E-2</v>
      </c>
    </row>
    <row r="3397" spans="1:33" ht="22.5">
      <c r="A3397" s="3">
        <v>1993</v>
      </c>
      <c r="B3397" s="3">
        <v>6</v>
      </c>
      <c r="C3397" s="3">
        <v>4</v>
      </c>
      <c r="D3397" s="2">
        <v>-5.2700000000000004E-3</v>
      </c>
      <c r="E3397" s="2">
        <f t="shared" ref="E3397:E3460" si="371">$N$2+$N$3*D3396+$N$4*D3395+$N$5*D3394</f>
        <v>6.0877639999999998E-3</v>
      </c>
      <c r="F3397" s="2">
        <f t="shared" ref="F3397:F3460" si="372">D3397-E3397</f>
        <v>-1.1357763999999999E-2</v>
      </c>
      <c r="G3397" s="2">
        <f t="shared" ref="G3397:G3460" si="373">F3397^2</f>
        <v>1.2899880307969599E-4</v>
      </c>
      <c r="H3397" s="2">
        <f t="shared" ref="H3397:H3460" si="374">$P$2+$P$3*G3396+$P$4*H3396</f>
        <v>8.2046573594574753E-4</v>
      </c>
      <c r="I3397" s="2">
        <f t="shared" ref="I3397:I3460" si="375">SQRT(H3397)</f>
        <v>2.8643773074540083E-2</v>
      </c>
      <c r="J3397" s="2">
        <f t="shared" ref="J3397:J3460" si="376">E3397-$L$3*I3397</f>
        <v>-5.0054031226098562E-2</v>
      </c>
      <c r="K3397" s="2">
        <f t="shared" ref="K3397:K3460" si="377">E3397+$L$3*I3397</f>
        <v>6.2229559226098567E-2</v>
      </c>
      <c r="AD3397">
        <v>-5.2700000000000004E-3</v>
      </c>
      <c r="AE3397">
        <v>6.0877639999999998E-3</v>
      </c>
      <c r="AF3397">
        <v>-5.0054031226098597E-2</v>
      </c>
      <c r="AG3397">
        <v>6.2229559226098602E-2</v>
      </c>
    </row>
    <row r="3398" spans="1:33" ht="22.5">
      <c r="A3398" s="3">
        <v>1993</v>
      </c>
      <c r="B3398" s="3">
        <v>6</v>
      </c>
      <c r="C3398" s="3">
        <v>7</v>
      </c>
      <c r="D3398" s="2">
        <v>-6.6600000000000001E-3</v>
      </c>
      <c r="E3398" s="2">
        <f t="shared" si="371"/>
        <v>6.5281590000000004E-3</v>
      </c>
      <c r="F3398" s="2">
        <f t="shared" si="372"/>
        <v>-1.3188159000000001E-2</v>
      </c>
      <c r="G3398" s="2">
        <f t="shared" si="373"/>
        <v>1.7392753780928104E-4</v>
      </c>
      <c r="H3398" s="2">
        <f t="shared" si="374"/>
        <v>8.257731532137992E-4</v>
      </c>
      <c r="I3398" s="2">
        <f t="shared" si="375"/>
        <v>2.8736268950818915E-2</v>
      </c>
      <c r="J3398" s="2">
        <f t="shared" si="376"/>
        <v>-4.9794928143605074E-2</v>
      </c>
      <c r="K3398" s="2">
        <f t="shared" si="377"/>
        <v>6.2851246143605072E-2</v>
      </c>
      <c r="AD3398">
        <v>-6.6600000000000001E-3</v>
      </c>
      <c r="AE3398">
        <v>6.5281590000000004E-3</v>
      </c>
      <c r="AF3398">
        <v>-4.9794928143605102E-2</v>
      </c>
      <c r="AG3398">
        <v>6.28512461436051E-2</v>
      </c>
    </row>
    <row r="3399" spans="1:33" ht="22.5">
      <c r="A3399" s="3">
        <v>1993</v>
      </c>
      <c r="B3399" s="3">
        <v>6</v>
      </c>
      <c r="C3399" s="3">
        <v>8</v>
      </c>
      <c r="D3399" s="2">
        <v>2.4099999999999998E-3</v>
      </c>
      <c r="E3399" s="2">
        <f t="shared" si="371"/>
        <v>6.6940019999999992E-3</v>
      </c>
      <c r="F3399" s="2">
        <f t="shared" si="372"/>
        <v>-4.2840019999999994E-3</v>
      </c>
      <c r="G3399" s="2">
        <f t="shared" si="373"/>
        <v>1.8352673136003995E-5</v>
      </c>
      <c r="H3399" s="2">
        <f t="shared" si="374"/>
        <v>8.3481130993232706E-4</v>
      </c>
      <c r="I3399" s="2">
        <f t="shared" si="375"/>
        <v>2.8893101424601809E-2</v>
      </c>
      <c r="J3399" s="2">
        <f t="shared" si="376"/>
        <v>-4.9936476792219547E-2</v>
      </c>
      <c r="K3399" s="2">
        <f t="shared" si="377"/>
        <v>6.3324480792219542E-2</v>
      </c>
      <c r="AD3399">
        <v>2.4099999999999998E-3</v>
      </c>
      <c r="AE3399">
        <v>6.6940020000000001E-3</v>
      </c>
      <c r="AF3399">
        <v>-4.9936476792219603E-2</v>
      </c>
      <c r="AG3399">
        <v>6.3324480792219501E-2</v>
      </c>
    </row>
    <row r="3400" spans="1:33" ht="22.5">
      <c r="A3400" s="3">
        <v>1993</v>
      </c>
      <c r="B3400" s="3">
        <v>6</v>
      </c>
      <c r="C3400" s="3">
        <v>9</v>
      </c>
      <c r="D3400" s="2">
        <v>-8.9999999999999998E-4</v>
      </c>
      <c r="E3400" s="2">
        <f t="shared" si="371"/>
        <v>7.5239369999999996E-3</v>
      </c>
      <c r="F3400" s="2">
        <f t="shared" si="372"/>
        <v>-8.4239369999999994E-3</v>
      </c>
      <c r="G3400" s="2">
        <f t="shared" si="373"/>
        <v>7.0962714579968984E-5</v>
      </c>
      <c r="H3400" s="2">
        <f t="shared" si="374"/>
        <v>8.2734224776608186E-4</v>
      </c>
      <c r="I3400" s="2">
        <f t="shared" si="375"/>
        <v>2.8763557634028547E-2</v>
      </c>
      <c r="J3400" s="2">
        <f t="shared" si="376"/>
        <v>-4.8852635962695949E-2</v>
      </c>
      <c r="K3400" s="2">
        <f t="shared" si="377"/>
        <v>6.3900509962695945E-2</v>
      </c>
      <c r="AD3400">
        <v>-8.9999999999999998E-4</v>
      </c>
      <c r="AE3400">
        <v>7.5239369999999996E-3</v>
      </c>
      <c r="AF3400">
        <v>-4.8852635962695998E-2</v>
      </c>
      <c r="AG3400">
        <v>6.3900509962695903E-2</v>
      </c>
    </row>
    <row r="3401" spans="1:33" ht="22.5">
      <c r="A3401" s="3">
        <v>1993</v>
      </c>
      <c r="B3401" s="3">
        <v>6</v>
      </c>
      <c r="C3401" s="3">
        <v>10</v>
      </c>
      <c r="D3401" s="2">
        <v>4.2199999999999998E-3</v>
      </c>
      <c r="E3401" s="2">
        <f t="shared" si="371"/>
        <v>7.1832989999999989E-3</v>
      </c>
      <c r="F3401" s="2">
        <f t="shared" si="372"/>
        <v>-2.9632989999999991E-3</v>
      </c>
      <c r="G3401" s="2">
        <f t="shared" si="373"/>
        <v>8.781140963400994E-6</v>
      </c>
      <c r="H3401" s="2">
        <f t="shared" si="374"/>
        <v>8.2603297491962873E-4</v>
      </c>
      <c r="I3401" s="2">
        <f t="shared" si="375"/>
        <v>2.8740789392771186E-2</v>
      </c>
      <c r="J3401" s="2">
        <f t="shared" si="376"/>
        <v>-4.914864820983153E-2</v>
      </c>
      <c r="K3401" s="2">
        <f t="shared" si="377"/>
        <v>6.3515246209831525E-2</v>
      </c>
      <c r="AD3401">
        <v>4.2199999999999998E-3</v>
      </c>
      <c r="AE3401">
        <v>7.1832989999999998E-3</v>
      </c>
      <c r="AF3401">
        <v>-4.9148648209831503E-2</v>
      </c>
      <c r="AG3401">
        <v>6.3515246209831497E-2</v>
      </c>
    </row>
    <row r="3402" spans="1:33" ht="22.5">
      <c r="A3402" s="3">
        <v>1993</v>
      </c>
      <c r="B3402" s="3">
        <v>6</v>
      </c>
      <c r="C3402" s="3">
        <v>11</v>
      </c>
      <c r="D3402" s="2">
        <v>1.01E-3</v>
      </c>
      <c r="E3402" s="2">
        <f t="shared" si="371"/>
        <v>6.600781E-3</v>
      </c>
      <c r="F3402" s="2">
        <f t="shared" si="372"/>
        <v>-5.5907809999999995E-3</v>
      </c>
      <c r="G3402" s="2">
        <f t="shared" si="373"/>
        <v>3.1256832189960992E-5</v>
      </c>
      <c r="H3402" s="2">
        <f t="shared" si="374"/>
        <v>8.1877020088754436E-4</v>
      </c>
      <c r="I3402" s="2">
        <f t="shared" si="375"/>
        <v>2.8614160845419605E-2</v>
      </c>
      <c r="J3402" s="2">
        <f t="shared" si="376"/>
        <v>-4.9482974257022423E-2</v>
      </c>
      <c r="K3402" s="2">
        <f t="shared" si="377"/>
        <v>6.2684536257022416E-2</v>
      </c>
      <c r="AD3402">
        <v>1.01E-3</v>
      </c>
      <c r="AE3402">
        <v>6.600781E-3</v>
      </c>
      <c r="AF3402">
        <v>-4.9482974257022402E-2</v>
      </c>
      <c r="AG3402">
        <v>6.2684536257022402E-2</v>
      </c>
    </row>
    <row r="3403" spans="1:33" ht="22.5">
      <c r="A3403" s="3">
        <v>1993</v>
      </c>
      <c r="B3403" s="3">
        <v>6</v>
      </c>
      <c r="C3403" s="3">
        <v>14</v>
      </c>
      <c r="D3403" s="2">
        <v>-3.2200000000000002E-3</v>
      </c>
      <c r="E3403" s="2">
        <f t="shared" si="371"/>
        <v>6.6002040000000001E-3</v>
      </c>
      <c r="F3403" s="2">
        <f t="shared" si="372"/>
        <v>-9.8202040000000008E-3</v>
      </c>
      <c r="G3403" s="2">
        <f t="shared" si="373"/>
        <v>9.643640660161602E-5</v>
      </c>
      <c r="H3403" s="2">
        <f t="shared" si="374"/>
        <v>8.1467197956207598E-4</v>
      </c>
      <c r="I3403" s="2">
        <f t="shared" si="375"/>
        <v>2.8542459241664445E-2</v>
      </c>
      <c r="J3403" s="2">
        <f t="shared" si="376"/>
        <v>-4.9343016113662312E-2</v>
      </c>
      <c r="K3403" s="2">
        <f t="shared" si="377"/>
        <v>6.2543424113662316E-2</v>
      </c>
      <c r="AD3403">
        <v>-3.2200000000000002E-3</v>
      </c>
      <c r="AE3403">
        <v>6.6002040000000001E-3</v>
      </c>
      <c r="AF3403">
        <v>-4.9343016113662298E-2</v>
      </c>
      <c r="AG3403">
        <v>6.2543424113662302E-2</v>
      </c>
    </row>
    <row r="3404" spans="1:33" ht="22.5">
      <c r="A3404" s="3">
        <v>1993</v>
      </c>
      <c r="B3404" s="3">
        <v>6</v>
      </c>
      <c r="C3404" s="3">
        <v>15</v>
      </c>
      <c r="D3404" s="2">
        <v>2.5999999999999999E-3</v>
      </c>
      <c r="E3404" s="2">
        <f t="shared" si="371"/>
        <v>5.6683109999999997E-3</v>
      </c>
      <c r="F3404" s="2">
        <f t="shared" si="372"/>
        <v>-3.0683109999999998E-3</v>
      </c>
      <c r="G3404" s="2">
        <f t="shared" si="373"/>
        <v>9.4145323927209987E-6</v>
      </c>
      <c r="H3404" s="2">
        <f t="shared" si="374"/>
        <v>8.1753040348765942E-4</v>
      </c>
      <c r="I3404" s="2">
        <f t="shared" si="375"/>
        <v>2.8592488585075265E-2</v>
      </c>
      <c r="J3404" s="2">
        <f t="shared" si="376"/>
        <v>-5.0372966626747513E-2</v>
      </c>
      <c r="K3404" s="2">
        <f t="shared" si="377"/>
        <v>6.1709588626747518E-2</v>
      </c>
      <c r="AD3404">
        <v>2.5999999999999999E-3</v>
      </c>
      <c r="AE3404">
        <v>5.6683109999999997E-3</v>
      </c>
      <c r="AF3404">
        <v>-5.0372966626747499E-2</v>
      </c>
      <c r="AG3404">
        <v>6.1709588626747497E-2</v>
      </c>
    </row>
    <row r="3405" spans="1:33" ht="22.5">
      <c r="A3405" s="3">
        <v>1993</v>
      </c>
      <c r="B3405" s="3">
        <v>6</v>
      </c>
      <c r="C3405" s="3">
        <v>16</v>
      </c>
      <c r="D3405" s="2">
        <v>2.48E-3</v>
      </c>
      <c r="E3405" s="2">
        <f t="shared" si="371"/>
        <v>6.6843449999999995E-3</v>
      </c>
      <c r="F3405" s="2">
        <f t="shared" si="372"/>
        <v>-4.204345E-3</v>
      </c>
      <c r="G3405" s="2">
        <f t="shared" si="373"/>
        <v>1.7676516879024998E-5</v>
      </c>
      <c r="H3405" s="2">
        <f t="shared" si="374"/>
        <v>8.114430051118078E-4</v>
      </c>
      <c r="I3405" s="2">
        <f t="shared" si="375"/>
        <v>2.8485838676644362E-2</v>
      </c>
      <c r="J3405" s="2">
        <f t="shared" si="376"/>
        <v>-4.9147898806222945E-2</v>
      </c>
      <c r="K3405" s="2">
        <f t="shared" si="377"/>
        <v>6.2516588806222947E-2</v>
      </c>
      <c r="AD3405">
        <v>2.48E-3</v>
      </c>
      <c r="AE3405">
        <v>6.6843450000000004E-3</v>
      </c>
      <c r="AF3405">
        <v>-4.9147898806222903E-2</v>
      </c>
      <c r="AG3405">
        <v>6.2516588806223003E-2</v>
      </c>
    </row>
    <row r="3406" spans="1:33" ht="22.5">
      <c r="A3406" s="3">
        <v>1993</v>
      </c>
      <c r="B3406" s="3">
        <v>6</v>
      </c>
      <c r="C3406" s="3">
        <v>17</v>
      </c>
      <c r="D3406" s="2">
        <v>-1.0840000000000001E-2</v>
      </c>
      <c r="E3406" s="2">
        <f t="shared" si="371"/>
        <v>7.0561019999999999E-3</v>
      </c>
      <c r="F3406" s="2">
        <f t="shared" si="372"/>
        <v>-1.7896102000000001E-2</v>
      </c>
      <c r="G3406" s="2">
        <f t="shared" si="373"/>
        <v>3.2027046679440401E-4</v>
      </c>
      <c r="H3406" s="2">
        <f t="shared" si="374"/>
        <v>8.0696625265525609E-4</v>
      </c>
      <c r="I3406" s="2">
        <f t="shared" si="375"/>
        <v>2.8407151435074517E-2</v>
      </c>
      <c r="J3406" s="2">
        <f t="shared" si="376"/>
        <v>-4.8621914812746053E-2</v>
      </c>
      <c r="K3406" s="2">
        <f t="shared" si="377"/>
        <v>6.2734118812746056E-2</v>
      </c>
      <c r="AD3406">
        <v>-1.0840000000000001E-2</v>
      </c>
      <c r="AE3406">
        <v>7.0561019999999999E-3</v>
      </c>
      <c r="AF3406">
        <v>-4.8621914812746102E-2</v>
      </c>
      <c r="AG3406">
        <v>6.2734118812746098E-2</v>
      </c>
    </row>
    <row r="3407" spans="1:33" ht="22.5">
      <c r="A3407" s="3">
        <v>1993</v>
      </c>
      <c r="B3407" s="3">
        <v>6</v>
      </c>
      <c r="C3407" s="3">
        <v>18</v>
      </c>
      <c r="D3407" s="2">
        <v>5.7200000000000003E-3</v>
      </c>
      <c r="E3407" s="2">
        <f t="shared" si="371"/>
        <v>5.15322E-3</v>
      </c>
      <c r="F3407" s="2">
        <f t="shared" si="372"/>
        <v>5.6678000000000024E-4</v>
      </c>
      <c r="G3407" s="2">
        <f t="shared" si="373"/>
        <v>3.2123956840000025E-7</v>
      </c>
      <c r="H3407" s="2">
        <f t="shared" si="374"/>
        <v>8.3288101116193189E-4</v>
      </c>
      <c r="I3407" s="2">
        <f t="shared" si="375"/>
        <v>2.8859677946261493E-2</v>
      </c>
      <c r="J3407" s="2">
        <f t="shared" si="376"/>
        <v>-5.1411748774672528E-2</v>
      </c>
      <c r="K3407" s="2">
        <f t="shared" si="377"/>
        <v>6.1718188774672528E-2</v>
      </c>
      <c r="AD3407">
        <v>5.7200000000000003E-3</v>
      </c>
      <c r="AE3407">
        <v>5.15322E-3</v>
      </c>
      <c r="AF3407">
        <v>-5.14117487746725E-2</v>
      </c>
      <c r="AG3407">
        <v>6.17181887746725E-2</v>
      </c>
    </row>
    <row r="3408" spans="1:33" ht="22.5">
      <c r="A3408" s="3">
        <v>1993</v>
      </c>
      <c r="B3408" s="3">
        <v>6</v>
      </c>
      <c r="C3408" s="3">
        <v>21</v>
      </c>
      <c r="D3408" s="2">
        <v>-6.4999999999999997E-4</v>
      </c>
      <c r="E3408" s="2">
        <f t="shared" si="371"/>
        <v>6.9635159999999995E-3</v>
      </c>
      <c r="F3408" s="2">
        <f t="shared" si="372"/>
        <v>-7.613515999999999E-3</v>
      </c>
      <c r="G3408" s="2">
        <f t="shared" si="373"/>
        <v>5.7965625882255987E-5</v>
      </c>
      <c r="H3408" s="2">
        <f t="shared" si="374"/>
        <v>8.2388852889832232E-4</v>
      </c>
      <c r="I3408" s="2">
        <f t="shared" si="375"/>
        <v>2.8703458483226762E-2</v>
      </c>
      <c r="J3408" s="2">
        <f t="shared" si="376"/>
        <v>-4.9295262627124456E-2</v>
      </c>
      <c r="K3408" s="2">
        <f t="shared" si="377"/>
        <v>6.3222294627124448E-2</v>
      </c>
      <c r="AD3408">
        <v>-6.4999999999999997E-4</v>
      </c>
      <c r="AE3408">
        <v>6.9635160000000003E-3</v>
      </c>
      <c r="AF3408">
        <v>-4.9295262627124498E-2</v>
      </c>
      <c r="AG3408">
        <v>6.3222294627124503E-2</v>
      </c>
    </row>
    <row r="3409" spans="1:33" ht="22.5">
      <c r="A3409" s="3">
        <v>1993</v>
      </c>
      <c r="B3409" s="3">
        <v>6</v>
      </c>
      <c r="C3409" s="3">
        <v>22</v>
      </c>
      <c r="D3409" s="2">
        <v>-6.1399999999999996E-3</v>
      </c>
      <c r="E3409" s="2">
        <f t="shared" si="371"/>
        <v>7.6418839999999998E-3</v>
      </c>
      <c r="F3409" s="2">
        <f t="shared" si="372"/>
        <v>-1.3781883999999999E-2</v>
      </c>
      <c r="G3409" s="2">
        <f t="shared" si="373"/>
        <v>1.8994032658945599E-4</v>
      </c>
      <c r="H3409" s="2">
        <f t="shared" si="374"/>
        <v>8.2175113461493412E-4</v>
      </c>
      <c r="I3409" s="2">
        <f t="shared" si="375"/>
        <v>2.8666201956571331E-2</v>
      </c>
      <c r="J3409" s="2">
        <f t="shared" si="376"/>
        <v>-4.8543871834879807E-2</v>
      </c>
      <c r="K3409" s="2">
        <f t="shared" si="377"/>
        <v>6.382763983487981E-2</v>
      </c>
      <c r="AD3409">
        <v>-6.1399999999999996E-3</v>
      </c>
      <c r="AE3409">
        <v>7.6418839999999998E-3</v>
      </c>
      <c r="AF3409">
        <v>-4.85438718348798E-2</v>
      </c>
      <c r="AG3409">
        <v>6.3827639834879796E-2</v>
      </c>
    </row>
    <row r="3410" spans="1:33" ht="22.5">
      <c r="A3410" s="3">
        <v>1993</v>
      </c>
      <c r="B3410" s="3">
        <v>6</v>
      </c>
      <c r="C3410" s="3">
        <v>23</v>
      </c>
      <c r="D3410" s="2">
        <v>7.7400000000000004E-3</v>
      </c>
      <c r="E3410" s="2">
        <f t="shared" si="371"/>
        <v>5.2625709999999989E-3</v>
      </c>
      <c r="F3410" s="2">
        <f t="shared" si="372"/>
        <v>2.4774290000000015E-3</v>
      </c>
      <c r="G3410" s="2">
        <f t="shared" si="373"/>
        <v>6.1376544500410077E-6</v>
      </c>
      <c r="H3410" s="2">
        <f t="shared" si="374"/>
        <v>8.328930332629006E-4</v>
      </c>
      <c r="I3410" s="2">
        <f t="shared" si="375"/>
        <v>2.8859886230941739E-2</v>
      </c>
      <c r="J3410" s="2">
        <f t="shared" si="376"/>
        <v>-5.1302806012645807E-2</v>
      </c>
      <c r="K3410" s="2">
        <f t="shared" si="377"/>
        <v>6.1827948012645809E-2</v>
      </c>
      <c r="AD3410">
        <v>7.7400000000000004E-3</v>
      </c>
      <c r="AE3410">
        <v>5.2625709999999997E-3</v>
      </c>
      <c r="AF3410">
        <v>-5.13028060126458E-2</v>
      </c>
      <c r="AG3410">
        <v>6.1827948012645802E-2</v>
      </c>
    </row>
    <row r="3411" spans="1:33" ht="22.5">
      <c r="A3411" s="3">
        <v>1993</v>
      </c>
      <c r="B3411" s="3">
        <v>6</v>
      </c>
      <c r="C3411" s="3">
        <v>24</v>
      </c>
      <c r="D3411" s="2">
        <v>2.1900000000000001E-3</v>
      </c>
      <c r="E3411" s="2">
        <f t="shared" si="371"/>
        <v>7.4172989999999996E-3</v>
      </c>
      <c r="F3411" s="2">
        <f t="shared" si="372"/>
        <v>-5.2272989999999995E-3</v>
      </c>
      <c r="G3411" s="2">
        <f t="shared" si="373"/>
        <v>2.7324654835400993E-5</v>
      </c>
      <c r="H3411" s="2">
        <f t="shared" si="374"/>
        <v>8.2447189417211603E-4</v>
      </c>
      <c r="I3411" s="2">
        <f t="shared" si="375"/>
        <v>2.8713618618560009E-2</v>
      </c>
      <c r="J3411" s="2">
        <f t="shared" si="376"/>
        <v>-4.8861393492377614E-2</v>
      </c>
      <c r="K3411" s="2">
        <f t="shared" si="377"/>
        <v>6.3695991492377618E-2</v>
      </c>
      <c r="AD3411">
        <v>2.1900000000000001E-3</v>
      </c>
      <c r="AE3411">
        <v>7.4172989999999996E-3</v>
      </c>
      <c r="AF3411">
        <v>-4.88613934923776E-2</v>
      </c>
      <c r="AG3411">
        <v>6.3695991492377604E-2</v>
      </c>
    </row>
    <row r="3412" spans="1:33" ht="22.5">
      <c r="A3412" s="3">
        <v>1993</v>
      </c>
      <c r="B3412" s="3">
        <v>6</v>
      </c>
      <c r="C3412" s="3">
        <v>25</v>
      </c>
      <c r="D3412" s="2">
        <v>9.4999999999999998E-3</v>
      </c>
      <c r="E3412" s="2">
        <f t="shared" si="371"/>
        <v>7.2674239999999998E-3</v>
      </c>
      <c r="F3412" s="2">
        <f t="shared" si="372"/>
        <v>2.232576E-3</v>
      </c>
      <c r="G3412" s="2">
        <f t="shared" si="373"/>
        <v>4.9843955957760002E-6</v>
      </c>
      <c r="H3412" s="2">
        <f t="shared" si="374"/>
        <v>8.1924000172627304E-4</v>
      </c>
      <c r="I3412" s="2">
        <f t="shared" si="375"/>
        <v>2.8622368904866576E-2</v>
      </c>
      <c r="J3412" s="2">
        <f t="shared" si="376"/>
        <v>-4.8832419053538488E-2</v>
      </c>
      <c r="K3412" s="2">
        <f t="shared" si="377"/>
        <v>6.3367267053538484E-2</v>
      </c>
      <c r="AD3412">
        <v>9.4999999999999998E-3</v>
      </c>
      <c r="AE3412">
        <v>7.2674239999999998E-3</v>
      </c>
      <c r="AF3412">
        <v>-4.8832419053538502E-2</v>
      </c>
      <c r="AG3412">
        <v>6.3367267053538498E-2</v>
      </c>
    </row>
    <row r="3413" spans="1:33" ht="22.5">
      <c r="A3413" s="3">
        <v>1993</v>
      </c>
      <c r="B3413" s="3">
        <v>6</v>
      </c>
      <c r="C3413" s="3">
        <v>28</v>
      </c>
      <c r="D3413" s="2">
        <v>-2.5699999999999998E-3</v>
      </c>
      <c r="E3413" s="2">
        <f t="shared" si="371"/>
        <v>6.3407169999999992E-3</v>
      </c>
      <c r="F3413" s="2">
        <f t="shared" si="372"/>
        <v>-8.9107169999999986E-3</v>
      </c>
      <c r="G3413" s="2">
        <f t="shared" si="373"/>
        <v>7.940087745408898E-5</v>
      </c>
      <c r="H3413" s="2">
        <f t="shared" si="374"/>
        <v>8.1249244846648785E-4</v>
      </c>
      <c r="I3413" s="2">
        <f t="shared" si="375"/>
        <v>2.8504253164510166E-2</v>
      </c>
      <c r="J3413" s="2">
        <f t="shared" si="376"/>
        <v>-4.9527619202439921E-2</v>
      </c>
      <c r="K3413" s="2">
        <f t="shared" si="377"/>
        <v>6.2209053202439926E-2</v>
      </c>
      <c r="AD3413">
        <v>-2.5699999999999998E-3</v>
      </c>
      <c r="AE3413">
        <v>6.3407170000000001E-3</v>
      </c>
      <c r="AF3413">
        <v>-4.95276192024399E-2</v>
      </c>
      <c r="AG3413">
        <v>6.2209053202439898E-2</v>
      </c>
    </row>
    <row r="3414" spans="1:33" ht="22.5">
      <c r="A3414" s="3">
        <v>1993</v>
      </c>
      <c r="B3414" s="3">
        <v>6</v>
      </c>
      <c r="C3414" s="3">
        <v>29</v>
      </c>
      <c r="D3414" s="2">
        <v>-3.6000000000000002E-4</v>
      </c>
      <c r="E3414" s="2">
        <f t="shared" si="371"/>
        <v>5.7736789999999994E-3</v>
      </c>
      <c r="F3414" s="2">
        <f t="shared" si="372"/>
        <v>-6.1336789999999995E-3</v>
      </c>
      <c r="G3414" s="2">
        <f t="shared" si="373"/>
        <v>3.7622018075040996E-5</v>
      </c>
      <c r="H3414" s="2">
        <f t="shared" si="374"/>
        <v>8.1395817339145239E-4</v>
      </c>
      <c r="I3414" s="2">
        <f t="shared" si="375"/>
        <v>2.852995221502224E-2</v>
      </c>
      <c r="J3414" s="2">
        <f t="shared" si="376"/>
        <v>-5.014502734144359E-2</v>
      </c>
      <c r="K3414" s="2">
        <f t="shared" si="377"/>
        <v>6.1692385341443584E-2</v>
      </c>
      <c r="AD3414">
        <v>-3.6000000000000002E-4</v>
      </c>
      <c r="AE3414">
        <v>5.7736790000000003E-3</v>
      </c>
      <c r="AF3414">
        <v>-5.0145027341443597E-2</v>
      </c>
      <c r="AG3414">
        <v>6.1692385341443598E-2</v>
      </c>
    </row>
    <row r="3415" spans="1:33" ht="22.5">
      <c r="A3415" s="3">
        <v>1993</v>
      </c>
      <c r="B3415" s="3">
        <v>7</v>
      </c>
      <c r="C3415" s="3">
        <v>30</v>
      </c>
      <c r="D3415" s="2">
        <v>-3.3500000000000001E-3</v>
      </c>
      <c r="E3415" s="2">
        <f t="shared" si="371"/>
        <v>5.3579609999999996E-3</v>
      </c>
      <c r="F3415" s="2">
        <f t="shared" si="372"/>
        <v>-8.7079610000000002E-3</v>
      </c>
      <c r="G3415" s="2">
        <f t="shared" si="373"/>
        <v>7.5828584777521009E-5</v>
      </c>
      <c r="H3415" s="2">
        <f t="shared" si="374"/>
        <v>8.1111681727490277E-4</v>
      </c>
      <c r="I3415" s="2">
        <f t="shared" si="375"/>
        <v>2.8480112662609022E-2</v>
      </c>
      <c r="J3415" s="2">
        <f t="shared" si="376"/>
        <v>-5.0463059818713678E-2</v>
      </c>
      <c r="K3415" s="2">
        <f t="shared" si="377"/>
        <v>6.1178981818713681E-2</v>
      </c>
      <c r="AD3415">
        <v>-3.3500000000000001E-3</v>
      </c>
      <c r="AE3415">
        <v>5.3579609999999996E-3</v>
      </c>
      <c r="AF3415">
        <v>-5.0463059818713699E-2</v>
      </c>
      <c r="AG3415">
        <v>6.1178981818713701E-2</v>
      </c>
    </row>
    <row r="3416" spans="1:33" ht="22.5">
      <c r="A3416" s="3">
        <v>1993</v>
      </c>
      <c r="B3416" s="3">
        <v>7</v>
      </c>
      <c r="C3416" s="3">
        <v>1</v>
      </c>
      <c r="D3416" s="2">
        <v>-7.0800000000000004E-3</v>
      </c>
      <c r="E3416" s="2">
        <f t="shared" si="371"/>
        <v>6.5266649999999992E-3</v>
      </c>
      <c r="F3416" s="2">
        <f t="shared" si="372"/>
        <v>-1.3606665E-2</v>
      </c>
      <c r="G3416" s="2">
        <f t="shared" si="373"/>
        <v>1.8514133242222502E-4</v>
      </c>
      <c r="H3416" s="2">
        <f t="shared" si="374"/>
        <v>8.1241074149420388E-4</v>
      </c>
      <c r="I3416" s="2">
        <f t="shared" si="375"/>
        <v>2.8502819886709524E-2</v>
      </c>
      <c r="J3416" s="2">
        <f t="shared" si="376"/>
        <v>-4.9338861977950663E-2</v>
      </c>
      <c r="K3416" s="2">
        <f t="shared" si="377"/>
        <v>6.2392191977950665E-2</v>
      </c>
      <c r="AD3416">
        <v>-7.0800000000000004E-3</v>
      </c>
      <c r="AE3416">
        <v>6.5266650000000001E-3</v>
      </c>
      <c r="AF3416">
        <v>-4.9338861977950697E-2</v>
      </c>
      <c r="AG3416">
        <v>6.2392191977950699E-2</v>
      </c>
    </row>
    <row r="3417" spans="1:33" ht="22.5">
      <c r="A3417" s="3">
        <v>1993</v>
      </c>
      <c r="B3417" s="3">
        <v>7</v>
      </c>
      <c r="C3417" s="3">
        <v>2</v>
      </c>
      <c r="D3417" s="2">
        <v>-9.8899999999999995E-3</v>
      </c>
      <c r="E3417" s="2">
        <f t="shared" si="371"/>
        <v>5.9929169999999995E-3</v>
      </c>
      <c r="F3417" s="2">
        <f t="shared" si="372"/>
        <v>-1.5882917E-2</v>
      </c>
      <c r="G3417" s="2">
        <f t="shared" si="373"/>
        <v>2.52267052428889E-4</v>
      </c>
      <c r="H3417" s="2">
        <f t="shared" si="374"/>
        <v>8.2430259667620168E-4</v>
      </c>
      <c r="I3417" s="2">
        <f t="shared" si="375"/>
        <v>2.871067043237064E-2</v>
      </c>
      <c r="J3417" s="2">
        <f t="shared" si="376"/>
        <v>-5.0279997047446449E-2</v>
      </c>
      <c r="K3417" s="2">
        <f t="shared" si="377"/>
        <v>6.226583104744645E-2</v>
      </c>
      <c r="AD3417">
        <v>-9.8899999999999995E-3</v>
      </c>
      <c r="AE3417">
        <v>5.9929170000000004E-3</v>
      </c>
      <c r="AF3417">
        <v>-5.0279997047446498E-2</v>
      </c>
      <c r="AG3417">
        <v>6.2265831047446499E-2</v>
      </c>
    </row>
    <row r="3418" spans="1:33" ht="22.5">
      <c r="A3418" s="3">
        <v>1993</v>
      </c>
      <c r="B3418" s="3">
        <v>7</v>
      </c>
      <c r="C3418" s="3">
        <v>6</v>
      </c>
      <c r="D3418" s="2">
        <v>3.1700000000000001E-3</v>
      </c>
      <c r="E3418" s="2">
        <f t="shared" si="371"/>
        <v>6.2000789999999998E-3</v>
      </c>
      <c r="F3418" s="2">
        <f t="shared" si="372"/>
        <v>-3.0300789999999998E-3</v>
      </c>
      <c r="G3418" s="2">
        <f t="shared" si="373"/>
        <v>9.1813787462409983E-6</v>
      </c>
      <c r="H3418" s="2">
        <f t="shared" si="374"/>
        <v>8.4124969143553239E-4</v>
      </c>
      <c r="I3418" s="2">
        <f t="shared" si="375"/>
        <v>2.9004304705259398E-2</v>
      </c>
      <c r="J3418" s="2">
        <f t="shared" si="376"/>
        <v>-5.0648358222308419E-2</v>
      </c>
      <c r="K3418" s="2">
        <f t="shared" si="377"/>
        <v>6.3048516222308421E-2</v>
      </c>
      <c r="AD3418">
        <v>3.1700000000000001E-3</v>
      </c>
      <c r="AE3418">
        <v>6.2000789999999998E-3</v>
      </c>
      <c r="AF3418">
        <v>-5.0648358222308398E-2</v>
      </c>
      <c r="AG3418">
        <v>6.3048516222308407E-2</v>
      </c>
    </row>
    <row r="3419" spans="1:33" ht="22.5">
      <c r="A3419" s="3">
        <v>1993</v>
      </c>
      <c r="B3419" s="3">
        <v>7</v>
      </c>
      <c r="C3419" s="3">
        <v>7</v>
      </c>
      <c r="D3419" s="2">
        <v>1.312E-2</v>
      </c>
      <c r="E3419" s="2">
        <f t="shared" si="371"/>
        <v>7.8920989999999996E-3</v>
      </c>
      <c r="F3419" s="2">
        <f t="shared" si="372"/>
        <v>5.2279010000000001E-3</v>
      </c>
      <c r="G3419" s="2">
        <f t="shared" si="373"/>
        <v>2.7330948865800999E-5</v>
      </c>
      <c r="H3419" s="2">
        <f t="shared" si="374"/>
        <v>8.3203447263312594E-4</v>
      </c>
      <c r="I3419" s="2">
        <f t="shared" si="375"/>
        <v>2.884500775928351E-2</v>
      </c>
      <c r="J3419" s="2">
        <f t="shared" si="376"/>
        <v>-4.8644116208195677E-2</v>
      </c>
      <c r="K3419" s="2">
        <f t="shared" si="377"/>
        <v>6.4428314208195669E-2</v>
      </c>
      <c r="AD3419">
        <v>1.312E-2</v>
      </c>
      <c r="AE3419">
        <v>7.8920989999999996E-3</v>
      </c>
      <c r="AF3419">
        <v>-4.8644116208195698E-2</v>
      </c>
      <c r="AG3419">
        <v>6.4428314208195697E-2</v>
      </c>
    </row>
    <row r="3420" spans="1:33" ht="22.5">
      <c r="A3420" s="3">
        <v>1993</v>
      </c>
      <c r="B3420" s="3">
        <v>7</v>
      </c>
      <c r="C3420" s="3">
        <v>8</v>
      </c>
      <c r="D3420" s="2">
        <v>-1.14E-3</v>
      </c>
      <c r="E3420" s="2">
        <f t="shared" si="371"/>
        <v>8.8139779999999984E-3</v>
      </c>
      <c r="F3420" s="2">
        <f t="shared" si="372"/>
        <v>-9.9539779999999987E-3</v>
      </c>
      <c r="G3420" s="2">
        <f t="shared" si="373"/>
        <v>9.9081678024483979E-5</v>
      </c>
      <c r="H3420" s="2">
        <f t="shared" si="374"/>
        <v>8.2581325862873117E-4</v>
      </c>
      <c r="I3420" s="2">
        <f t="shared" si="375"/>
        <v>2.8736966761102871E-2</v>
      </c>
      <c r="J3420" s="2">
        <f t="shared" si="376"/>
        <v>-4.7510476851761622E-2</v>
      </c>
      <c r="K3420" s="2">
        <f t="shared" si="377"/>
        <v>6.5138432851761616E-2</v>
      </c>
      <c r="AD3420">
        <v>-1.14E-3</v>
      </c>
      <c r="AE3420">
        <v>8.8139780000000001E-3</v>
      </c>
      <c r="AF3420">
        <v>-4.7510476851761602E-2</v>
      </c>
      <c r="AG3420">
        <v>6.5138432851761602E-2</v>
      </c>
    </row>
    <row r="3421" spans="1:33" ht="22.5">
      <c r="A3421" s="3">
        <v>1993</v>
      </c>
      <c r="B3421" s="3">
        <v>7</v>
      </c>
      <c r="C3421" s="3">
        <v>9</v>
      </c>
      <c r="D3421" s="2">
        <v>1.9E-3</v>
      </c>
      <c r="E3421" s="2">
        <f t="shared" si="371"/>
        <v>5.6938829999999994E-3</v>
      </c>
      <c r="F3421" s="2">
        <f t="shared" si="372"/>
        <v>-3.7938829999999996E-3</v>
      </c>
      <c r="G3421" s="2">
        <f t="shared" si="373"/>
        <v>1.4393548217688997E-5</v>
      </c>
      <c r="H3421" s="2">
        <f t="shared" si="374"/>
        <v>8.2747384835964188E-4</v>
      </c>
      <c r="I3421" s="2">
        <f t="shared" si="375"/>
        <v>2.8765845170264717E-2</v>
      </c>
      <c r="J3421" s="2">
        <f t="shared" si="376"/>
        <v>-5.0687173533718849E-2</v>
      </c>
      <c r="K3421" s="2">
        <f t="shared" si="377"/>
        <v>6.2074939533718843E-2</v>
      </c>
      <c r="AD3421">
        <v>1.9E-3</v>
      </c>
      <c r="AE3421">
        <v>5.6938830000000003E-3</v>
      </c>
      <c r="AF3421">
        <v>-5.0687173533718898E-2</v>
      </c>
      <c r="AG3421">
        <v>6.2074939533718801E-2</v>
      </c>
    </row>
    <row r="3422" spans="1:33" ht="22.5">
      <c r="A3422" s="3">
        <v>1993</v>
      </c>
      <c r="B3422" s="3">
        <v>7</v>
      </c>
      <c r="C3422" s="3">
        <v>12</v>
      </c>
      <c r="D3422" s="2">
        <v>-1.98E-3</v>
      </c>
      <c r="E3422" s="2">
        <f t="shared" si="371"/>
        <v>5.0790299999999991E-3</v>
      </c>
      <c r="F3422" s="2">
        <f t="shared" si="372"/>
        <v>-7.0590299999999991E-3</v>
      </c>
      <c r="G3422" s="2">
        <f t="shared" si="373"/>
        <v>4.9829904540899986E-5</v>
      </c>
      <c r="H3422" s="2">
        <f t="shared" si="374"/>
        <v>8.2057528610880715E-4</v>
      </c>
      <c r="I3422" s="2">
        <f t="shared" si="375"/>
        <v>2.8645685296546968E-2</v>
      </c>
      <c r="J3422" s="2">
        <f t="shared" si="376"/>
        <v>-5.1066513181232058E-2</v>
      </c>
      <c r="K3422" s="2">
        <f t="shared" si="377"/>
        <v>6.1224573181232055E-2</v>
      </c>
      <c r="AD3422">
        <v>-1.98E-3</v>
      </c>
      <c r="AE3422">
        <v>5.07903E-3</v>
      </c>
      <c r="AF3422">
        <v>-5.10665131812321E-2</v>
      </c>
      <c r="AG3422">
        <v>6.1224573181232103E-2</v>
      </c>
    </row>
    <row r="3423" spans="1:33" ht="22.5">
      <c r="A3423" s="3">
        <v>1993</v>
      </c>
      <c r="B3423" s="3">
        <v>7</v>
      </c>
      <c r="C3423" s="3">
        <v>13</v>
      </c>
      <c r="D3423" s="2">
        <v>4.4400000000000004E-3</v>
      </c>
      <c r="E3423" s="2">
        <f t="shared" si="371"/>
        <v>6.4185359999999999E-3</v>
      </c>
      <c r="F3423" s="2">
        <f t="shared" si="372"/>
        <v>-1.9785359999999995E-3</v>
      </c>
      <c r="G3423" s="2">
        <f t="shared" si="373"/>
        <v>3.9146047032959978E-6</v>
      </c>
      <c r="H3423" s="2">
        <f t="shared" si="374"/>
        <v>8.1807022675444297E-4</v>
      </c>
      <c r="I3423" s="2">
        <f t="shared" si="375"/>
        <v>2.8601926976244852E-2</v>
      </c>
      <c r="J3423" s="2">
        <f t="shared" si="376"/>
        <v>-4.9641240873439907E-2</v>
      </c>
      <c r="K3423" s="2">
        <f t="shared" si="377"/>
        <v>6.2478312873439912E-2</v>
      </c>
      <c r="AD3423">
        <v>4.4400000000000004E-3</v>
      </c>
      <c r="AE3423">
        <v>6.4185359999999999E-3</v>
      </c>
      <c r="AF3423">
        <v>-4.96412408734399E-2</v>
      </c>
      <c r="AG3423">
        <v>6.2478312873439898E-2</v>
      </c>
    </row>
    <row r="3424" spans="1:33" ht="22.5">
      <c r="A3424" s="3">
        <v>1993</v>
      </c>
      <c r="B3424" s="3">
        <v>7</v>
      </c>
      <c r="C3424" s="3">
        <v>14</v>
      </c>
      <c r="D3424" s="2">
        <v>-1.91E-3</v>
      </c>
      <c r="E3424" s="2">
        <f t="shared" si="371"/>
        <v>6.7091E-3</v>
      </c>
      <c r="F3424" s="2">
        <f t="shared" si="372"/>
        <v>-8.6190999999999993E-3</v>
      </c>
      <c r="G3424" s="2">
        <f t="shared" si="373"/>
        <v>7.4288884809999985E-5</v>
      </c>
      <c r="H3424" s="2">
        <f t="shared" si="374"/>
        <v>8.1137042263556105E-4</v>
      </c>
      <c r="I3424" s="2">
        <f t="shared" si="375"/>
        <v>2.8484564638336339E-2</v>
      </c>
      <c r="J3424" s="2">
        <f t="shared" si="376"/>
        <v>-4.9120646691139219E-2</v>
      </c>
      <c r="K3424" s="2">
        <f t="shared" si="377"/>
        <v>6.2538846691139224E-2</v>
      </c>
      <c r="AD3424">
        <v>-1.91E-3</v>
      </c>
      <c r="AE3424">
        <v>6.7091E-3</v>
      </c>
      <c r="AF3424">
        <v>-4.9120646691139198E-2</v>
      </c>
      <c r="AG3424">
        <v>6.2538846691139197E-2</v>
      </c>
    </row>
    <row r="3425" spans="1:33" ht="22.5">
      <c r="A3425" s="3">
        <v>1993</v>
      </c>
      <c r="B3425" s="3">
        <v>7</v>
      </c>
      <c r="C3425" s="3">
        <v>15</v>
      </c>
      <c r="D3425" s="2">
        <v>-7.7200000000000003E-3</v>
      </c>
      <c r="E3425" s="2">
        <f t="shared" si="371"/>
        <v>6.4676459999999996E-3</v>
      </c>
      <c r="F3425" s="2">
        <f t="shared" si="372"/>
        <v>-1.4187646E-2</v>
      </c>
      <c r="G3425" s="2">
        <f t="shared" si="373"/>
        <v>2.0128929902131599E-4</v>
      </c>
      <c r="H3425" s="2">
        <f t="shared" si="374"/>
        <v>8.1247948946635109E-4</v>
      </c>
      <c r="I3425" s="2">
        <f t="shared" si="375"/>
        <v>2.8504025846647543E-2</v>
      </c>
      <c r="J3425" s="2">
        <f t="shared" si="376"/>
        <v>-4.9400244659429181E-2</v>
      </c>
      <c r="K3425" s="2">
        <f t="shared" si="377"/>
        <v>6.2335536659429182E-2</v>
      </c>
      <c r="AD3425">
        <v>-7.7200000000000003E-3</v>
      </c>
      <c r="AE3425">
        <v>6.4676459999999996E-3</v>
      </c>
      <c r="AF3425">
        <v>-4.9400244659429202E-2</v>
      </c>
      <c r="AG3425">
        <v>6.2335536659429203E-2</v>
      </c>
    </row>
    <row r="3426" spans="1:33" ht="22.5">
      <c r="A3426" s="3">
        <v>1993</v>
      </c>
      <c r="B3426" s="3">
        <v>7</v>
      </c>
      <c r="C3426" s="3">
        <v>16</v>
      </c>
      <c r="D3426" s="2">
        <v>6.3000000000000003E-4</v>
      </c>
      <c r="E3426" s="2">
        <f t="shared" si="371"/>
        <v>5.3095729999999997E-3</v>
      </c>
      <c r="F3426" s="2">
        <f t="shared" si="372"/>
        <v>-4.6795729999999994E-3</v>
      </c>
      <c r="G3426" s="2">
        <f t="shared" si="373"/>
        <v>2.1898403462328996E-5</v>
      </c>
      <c r="H3426" s="2">
        <f t="shared" si="374"/>
        <v>8.2595292024880535E-4</v>
      </c>
      <c r="I3426" s="2">
        <f t="shared" si="375"/>
        <v>2.873939665770326E-2</v>
      </c>
      <c r="J3426" s="2">
        <f t="shared" si="376"/>
        <v>-5.1019644449098393E-2</v>
      </c>
      <c r="K3426" s="2">
        <f t="shared" si="377"/>
        <v>6.1638790449098389E-2</v>
      </c>
      <c r="AD3426">
        <v>6.3000000000000003E-4</v>
      </c>
      <c r="AE3426">
        <v>5.3095729999999997E-3</v>
      </c>
      <c r="AF3426">
        <v>-5.10196444490984E-2</v>
      </c>
      <c r="AG3426">
        <v>6.1638790449098403E-2</v>
      </c>
    </row>
    <row r="3427" spans="1:33" ht="22.5">
      <c r="A3427" s="3">
        <v>1993</v>
      </c>
      <c r="B3427" s="3">
        <v>7</v>
      </c>
      <c r="C3427" s="3">
        <v>19</v>
      </c>
      <c r="D3427" s="2">
        <v>2.8700000000000002E-3</v>
      </c>
      <c r="E3427" s="2">
        <f t="shared" si="371"/>
        <v>6.976206999999999E-3</v>
      </c>
      <c r="F3427" s="2">
        <f t="shared" si="372"/>
        <v>-4.1062069999999989E-3</v>
      </c>
      <c r="G3427" s="2">
        <f t="shared" si="373"/>
        <v>1.6860935926848989E-5</v>
      </c>
      <c r="H3427" s="2">
        <f t="shared" si="374"/>
        <v>8.199926757292761E-4</v>
      </c>
      <c r="I3427" s="2">
        <f t="shared" si="375"/>
        <v>2.8635514238952931E-2</v>
      </c>
      <c r="J3427" s="2">
        <f t="shared" si="376"/>
        <v>-4.9149400908347747E-2</v>
      </c>
      <c r="K3427" s="2">
        <f t="shared" si="377"/>
        <v>6.310181490834775E-2</v>
      </c>
      <c r="AD3427">
        <v>2.8700000000000002E-3</v>
      </c>
      <c r="AE3427">
        <v>6.9762069999999999E-3</v>
      </c>
      <c r="AF3427">
        <v>-4.9149400908347803E-2</v>
      </c>
      <c r="AG3427">
        <v>6.3101814908347806E-2</v>
      </c>
    </row>
    <row r="3428" spans="1:33" ht="22.5">
      <c r="A3428" s="3">
        <v>1993</v>
      </c>
      <c r="B3428" s="3">
        <v>7</v>
      </c>
      <c r="C3428" s="3">
        <v>20</v>
      </c>
      <c r="D3428" s="2">
        <v>-2.9E-4</v>
      </c>
      <c r="E3428" s="2">
        <f t="shared" si="371"/>
        <v>7.6928229999999997E-3</v>
      </c>
      <c r="F3428" s="2">
        <f t="shared" si="372"/>
        <v>-7.982823E-3</v>
      </c>
      <c r="G3428" s="2">
        <f t="shared" si="373"/>
        <v>6.3725463049329E-5</v>
      </c>
      <c r="H3428" s="2">
        <f t="shared" si="374"/>
        <v>8.1431643666510841E-4</v>
      </c>
      <c r="I3428" s="2">
        <f t="shared" si="375"/>
        <v>2.8536230246216973E-2</v>
      </c>
      <c r="J3428" s="2">
        <f t="shared" si="376"/>
        <v>-4.8238188282585262E-2</v>
      </c>
      <c r="K3428" s="2">
        <f t="shared" si="377"/>
        <v>6.3623834282585265E-2</v>
      </c>
      <c r="AD3428">
        <v>-2.9E-4</v>
      </c>
      <c r="AE3428">
        <v>7.6928229999999997E-3</v>
      </c>
      <c r="AF3428">
        <v>-4.8238188282585297E-2</v>
      </c>
      <c r="AG3428">
        <v>6.3623834282585306E-2</v>
      </c>
    </row>
    <row r="3429" spans="1:33" ht="22.5">
      <c r="A3429" s="3">
        <v>1993</v>
      </c>
      <c r="B3429" s="3">
        <v>7</v>
      </c>
      <c r="C3429" s="3">
        <v>21</v>
      </c>
      <c r="D3429" s="2">
        <v>-5.9699999999999996E-3</v>
      </c>
      <c r="E3429" s="2">
        <f t="shared" si="371"/>
        <v>6.3278600000000003E-3</v>
      </c>
      <c r="F3429" s="2">
        <f t="shared" si="372"/>
        <v>-1.2297860000000001E-2</v>
      </c>
      <c r="G3429" s="2">
        <f t="shared" si="373"/>
        <v>1.5123736057960001E-4</v>
      </c>
      <c r="H3429" s="2">
        <f t="shared" si="374"/>
        <v>8.1399937321600469E-4</v>
      </c>
      <c r="I3429" s="2">
        <f t="shared" si="375"/>
        <v>2.8530674250988264E-2</v>
      </c>
      <c r="J3429" s="2">
        <f t="shared" si="376"/>
        <v>-4.9592261531937E-2</v>
      </c>
      <c r="K3429" s="2">
        <f t="shared" si="377"/>
        <v>6.2247981531936995E-2</v>
      </c>
      <c r="AD3429">
        <v>-5.9699999999999996E-3</v>
      </c>
      <c r="AE3429">
        <v>6.3278600000000003E-3</v>
      </c>
      <c r="AF3429">
        <v>-4.9592261531937E-2</v>
      </c>
      <c r="AG3429">
        <v>6.2247981531937002E-2</v>
      </c>
    </row>
    <row r="3430" spans="1:33" ht="22.5">
      <c r="A3430" s="3">
        <v>1993</v>
      </c>
      <c r="B3430" s="3">
        <v>7</v>
      </c>
      <c r="C3430" s="3">
        <v>22</v>
      </c>
      <c r="D3430" s="2">
        <v>5.8300000000000001E-3</v>
      </c>
      <c r="E3430" s="2">
        <f t="shared" si="371"/>
        <v>5.6205359999999989E-3</v>
      </c>
      <c r="F3430" s="2">
        <f t="shared" si="372"/>
        <v>2.0946400000000122E-4</v>
      </c>
      <c r="G3430" s="2">
        <f t="shared" si="373"/>
        <v>4.3875167296000512E-8</v>
      </c>
      <c r="H3430" s="2">
        <f t="shared" si="374"/>
        <v>8.2234373527912026E-4</v>
      </c>
      <c r="I3430" s="2">
        <f t="shared" si="375"/>
        <v>2.8676536319421846E-2</v>
      </c>
      <c r="J3430" s="2">
        <f t="shared" si="376"/>
        <v>-5.0585475186066819E-2</v>
      </c>
      <c r="K3430" s="2">
        <f t="shared" si="377"/>
        <v>6.182654718606681E-2</v>
      </c>
      <c r="AD3430">
        <v>5.8300000000000001E-3</v>
      </c>
      <c r="AE3430">
        <v>5.6205359999999998E-3</v>
      </c>
      <c r="AF3430">
        <v>-5.0585475186066799E-2</v>
      </c>
      <c r="AG3430">
        <v>6.1826547186066803E-2</v>
      </c>
    </row>
    <row r="3431" spans="1:33" ht="22.5">
      <c r="A3431" s="3">
        <v>1993</v>
      </c>
      <c r="B3431" s="3">
        <v>7</v>
      </c>
      <c r="C3431" s="3">
        <v>23</v>
      </c>
      <c r="D3431" s="2">
        <v>4.45E-3</v>
      </c>
      <c r="E3431" s="2">
        <f t="shared" si="371"/>
        <v>7.1984759999999997E-3</v>
      </c>
      <c r="F3431" s="2">
        <f t="shared" si="372"/>
        <v>-2.7484759999999997E-3</v>
      </c>
      <c r="G3431" s="2">
        <f t="shared" si="373"/>
        <v>7.5541203225759985E-6</v>
      </c>
      <c r="H3431" s="2">
        <f t="shared" si="374"/>
        <v>8.1470326203506211E-4</v>
      </c>
      <c r="I3431" s="2">
        <f t="shared" si="375"/>
        <v>2.8543007235311807E-2</v>
      </c>
      <c r="J3431" s="2">
        <f t="shared" si="376"/>
        <v>-4.874581818121114E-2</v>
      </c>
      <c r="K3431" s="2">
        <f t="shared" si="377"/>
        <v>6.3142770181211144E-2</v>
      </c>
      <c r="AD3431">
        <v>4.45E-3</v>
      </c>
      <c r="AE3431">
        <v>7.1984759999999997E-3</v>
      </c>
      <c r="AF3431">
        <v>-4.8745818181211098E-2</v>
      </c>
      <c r="AG3431">
        <v>6.3142770181211103E-2</v>
      </c>
    </row>
    <row r="3432" spans="1:33" ht="22.5">
      <c r="A3432" s="3">
        <v>1993</v>
      </c>
      <c r="B3432" s="3">
        <v>7</v>
      </c>
      <c r="C3432" s="3">
        <v>26</v>
      </c>
      <c r="D3432" s="2">
        <v>-1.89E-3</v>
      </c>
      <c r="E3432" s="2">
        <f t="shared" si="371"/>
        <v>7.4937040000000003E-3</v>
      </c>
      <c r="F3432" s="2">
        <f t="shared" si="372"/>
        <v>-9.3837039999999997E-3</v>
      </c>
      <c r="G3432" s="2">
        <f t="shared" si="373"/>
        <v>8.805390075961599E-5</v>
      </c>
      <c r="H3432" s="2">
        <f t="shared" si="374"/>
        <v>8.0880268588644623E-4</v>
      </c>
      <c r="I3432" s="2">
        <f t="shared" si="375"/>
        <v>2.8439456497732975E-2</v>
      </c>
      <c r="J3432" s="2">
        <f t="shared" si="376"/>
        <v>-4.8247630735556629E-2</v>
      </c>
      <c r="K3432" s="2">
        <f t="shared" si="377"/>
        <v>6.3235038735556623E-2</v>
      </c>
      <c r="AD3432">
        <v>-1.89E-3</v>
      </c>
      <c r="AE3432">
        <v>7.4937040000000003E-3</v>
      </c>
      <c r="AF3432">
        <v>-4.8247630735556601E-2</v>
      </c>
      <c r="AG3432">
        <v>6.3235038735556595E-2</v>
      </c>
    </row>
    <row r="3433" spans="1:33" ht="22.5">
      <c r="A3433" s="3">
        <v>1993</v>
      </c>
      <c r="B3433" s="3">
        <v>7</v>
      </c>
      <c r="C3433" s="3">
        <v>27</v>
      </c>
      <c r="D3433" s="2">
        <v>-2.3400000000000001E-3</v>
      </c>
      <c r="E3433" s="2">
        <f t="shared" si="371"/>
        <v>5.5062180000000002E-3</v>
      </c>
      <c r="F3433" s="2">
        <f t="shared" si="372"/>
        <v>-7.8462180000000003E-3</v>
      </c>
      <c r="G3433" s="2">
        <f t="shared" si="373"/>
        <v>6.1563136903524006E-5</v>
      </c>
      <c r="H3433" s="2">
        <f t="shared" si="374"/>
        <v>8.1160372352873263E-4</v>
      </c>
      <c r="I3433" s="2">
        <f t="shared" si="375"/>
        <v>2.8488659560055342E-2</v>
      </c>
      <c r="J3433" s="2">
        <f t="shared" si="376"/>
        <v>-5.0331554737708471E-2</v>
      </c>
      <c r="K3433" s="2">
        <f t="shared" si="377"/>
        <v>6.1343990737708472E-2</v>
      </c>
      <c r="AD3433">
        <v>-2.3400000000000001E-3</v>
      </c>
      <c r="AE3433">
        <v>5.5062180000000002E-3</v>
      </c>
      <c r="AF3433">
        <v>-5.0331554737708499E-2</v>
      </c>
      <c r="AG3433">
        <v>6.1343990737708499E-2</v>
      </c>
    </row>
    <row r="3434" spans="1:33" ht="22.5">
      <c r="A3434" s="3">
        <v>1993</v>
      </c>
      <c r="B3434" s="3">
        <v>7</v>
      </c>
      <c r="C3434" s="3">
        <v>28</v>
      </c>
      <c r="D3434" s="2">
        <v>6.8199999999999997E-3</v>
      </c>
      <c r="E3434" s="2">
        <f t="shared" si="371"/>
        <v>5.7877579999999996E-3</v>
      </c>
      <c r="F3434" s="2">
        <f t="shared" si="372"/>
        <v>1.0322420000000001E-3</v>
      </c>
      <c r="G3434" s="2">
        <f t="shared" si="373"/>
        <v>1.0655235465640001E-6</v>
      </c>
      <c r="H3434" s="2">
        <f t="shared" si="374"/>
        <v>8.1142876510381862E-4</v>
      </c>
      <c r="I3434" s="2">
        <f t="shared" si="375"/>
        <v>2.8485588726649459E-2</v>
      </c>
      <c r="J3434" s="2">
        <f t="shared" si="376"/>
        <v>-5.0043995904232939E-2</v>
      </c>
      <c r="K3434" s="2">
        <f t="shared" si="377"/>
        <v>6.1619511904232933E-2</v>
      </c>
      <c r="AD3434">
        <v>6.8199999999999997E-3</v>
      </c>
      <c r="AE3434">
        <v>5.7877579999999996E-3</v>
      </c>
      <c r="AF3434">
        <v>-5.0043995904232898E-2</v>
      </c>
      <c r="AG3434">
        <v>6.1619511904232899E-2</v>
      </c>
    </row>
    <row r="3435" spans="1:33" ht="22.5">
      <c r="A3435" s="3">
        <v>1993</v>
      </c>
      <c r="B3435" s="3">
        <v>7</v>
      </c>
      <c r="C3435" s="3">
        <v>29</v>
      </c>
      <c r="D3435" s="2">
        <v>-4.6899999999999997E-3</v>
      </c>
      <c r="E3435" s="2">
        <f t="shared" si="371"/>
        <v>7.3973070000000005E-3</v>
      </c>
      <c r="F3435" s="2">
        <f t="shared" si="372"/>
        <v>-1.2087307E-2</v>
      </c>
      <c r="G3435" s="2">
        <f t="shared" si="373"/>
        <v>1.46102990512249E-4</v>
      </c>
      <c r="H3435" s="2">
        <f t="shared" si="374"/>
        <v>8.0531769382106533E-4</v>
      </c>
      <c r="I3435" s="2">
        <f t="shared" si="375"/>
        <v>2.8378119983907768E-2</v>
      </c>
      <c r="J3435" s="2">
        <f t="shared" si="376"/>
        <v>-4.8223808168459226E-2</v>
      </c>
      <c r="K3435" s="2">
        <f t="shared" si="377"/>
        <v>6.3018422168459223E-2</v>
      </c>
      <c r="AD3435">
        <v>-4.6899999999999997E-3</v>
      </c>
      <c r="AE3435">
        <v>7.3973069999999997E-3</v>
      </c>
      <c r="AF3435">
        <v>-4.8223808168459198E-2</v>
      </c>
      <c r="AG3435">
        <v>6.3018422168459196E-2</v>
      </c>
    </row>
    <row r="3436" spans="1:33" ht="22.5">
      <c r="A3436" s="3">
        <v>1993</v>
      </c>
      <c r="B3436" s="3">
        <v>8</v>
      </c>
      <c r="C3436" s="3">
        <v>30</v>
      </c>
      <c r="D3436" s="2">
        <v>4.5100000000000001E-3</v>
      </c>
      <c r="E3436" s="2">
        <f t="shared" si="371"/>
        <v>6.207176E-3</v>
      </c>
      <c r="F3436" s="2">
        <f t="shared" si="372"/>
        <v>-1.6971759999999999E-3</v>
      </c>
      <c r="G3436" s="2">
        <f t="shared" si="373"/>
        <v>2.8804063749759997E-6</v>
      </c>
      <c r="H3436" s="2">
        <f t="shared" si="374"/>
        <v>8.1429275226534441E-4</v>
      </c>
      <c r="I3436" s="2">
        <f t="shared" si="375"/>
        <v>2.8535815254962394E-2</v>
      </c>
      <c r="J3436" s="2">
        <f t="shared" si="376"/>
        <v>-4.9723021899726293E-2</v>
      </c>
      <c r="K3436" s="2">
        <f t="shared" si="377"/>
        <v>6.2137373899726296E-2</v>
      </c>
      <c r="AD3436">
        <v>4.5100000000000001E-3</v>
      </c>
      <c r="AE3436">
        <v>6.207176E-3</v>
      </c>
      <c r="AF3436">
        <v>-4.97230218997263E-2</v>
      </c>
      <c r="AG3436">
        <v>6.2137373899726303E-2</v>
      </c>
    </row>
    <row r="3437" spans="1:33" ht="22.5">
      <c r="A3437" s="3">
        <v>1993</v>
      </c>
      <c r="B3437" s="3">
        <v>8</v>
      </c>
      <c r="C3437" s="3">
        <v>2</v>
      </c>
      <c r="D3437" s="2">
        <v>-1.9499999999999999E-3</v>
      </c>
      <c r="E3437" s="2">
        <f t="shared" si="371"/>
        <v>6.1734770000000001E-3</v>
      </c>
      <c r="F3437" s="2">
        <f t="shared" si="372"/>
        <v>-8.1234770000000005E-3</v>
      </c>
      <c r="G3437" s="2">
        <f t="shared" si="373"/>
        <v>6.5990878569529014E-5</v>
      </c>
      <c r="H3437" s="2">
        <f t="shared" si="374"/>
        <v>8.0798555102174591E-4</v>
      </c>
      <c r="I3437" s="2">
        <f t="shared" si="375"/>
        <v>2.8425086649326962E-2</v>
      </c>
      <c r="J3437" s="2">
        <f t="shared" si="376"/>
        <v>-4.9539692832680851E-2</v>
      </c>
      <c r="K3437" s="2">
        <f t="shared" si="377"/>
        <v>6.1886646832680844E-2</v>
      </c>
      <c r="AD3437">
        <v>-1.9499999999999999E-3</v>
      </c>
      <c r="AE3437">
        <v>6.1734770000000001E-3</v>
      </c>
      <c r="AF3437">
        <v>-4.95396928326809E-2</v>
      </c>
      <c r="AG3437">
        <v>6.1886646832680803E-2</v>
      </c>
    </row>
    <row r="3438" spans="1:33" ht="22.5">
      <c r="A3438" s="3">
        <v>1993</v>
      </c>
      <c r="B3438" s="3">
        <v>8</v>
      </c>
      <c r="C3438" s="3">
        <v>3</v>
      </c>
      <c r="D3438" s="2">
        <v>-1.6199999999999999E-3</v>
      </c>
      <c r="E3438" s="2">
        <f t="shared" si="371"/>
        <v>6.7965480000000003E-3</v>
      </c>
      <c r="F3438" s="2">
        <f t="shared" si="372"/>
        <v>-8.4165479999999994E-3</v>
      </c>
      <c r="G3438" s="2">
        <f t="shared" si="373"/>
        <v>7.0838280236303985E-5</v>
      </c>
      <c r="H3438" s="2">
        <f t="shared" si="374"/>
        <v>8.0872034393209794E-4</v>
      </c>
      <c r="I3438" s="2">
        <f t="shared" si="375"/>
        <v>2.8438008789859002E-2</v>
      </c>
      <c r="J3438" s="2">
        <f t="shared" si="376"/>
        <v>-4.8941949228123643E-2</v>
      </c>
      <c r="K3438" s="2">
        <f t="shared" si="377"/>
        <v>6.2535045228123642E-2</v>
      </c>
      <c r="AD3438">
        <v>-1.6199999999999999E-3</v>
      </c>
      <c r="AE3438">
        <v>6.7965480000000003E-3</v>
      </c>
      <c r="AF3438">
        <v>-4.8941949228123602E-2</v>
      </c>
      <c r="AG3438">
        <v>6.2535045228123601E-2</v>
      </c>
    </row>
    <row r="3439" spans="1:33" ht="22.5">
      <c r="A3439" s="3">
        <v>1993</v>
      </c>
      <c r="B3439" s="3">
        <v>8</v>
      </c>
      <c r="C3439" s="3">
        <v>4</v>
      </c>
      <c r="D3439" s="2">
        <v>-9.1E-4</v>
      </c>
      <c r="E3439" s="2">
        <f t="shared" si="371"/>
        <v>5.8460179999999997E-3</v>
      </c>
      <c r="F3439" s="2">
        <f t="shared" si="372"/>
        <v>-6.7560179999999999E-3</v>
      </c>
      <c r="G3439" s="2">
        <f t="shared" si="373"/>
        <v>4.5643779216323996E-5</v>
      </c>
      <c r="H3439" s="2">
        <f t="shared" si="374"/>
        <v>8.0983642151466223E-4</v>
      </c>
      <c r="I3439" s="2">
        <f t="shared" si="375"/>
        <v>2.845762501535682E-2</v>
      </c>
      <c r="J3439" s="2">
        <f t="shared" si="376"/>
        <v>-4.9930927030099367E-2</v>
      </c>
      <c r="K3439" s="2">
        <f t="shared" si="377"/>
        <v>6.162296303009937E-2</v>
      </c>
      <c r="AD3439">
        <v>-9.1E-4</v>
      </c>
      <c r="AE3439">
        <v>5.8460179999999997E-3</v>
      </c>
      <c r="AF3439">
        <v>-4.9930927030099402E-2</v>
      </c>
      <c r="AG3439">
        <v>6.1622963030099398E-2</v>
      </c>
    </row>
    <row r="3440" spans="1:33" ht="22.5">
      <c r="A3440" s="3">
        <v>1993</v>
      </c>
      <c r="B3440" s="3">
        <v>8</v>
      </c>
      <c r="C3440" s="3">
        <v>5</v>
      </c>
      <c r="D3440" s="2">
        <v>1.23E-3</v>
      </c>
      <c r="E3440" s="2">
        <f t="shared" si="371"/>
        <v>6.6979809999999996E-3</v>
      </c>
      <c r="F3440" s="2">
        <f t="shared" si="372"/>
        <v>-5.4679809999999994E-3</v>
      </c>
      <c r="G3440" s="2">
        <f t="shared" si="373"/>
        <v>2.9898816216360993E-5</v>
      </c>
      <c r="H3440" s="2">
        <f t="shared" si="374"/>
        <v>8.0832474619120086E-4</v>
      </c>
      <c r="I3440" s="2">
        <f t="shared" si="375"/>
        <v>2.8431052498829532E-2</v>
      </c>
      <c r="J3440" s="2">
        <f t="shared" si="376"/>
        <v>-4.9026881897705883E-2</v>
      </c>
      <c r="K3440" s="2">
        <f t="shared" si="377"/>
        <v>6.2422843897705881E-2</v>
      </c>
      <c r="AD3440">
        <v>1.23E-3</v>
      </c>
      <c r="AE3440">
        <v>6.6979810000000004E-3</v>
      </c>
      <c r="AF3440">
        <v>-4.9026881897705897E-2</v>
      </c>
      <c r="AG3440">
        <v>6.2422843897705901E-2</v>
      </c>
    </row>
    <row r="3441" spans="1:33" ht="22.5">
      <c r="A3441" s="3">
        <v>1993</v>
      </c>
      <c r="B3441" s="3">
        <v>8</v>
      </c>
      <c r="C3441" s="3">
        <v>6</v>
      </c>
      <c r="D3441" s="2">
        <v>4.5500000000000002E-3</v>
      </c>
      <c r="E3441" s="2">
        <f t="shared" si="371"/>
        <v>6.8312109999999994E-3</v>
      </c>
      <c r="F3441" s="2">
        <f t="shared" si="372"/>
        <v>-2.2812109999999991E-3</v>
      </c>
      <c r="G3441" s="2">
        <f t="shared" si="373"/>
        <v>5.2039236265209958E-6</v>
      </c>
      <c r="H3441" s="2">
        <f t="shared" si="374"/>
        <v>8.0546007031208431E-4</v>
      </c>
      <c r="I3441" s="2">
        <f t="shared" si="375"/>
        <v>2.8380628434058402E-2</v>
      </c>
      <c r="J3441" s="2">
        <f t="shared" si="376"/>
        <v>-4.8794820730754467E-2</v>
      </c>
      <c r="K3441" s="2">
        <f t="shared" si="377"/>
        <v>6.245724273075446E-2</v>
      </c>
      <c r="AD3441">
        <v>4.5500000000000002E-3</v>
      </c>
      <c r="AE3441">
        <v>6.8312110000000002E-3</v>
      </c>
      <c r="AF3441">
        <v>-4.8794820730754501E-2</v>
      </c>
      <c r="AG3441">
        <v>6.2457242730754502E-2</v>
      </c>
    </row>
    <row r="3442" spans="1:33" ht="22.5">
      <c r="A3442" s="3">
        <v>1993</v>
      </c>
      <c r="B3442" s="3">
        <v>8</v>
      </c>
      <c r="C3442" s="3">
        <v>9</v>
      </c>
      <c r="D3442" s="2">
        <v>-2.82E-3</v>
      </c>
      <c r="E3442" s="2">
        <f t="shared" si="371"/>
        <v>6.9886660000000001E-3</v>
      </c>
      <c r="F3442" s="2">
        <f t="shared" si="372"/>
        <v>-9.8086660000000006E-3</v>
      </c>
      <c r="G3442" s="2">
        <f t="shared" si="373"/>
        <v>9.6209928699556005E-5</v>
      </c>
      <c r="H3442" s="2">
        <f t="shared" si="374"/>
        <v>8.0053793358544477E-4</v>
      </c>
      <c r="I3442" s="2">
        <f t="shared" si="375"/>
        <v>2.8293779061578973E-2</v>
      </c>
      <c r="J3442" s="2">
        <f t="shared" si="376"/>
        <v>-4.8467140960694786E-2</v>
      </c>
      <c r="K3442" s="2">
        <f t="shared" si="377"/>
        <v>6.2444472960694782E-2</v>
      </c>
      <c r="AD3442">
        <v>-2.82E-3</v>
      </c>
      <c r="AE3442">
        <v>6.9886660000000001E-3</v>
      </c>
      <c r="AF3442">
        <v>-4.84671409606948E-2</v>
      </c>
      <c r="AG3442">
        <v>6.2444472960694802E-2</v>
      </c>
    </row>
    <row r="3443" spans="1:33" ht="22.5">
      <c r="A3443" s="3">
        <v>1993</v>
      </c>
      <c r="B3443" s="3">
        <v>8</v>
      </c>
      <c r="C3443" s="3">
        <v>10</v>
      </c>
      <c r="D3443" s="2">
        <v>2.2499999999999998E-3</v>
      </c>
      <c r="E3443" s="2">
        <f t="shared" si="371"/>
        <v>5.9880519999999989E-3</v>
      </c>
      <c r="F3443" s="2">
        <f t="shared" si="372"/>
        <v>-3.7380519999999991E-3</v>
      </c>
      <c r="G3443" s="2">
        <f t="shared" si="373"/>
        <v>1.3973032754703994E-5</v>
      </c>
      <c r="H3443" s="2">
        <f t="shared" si="374"/>
        <v>8.0522419605601626E-4</v>
      </c>
      <c r="I3443" s="2">
        <f t="shared" si="375"/>
        <v>2.8376472579515873E-2</v>
      </c>
      <c r="J3443" s="2">
        <f t="shared" si="376"/>
        <v>-4.9629834255851109E-2</v>
      </c>
      <c r="K3443" s="2">
        <f t="shared" si="377"/>
        <v>6.160593825585111E-2</v>
      </c>
      <c r="AD3443">
        <v>2.2499999999999998E-3</v>
      </c>
      <c r="AE3443">
        <v>5.9880519999999998E-3</v>
      </c>
      <c r="AF3443">
        <v>-4.9629834255851102E-2</v>
      </c>
      <c r="AG3443">
        <v>6.1605938255851103E-2</v>
      </c>
    </row>
    <row r="3444" spans="1:33" ht="22.5">
      <c r="A3444" s="3">
        <v>1993</v>
      </c>
      <c r="B3444" s="3">
        <v>8</v>
      </c>
      <c r="C3444" s="3">
        <v>11</v>
      </c>
      <c r="D3444" s="2">
        <v>-3.3300000000000001E-3</v>
      </c>
      <c r="E3444" s="2">
        <f t="shared" si="371"/>
        <v>6.2070829999999995E-3</v>
      </c>
      <c r="F3444" s="2">
        <f t="shared" si="372"/>
        <v>-9.537083E-3</v>
      </c>
      <c r="G3444" s="2">
        <f t="shared" si="373"/>
        <v>9.0955952148889002E-5</v>
      </c>
      <c r="H3444" s="2">
        <f t="shared" si="374"/>
        <v>8.011966925186221E-4</v>
      </c>
      <c r="I3444" s="2">
        <f t="shared" si="375"/>
        <v>2.8305418077085916E-2</v>
      </c>
      <c r="J3444" s="2">
        <f t="shared" si="376"/>
        <v>-4.9271536431088392E-2</v>
      </c>
      <c r="K3444" s="2">
        <f t="shared" si="377"/>
        <v>6.1685702431088396E-2</v>
      </c>
      <c r="AD3444">
        <v>-3.3300000000000001E-3</v>
      </c>
      <c r="AE3444">
        <v>6.2070830000000004E-3</v>
      </c>
      <c r="AF3444">
        <v>-4.9271536431088399E-2</v>
      </c>
      <c r="AG3444">
        <v>6.1685702431088403E-2</v>
      </c>
    </row>
    <row r="3445" spans="1:33" ht="22.5">
      <c r="A3445" s="3">
        <v>1993</v>
      </c>
      <c r="B3445" s="3">
        <v>8</v>
      </c>
      <c r="C3445" s="3">
        <v>12</v>
      </c>
      <c r="D3445" s="2">
        <v>2.63E-3</v>
      </c>
      <c r="E3445" s="2">
        <f t="shared" si="371"/>
        <v>6.4968949999999999E-3</v>
      </c>
      <c r="F3445" s="2">
        <f t="shared" si="372"/>
        <v>-3.866895E-3</v>
      </c>
      <c r="G3445" s="2">
        <f t="shared" si="373"/>
        <v>1.4952876941025E-5</v>
      </c>
      <c r="H3445" s="2">
        <f t="shared" si="374"/>
        <v>8.0527920675460009E-4</v>
      </c>
      <c r="I3445" s="2">
        <f t="shared" si="375"/>
        <v>2.837744186417444E-2</v>
      </c>
      <c r="J3445" s="2">
        <f t="shared" si="376"/>
        <v>-4.9122891053781897E-2</v>
      </c>
      <c r="K3445" s="2">
        <f t="shared" si="377"/>
        <v>6.2116681053781903E-2</v>
      </c>
      <c r="AD3445">
        <v>2.63E-3</v>
      </c>
      <c r="AE3445">
        <v>6.4968949999999999E-3</v>
      </c>
      <c r="AF3445">
        <v>-4.9122891053781897E-2</v>
      </c>
      <c r="AG3445">
        <v>6.2116681053781903E-2</v>
      </c>
    </row>
    <row r="3446" spans="1:33" ht="22.5">
      <c r="A3446" s="3">
        <v>1993</v>
      </c>
      <c r="B3446" s="3">
        <v>8</v>
      </c>
      <c r="C3446" s="3">
        <v>13</v>
      </c>
      <c r="D3446" s="2">
        <v>4.9800000000000001E-3</v>
      </c>
      <c r="E3446" s="2">
        <f t="shared" si="371"/>
        <v>6.5367580000000002E-3</v>
      </c>
      <c r="F3446" s="2">
        <f t="shared" si="372"/>
        <v>-1.5567580000000001E-3</v>
      </c>
      <c r="G3446" s="2">
        <f t="shared" si="373"/>
        <v>2.4234954705640003E-6</v>
      </c>
      <c r="H3446" s="2">
        <f t="shared" si="374"/>
        <v>8.0134101696911384E-4</v>
      </c>
      <c r="I3446" s="2">
        <f t="shared" si="375"/>
        <v>2.8307967376148959E-2</v>
      </c>
      <c r="J3446" s="2">
        <f t="shared" si="376"/>
        <v>-4.8946858057251963E-2</v>
      </c>
      <c r="K3446" s="2">
        <f t="shared" si="377"/>
        <v>6.2020374057251956E-2</v>
      </c>
      <c r="AD3446">
        <v>4.9800000000000001E-3</v>
      </c>
      <c r="AE3446">
        <v>6.5367580000000002E-3</v>
      </c>
      <c r="AF3446">
        <v>-4.8946858057251998E-2</v>
      </c>
      <c r="AG3446">
        <v>6.2020374057251998E-2</v>
      </c>
    </row>
    <row r="3447" spans="1:33" ht="22.5">
      <c r="A3447" s="3">
        <v>1993</v>
      </c>
      <c r="B3447" s="3">
        <v>8</v>
      </c>
      <c r="C3447" s="3">
        <v>16</v>
      </c>
      <c r="D3447" s="2">
        <v>1.66E-3</v>
      </c>
      <c r="E3447" s="2">
        <f t="shared" si="371"/>
        <v>7.2919479999999995E-3</v>
      </c>
      <c r="F3447" s="2">
        <f t="shared" si="372"/>
        <v>-5.6319479999999995E-3</v>
      </c>
      <c r="G3447" s="2">
        <f t="shared" si="373"/>
        <v>3.1718838274703995E-5</v>
      </c>
      <c r="H3447" s="2">
        <f t="shared" si="374"/>
        <v>7.9668419215170739E-4</v>
      </c>
      <c r="I3447" s="2">
        <f t="shared" si="375"/>
        <v>2.8225594628841878E-2</v>
      </c>
      <c r="J3447" s="2">
        <f t="shared" si="376"/>
        <v>-4.8030217472530078E-2</v>
      </c>
      <c r="K3447" s="2">
        <f t="shared" si="377"/>
        <v>6.261411347253007E-2</v>
      </c>
      <c r="AD3447">
        <v>1.66E-3</v>
      </c>
      <c r="AE3447">
        <v>7.2919480000000004E-3</v>
      </c>
      <c r="AF3447">
        <v>-4.8030217472530098E-2</v>
      </c>
      <c r="AG3447">
        <v>6.2614113472530097E-2</v>
      </c>
    </row>
    <row r="3448" spans="1:33" ht="22.5">
      <c r="A3448" s="3">
        <v>1993</v>
      </c>
      <c r="B3448" s="3">
        <v>8</v>
      </c>
      <c r="C3448" s="3">
        <v>17</v>
      </c>
      <c r="D3448" s="2">
        <v>6.4200000000000004E-3</v>
      </c>
      <c r="E3448" s="2">
        <f t="shared" si="371"/>
        <v>6.2047709999999996E-3</v>
      </c>
      <c r="F3448" s="2">
        <f t="shared" si="372"/>
        <v>2.1522900000000081E-4</v>
      </c>
      <c r="G3448" s="2">
        <f t="shared" si="373"/>
        <v>4.632352244100035E-8</v>
      </c>
      <c r="H3448" s="2">
        <f t="shared" si="374"/>
        <v>7.955225369691072E-4</v>
      </c>
      <c r="I3448" s="2">
        <f t="shared" si="375"/>
        <v>2.8205009075855787E-2</v>
      </c>
      <c r="J3448" s="2">
        <f t="shared" si="376"/>
        <v>-4.9077046788677345E-2</v>
      </c>
      <c r="K3448" s="2">
        <f t="shared" si="377"/>
        <v>6.148658878867734E-2</v>
      </c>
      <c r="AD3448">
        <v>6.4200000000000004E-3</v>
      </c>
      <c r="AE3448">
        <v>6.2047710000000004E-3</v>
      </c>
      <c r="AF3448">
        <v>-4.9077046788677303E-2</v>
      </c>
      <c r="AG3448">
        <v>6.1486588788677299E-2</v>
      </c>
    </row>
    <row r="3449" spans="1:33" ht="22.5">
      <c r="A3449" s="3">
        <v>1993</v>
      </c>
      <c r="B3449" s="3">
        <v>8</v>
      </c>
      <c r="C3449" s="3">
        <v>18</v>
      </c>
      <c r="D3449" s="2">
        <v>8.5999999999999998E-4</v>
      </c>
      <c r="E3449" s="2">
        <f t="shared" si="371"/>
        <v>6.4189559999999991E-3</v>
      </c>
      <c r="F3449" s="2">
        <f t="shared" si="372"/>
        <v>-5.5589559999999994E-3</v>
      </c>
      <c r="G3449" s="2">
        <f t="shared" si="373"/>
        <v>3.0901991809935993E-5</v>
      </c>
      <c r="H3449" s="2">
        <f t="shared" si="374"/>
        <v>7.9139319974681147E-4</v>
      </c>
      <c r="I3449" s="2">
        <f t="shared" si="375"/>
        <v>2.8131711639123765E-2</v>
      </c>
      <c r="J3449" s="2">
        <f t="shared" si="376"/>
        <v>-4.8719198812682579E-2</v>
      </c>
      <c r="K3449" s="2">
        <f t="shared" si="377"/>
        <v>6.1557110812682572E-2</v>
      </c>
      <c r="AD3449">
        <v>8.5999999999999998E-4</v>
      </c>
      <c r="AE3449">
        <v>6.418956E-3</v>
      </c>
      <c r="AF3449">
        <v>-4.87191988126826E-2</v>
      </c>
      <c r="AG3449">
        <v>6.15571108126826E-2</v>
      </c>
    </row>
    <row r="3450" spans="1:33" ht="22.5">
      <c r="A3450" s="3">
        <v>1993</v>
      </c>
      <c r="B3450" s="3">
        <v>8</v>
      </c>
      <c r="C3450" s="3">
        <v>19</v>
      </c>
      <c r="D3450" s="2">
        <v>-5.9000000000000003E-4</v>
      </c>
      <c r="E3450" s="2">
        <f t="shared" si="371"/>
        <v>6.2185959999999998E-3</v>
      </c>
      <c r="F3450" s="2">
        <f t="shared" si="372"/>
        <v>-6.8085960000000001E-3</v>
      </c>
      <c r="G3450" s="2">
        <f t="shared" si="373"/>
        <v>4.6356979491216001E-5</v>
      </c>
      <c r="H3450" s="2">
        <f t="shared" si="374"/>
        <v>7.9084367609323256E-4</v>
      </c>
      <c r="I3450" s="2">
        <f t="shared" si="375"/>
        <v>2.8121942964404727E-2</v>
      </c>
      <c r="J3450" s="2">
        <f t="shared" si="376"/>
        <v>-4.8900412210233266E-2</v>
      </c>
      <c r="K3450" s="2">
        <f t="shared" si="377"/>
        <v>6.1337604210233265E-2</v>
      </c>
      <c r="AD3450">
        <v>-5.9000000000000003E-4</v>
      </c>
      <c r="AE3450">
        <v>6.2185959999999998E-3</v>
      </c>
      <c r="AF3450">
        <v>-4.89004122102333E-2</v>
      </c>
      <c r="AG3450">
        <v>6.13376042102333E-2</v>
      </c>
    </row>
    <row r="3451" spans="1:33" ht="22.5">
      <c r="A3451" s="3">
        <v>1993</v>
      </c>
      <c r="B3451" s="3">
        <v>8</v>
      </c>
      <c r="C3451" s="3">
        <v>20</v>
      </c>
      <c r="D3451" s="2">
        <v>-2.0400000000000001E-3</v>
      </c>
      <c r="E3451" s="2">
        <f t="shared" si="371"/>
        <v>5.6352319999999996E-3</v>
      </c>
      <c r="F3451" s="2">
        <f t="shared" si="372"/>
        <v>-7.6752319999999997E-3</v>
      </c>
      <c r="G3451" s="2">
        <f t="shared" si="373"/>
        <v>5.8909186253823997E-5</v>
      </c>
      <c r="H3451" s="2">
        <f t="shared" si="374"/>
        <v>7.9188840137251317E-4</v>
      </c>
      <c r="I3451" s="2">
        <f t="shared" si="375"/>
        <v>2.8140511746812872E-2</v>
      </c>
      <c r="J3451" s="2">
        <f t="shared" si="376"/>
        <v>-4.952017102375323E-2</v>
      </c>
      <c r="K3451" s="2">
        <f t="shared" si="377"/>
        <v>6.0790635023753224E-2</v>
      </c>
      <c r="AD3451">
        <v>-2.0400000000000001E-3</v>
      </c>
      <c r="AE3451">
        <v>5.6352319999999996E-3</v>
      </c>
      <c r="AF3451">
        <v>-4.9520171023753203E-2</v>
      </c>
      <c r="AG3451">
        <v>6.0790635023753203E-2</v>
      </c>
    </row>
    <row r="3452" spans="1:33" ht="22.5">
      <c r="A3452" s="3">
        <v>1993</v>
      </c>
      <c r="B3452" s="3">
        <v>8</v>
      </c>
      <c r="C3452" s="3">
        <v>23</v>
      </c>
      <c r="D3452" s="2">
        <v>9.9699999999999997E-3</v>
      </c>
      <c r="E3452" s="2">
        <f t="shared" si="371"/>
        <v>6.2260949999999992E-3</v>
      </c>
      <c r="F3452" s="2">
        <f t="shared" si="372"/>
        <v>3.7439050000000005E-3</v>
      </c>
      <c r="G3452" s="2">
        <f t="shared" si="373"/>
        <v>1.4016824649025003E-5</v>
      </c>
      <c r="H3452" s="2">
        <f t="shared" si="374"/>
        <v>7.9403276447885291E-4</v>
      </c>
      <c r="I3452" s="2">
        <f t="shared" si="375"/>
        <v>2.817858698513559E-2</v>
      </c>
      <c r="J3452" s="2">
        <f t="shared" si="376"/>
        <v>-4.9003935490865756E-2</v>
      </c>
      <c r="K3452" s="2">
        <f t="shared" si="377"/>
        <v>6.1456125490865758E-2</v>
      </c>
      <c r="AD3452">
        <v>9.9699999999999997E-3</v>
      </c>
      <c r="AE3452">
        <v>6.2260950000000001E-3</v>
      </c>
      <c r="AF3452">
        <v>-4.9003935490865798E-2</v>
      </c>
      <c r="AG3452">
        <v>6.14561254908658E-2</v>
      </c>
    </row>
    <row r="3453" spans="1:33" ht="22.5">
      <c r="A3453" s="3">
        <v>1993</v>
      </c>
      <c r="B3453" s="3">
        <v>8</v>
      </c>
      <c r="C3453" s="3">
        <v>24</v>
      </c>
      <c r="D3453" s="2">
        <v>7.7999999999999999E-4</v>
      </c>
      <c r="E3453" s="2">
        <f t="shared" si="371"/>
        <v>7.5108269999999994E-3</v>
      </c>
      <c r="F3453" s="2">
        <f t="shared" si="372"/>
        <v>-6.7308269999999991E-3</v>
      </c>
      <c r="G3453" s="2">
        <f t="shared" si="373"/>
        <v>4.5304032103928991E-5</v>
      </c>
      <c r="H3453" s="2">
        <f t="shared" si="374"/>
        <v>7.9147453283649998E-4</v>
      </c>
      <c r="I3453" s="2">
        <f t="shared" si="375"/>
        <v>2.8133157178612214E-2</v>
      </c>
      <c r="J3453" s="2">
        <f t="shared" si="376"/>
        <v>-4.7630161070079939E-2</v>
      </c>
      <c r="K3453" s="2">
        <f t="shared" si="377"/>
        <v>6.2651815070079941E-2</v>
      </c>
      <c r="AD3453">
        <v>7.7999999999999999E-4</v>
      </c>
      <c r="AE3453">
        <v>7.5108270000000003E-3</v>
      </c>
      <c r="AF3453">
        <v>-4.7630161070079897E-2</v>
      </c>
      <c r="AG3453">
        <v>6.26518150700799E-2</v>
      </c>
    </row>
    <row r="3454" spans="1:33" ht="22.5">
      <c r="A3454" s="3">
        <v>1993</v>
      </c>
      <c r="B3454" s="3">
        <v>8</v>
      </c>
      <c r="C3454" s="3">
        <v>25</v>
      </c>
      <c r="D3454" s="2">
        <v>1.98E-3</v>
      </c>
      <c r="E3454" s="2">
        <f t="shared" si="371"/>
        <v>6.5828250000000005E-3</v>
      </c>
      <c r="F3454" s="2">
        <f t="shared" si="372"/>
        <v>-4.6028250000000005E-3</v>
      </c>
      <c r="G3454" s="2">
        <f t="shared" si="373"/>
        <v>2.1185997980625004E-5</v>
      </c>
      <c r="H3454" s="2">
        <f t="shared" si="374"/>
        <v>7.9233296365043904E-4</v>
      </c>
      <c r="I3454" s="2">
        <f t="shared" si="375"/>
        <v>2.8148409611387266E-2</v>
      </c>
      <c r="J3454" s="2">
        <f t="shared" si="376"/>
        <v>-4.8588057838319043E-2</v>
      </c>
      <c r="K3454" s="2">
        <f t="shared" si="377"/>
        <v>6.1753707838319044E-2</v>
      </c>
      <c r="AD3454">
        <v>1.98E-3</v>
      </c>
      <c r="AE3454">
        <v>6.5828249999999996E-3</v>
      </c>
      <c r="AF3454">
        <v>-4.8588057838319001E-2</v>
      </c>
      <c r="AG3454">
        <v>6.1753707838319002E-2</v>
      </c>
    </row>
    <row r="3455" spans="1:33" ht="22.5">
      <c r="A3455" s="3">
        <v>1993</v>
      </c>
      <c r="B3455" s="3">
        <v>8</v>
      </c>
      <c r="C3455" s="3">
        <v>26</v>
      </c>
      <c r="D3455" s="2">
        <v>-1.08E-3</v>
      </c>
      <c r="E3455" s="2">
        <f t="shared" si="371"/>
        <v>5.4286729999999993E-3</v>
      </c>
      <c r="F3455" s="2">
        <f t="shared" si="372"/>
        <v>-6.5086729999999995E-3</v>
      </c>
      <c r="G3455" s="2">
        <f t="shared" si="373"/>
        <v>4.2362824220928994E-5</v>
      </c>
      <c r="H3455" s="2">
        <f t="shared" si="374"/>
        <v>7.9070339950968805E-4</v>
      </c>
      <c r="I3455" s="2">
        <f t="shared" si="375"/>
        <v>2.8119448776775267E-2</v>
      </c>
      <c r="J3455" s="2">
        <f t="shared" si="376"/>
        <v>-4.9685446602479519E-2</v>
      </c>
      <c r="K3455" s="2">
        <f t="shared" si="377"/>
        <v>6.0542792602479523E-2</v>
      </c>
      <c r="AD3455">
        <v>-1.08E-3</v>
      </c>
      <c r="AE3455">
        <v>5.4286730000000002E-3</v>
      </c>
      <c r="AF3455">
        <v>-4.9685446602479498E-2</v>
      </c>
      <c r="AG3455">
        <v>6.0542792602479502E-2</v>
      </c>
    </row>
    <row r="3456" spans="1:33" ht="22.5">
      <c r="A3456" s="3">
        <v>1993</v>
      </c>
      <c r="B3456" s="3">
        <v>8</v>
      </c>
      <c r="C3456" s="3">
        <v>27</v>
      </c>
      <c r="D3456" s="2">
        <v>2.9499999999999999E-3</v>
      </c>
      <c r="E3456" s="2">
        <f t="shared" si="371"/>
        <v>6.260168E-3</v>
      </c>
      <c r="F3456" s="2">
        <f t="shared" si="372"/>
        <v>-3.3101680000000001E-3</v>
      </c>
      <c r="G3456" s="2">
        <f t="shared" si="373"/>
        <v>1.0957212188224001E-5</v>
      </c>
      <c r="H3456" s="2">
        <f t="shared" si="374"/>
        <v>7.9137306269963135E-4</v>
      </c>
      <c r="I3456" s="2">
        <f t="shared" si="375"/>
        <v>2.8131353730306535E-2</v>
      </c>
      <c r="J3456" s="2">
        <f t="shared" si="376"/>
        <v>-4.8877285311400814E-2</v>
      </c>
      <c r="K3456" s="2">
        <f t="shared" si="377"/>
        <v>6.1397621311400807E-2</v>
      </c>
      <c r="AD3456">
        <v>2.9499999999999999E-3</v>
      </c>
      <c r="AE3456">
        <v>6.260168E-3</v>
      </c>
      <c r="AF3456">
        <v>-4.88772853114008E-2</v>
      </c>
      <c r="AG3456">
        <v>6.13976213114008E-2</v>
      </c>
    </row>
    <row r="3457" spans="1:33" ht="22.5">
      <c r="A3457" s="3">
        <v>1993</v>
      </c>
      <c r="B3457" s="3">
        <v>8</v>
      </c>
      <c r="C3457" s="3">
        <v>30</v>
      </c>
      <c r="D3457" s="2">
        <v>3.5899999999999999E-3</v>
      </c>
      <c r="E3457" s="2">
        <f t="shared" si="371"/>
        <v>6.544818E-3</v>
      </c>
      <c r="F3457" s="2">
        <f t="shared" si="372"/>
        <v>-2.9548180000000001E-3</v>
      </c>
      <c r="G3457" s="2">
        <f t="shared" si="373"/>
        <v>8.7309494131240015E-6</v>
      </c>
      <c r="H3457" s="2">
        <f t="shared" si="374"/>
        <v>7.8886161419278959E-4</v>
      </c>
      <c r="I3457" s="2">
        <f t="shared" si="375"/>
        <v>2.8086680369755156E-2</v>
      </c>
      <c r="J3457" s="2">
        <f t="shared" si="376"/>
        <v>-4.8505075524720102E-2</v>
      </c>
      <c r="K3457" s="2">
        <f t="shared" si="377"/>
        <v>6.1594711524720104E-2</v>
      </c>
      <c r="AD3457">
        <v>3.5899999999999999E-3</v>
      </c>
      <c r="AE3457">
        <v>6.544818E-3</v>
      </c>
      <c r="AF3457">
        <v>-4.8505075524720102E-2</v>
      </c>
      <c r="AG3457">
        <v>6.1594711524720097E-2</v>
      </c>
    </row>
    <row r="3458" spans="1:33" ht="22.5">
      <c r="A3458" s="3">
        <v>1993</v>
      </c>
      <c r="B3458" s="3">
        <v>9</v>
      </c>
      <c r="C3458" s="3">
        <v>31</v>
      </c>
      <c r="D3458" s="2">
        <v>-8.8000000000000003E-4</v>
      </c>
      <c r="E3458" s="2">
        <f t="shared" si="371"/>
        <v>6.882886999999999E-3</v>
      </c>
      <c r="F3458" s="2">
        <f t="shared" si="372"/>
        <v>-7.7628869999999987E-3</v>
      </c>
      <c r="G3458" s="2">
        <f t="shared" si="373"/>
        <v>6.0262414574768978E-5</v>
      </c>
      <c r="H3458" s="2">
        <f t="shared" si="374"/>
        <v>7.8645962741214609E-4</v>
      </c>
      <c r="I3458" s="2">
        <f t="shared" si="375"/>
        <v>2.8043887523168862E-2</v>
      </c>
      <c r="J3458" s="2">
        <f t="shared" si="376"/>
        <v>-4.8083132545410974E-2</v>
      </c>
      <c r="K3458" s="2">
        <f t="shared" si="377"/>
        <v>6.1848906545410968E-2</v>
      </c>
      <c r="AD3458">
        <v>-8.8000000000000003E-4</v>
      </c>
      <c r="AE3458">
        <v>6.8828869999999999E-3</v>
      </c>
      <c r="AF3458">
        <v>-4.8083132545411002E-2</v>
      </c>
      <c r="AG3458">
        <v>6.1848906545411003E-2</v>
      </c>
    </row>
    <row r="3459" spans="1:33" ht="22.5">
      <c r="A3459" s="3">
        <v>1993</v>
      </c>
      <c r="B3459" s="3">
        <v>9</v>
      </c>
      <c r="C3459" s="3">
        <v>1</v>
      </c>
      <c r="D3459" s="2">
        <v>-3.9899999999999996E-3</v>
      </c>
      <c r="E3459" s="2">
        <f t="shared" si="371"/>
        <v>5.9719679999999994E-3</v>
      </c>
      <c r="F3459" s="2">
        <f t="shared" si="372"/>
        <v>-9.9619679999999981E-3</v>
      </c>
      <c r="G3459" s="2">
        <f t="shared" si="373"/>
        <v>9.9240806433023961E-5</v>
      </c>
      <c r="H3459" s="2">
        <f t="shared" si="374"/>
        <v>7.894479100195109E-4</v>
      </c>
      <c r="I3459" s="2">
        <f t="shared" si="375"/>
        <v>2.8097115688616704E-2</v>
      </c>
      <c r="J3459" s="2">
        <f t="shared" si="376"/>
        <v>-4.909837874968874E-2</v>
      </c>
      <c r="K3459" s="2">
        <f t="shared" si="377"/>
        <v>6.1042314749688742E-2</v>
      </c>
      <c r="AD3459">
        <v>-3.9899999999999996E-3</v>
      </c>
      <c r="AE3459">
        <v>5.9719680000000002E-3</v>
      </c>
      <c r="AF3459">
        <v>-4.9098378749688698E-2</v>
      </c>
      <c r="AG3459">
        <v>6.10423147496887E-2</v>
      </c>
    </row>
    <row r="3460" spans="1:33" ht="22.5">
      <c r="A3460" s="3">
        <v>1993</v>
      </c>
      <c r="B3460" s="3">
        <v>9</v>
      </c>
      <c r="C3460" s="3">
        <v>2</v>
      </c>
      <c r="D3460" s="2">
        <v>9.0000000000000006E-5</v>
      </c>
      <c r="E3460" s="2">
        <f t="shared" si="371"/>
        <v>5.7224769999999993E-3</v>
      </c>
      <c r="F3460" s="2">
        <f t="shared" si="372"/>
        <v>-5.6324769999999994E-3</v>
      </c>
      <c r="G3460" s="2">
        <f t="shared" si="373"/>
        <v>3.1724797155528995E-5</v>
      </c>
      <c r="H3460" s="2">
        <f t="shared" si="374"/>
        <v>7.958843980316098E-4</v>
      </c>
      <c r="I3460" s="2">
        <f t="shared" si="375"/>
        <v>2.8211423183377507E-2</v>
      </c>
      <c r="J3460" s="2">
        <f t="shared" si="376"/>
        <v>-4.9571912439419913E-2</v>
      </c>
      <c r="K3460" s="2">
        <f t="shared" si="377"/>
        <v>6.1016866439419906E-2</v>
      </c>
      <c r="AD3460">
        <v>9.0000000000000006E-5</v>
      </c>
      <c r="AE3460">
        <v>5.7224770000000001E-3</v>
      </c>
      <c r="AF3460">
        <v>-4.9571912439419899E-2</v>
      </c>
      <c r="AG3460">
        <v>6.1016866439419899E-2</v>
      </c>
    </row>
    <row r="3461" spans="1:33" ht="22.5">
      <c r="A3461" s="3">
        <v>1993</v>
      </c>
      <c r="B3461" s="3">
        <v>9</v>
      </c>
      <c r="C3461" s="3">
        <v>3</v>
      </c>
      <c r="D3461" s="2">
        <v>-6.11E-3</v>
      </c>
      <c r="E3461" s="2">
        <f t="shared" ref="E3461:E3524" si="378">$N$2+$N$3*D3460+$N$4*D3459+$N$5*D3458</f>
        <v>6.711893E-3</v>
      </c>
      <c r="F3461" s="2">
        <f t="shared" ref="F3461:F3524" si="379">D3461-E3461</f>
        <v>-1.2821893000000001E-2</v>
      </c>
      <c r="G3461" s="2">
        <f t="shared" ref="G3461:G3524" si="380">F3461^2</f>
        <v>1.6440094010344901E-4</v>
      </c>
      <c r="H3461" s="2">
        <f t="shared" ref="H3461:H3524" si="381">$P$2+$P$3*G3460+$P$4*H3460</f>
        <v>7.9482802284909179E-4</v>
      </c>
      <c r="I3461" s="2">
        <f t="shared" ref="I3461:I3524" si="382">SQRT(H3461)</f>
        <v>2.8192694494302808E-2</v>
      </c>
      <c r="J3461" s="2">
        <f t="shared" ref="J3461:J3524" si="383">E3461-$L$3*I3461</f>
        <v>-4.8545788208833499E-2</v>
      </c>
      <c r="K3461" s="2">
        <f t="shared" ref="K3461:K3524" si="384">E3461+$L$3*I3461</f>
        <v>6.1969574208833506E-2</v>
      </c>
      <c r="AD3461">
        <v>-6.11E-3</v>
      </c>
      <c r="AE3461">
        <v>6.711893E-3</v>
      </c>
      <c r="AF3461">
        <v>-4.8545788208833499E-2</v>
      </c>
      <c r="AG3461">
        <v>6.1969574208833499E-2</v>
      </c>
    </row>
    <row r="3462" spans="1:33" ht="22.5">
      <c r="A3462" s="3">
        <v>1993</v>
      </c>
      <c r="B3462" s="3">
        <v>9</v>
      </c>
      <c r="C3462" s="3">
        <v>7</v>
      </c>
      <c r="D3462" s="2">
        <v>-4.0800000000000003E-3</v>
      </c>
      <c r="E3462" s="2">
        <f t="shared" si="378"/>
        <v>6.4448040000000002E-3</v>
      </c>
      <c r="F3462" s="2">
        <f t="shared" si="379"/>
        <v>-1.0524804E-2</v>
      </c>
      <c r="G3462" s="2">
        <f t="shared" si="380"/>
        <v>1.1077149923841602E-4</v>
      </c>
      <c r="H3462" s="2">
        <f t="shared" si="381"/>
        <v>8.0697852725833538E-4</v>
      </c>
      <c r="I3462" s="2">
        <f t="shared" si="382"/>
        <v>2.840736748201662E-2</v>
      </c>
      <c r="J3462" s="2">
        <f t="shared" si="383"/>
        <v>-4.9233636264752578E-2</v>
      </c>
      <c r="K3462" s="2">
        <f t="shared" si="384"/>
        <v>6.2123244264752575E-2</v>
      </c>
      <c r="AD3462">
        <v>-4.0800000000000003E-3</v>
      </c>
      <c r="AE3462">
        <v>6.4448040000000002E-3</v>
      </c>
      <c r="AF3462">
        <v>-4.9233636264752599E-2</v>
      </c>
      <c r="AG3462">
        <v>6.2123244264752603E-2</v>
      </c>
    </row>
    <row r="3463" spans="1:33" ht="22.5">
      <c r="A3463" s="3">
        <v>1993</v>
      </c>
      <c r="B3463" s="3">
        <v>9</v>
      </c>
      <c r="C3463" s="3">
        <v>8</v>
      </c>
      <c r="D3463" s="2">
        <v>1.8600000000000001E-3</v>
      </c>
      <c r="E3463" s="2">
        <f t="shared" si="378"/>
        <v>6.270996E-3</v>
      </c>
      <c r="F3463" s="2">
        <f t="shared" si="379"/>
        <v>-4.4109960000000004E-3</v>
      </c>
      <c r="G3463" s="2">
        <f t="shared" si="380"/>
        <v>1.9456885712016003E-5</v>
      </c>
      <c r="H3463" s="2">
        <f t="shared" si="381"/>
        <v>8.1225603071520319E-4</v>
      </c>
      <c r="I3463" s="2">
        <f t="shared" si="382"/>
        <v>2.8500105801824722E-2</v>
      </c>
      <c r="J3463" s="2">
        <f t="shared" si="383"/>
        <v>-4.9589211371576451E-2</v>
      </c>
      <c r="K3463" s="2">
        <f t="shared" si="384"/>
        <v>6.2131203371576453E-2</v>
      </c>
      <c r="AD3463">
        <v>1.8600000000000001E-3</v>
      </c>
      <c r="AE3463">
        <v>6.270996E-3</v>
      </c>
      <c r="AF3463">
        <v>-4.95892113715765E-2</v>
      </c>
      <c r="AG3463">
        <v>6.2131203371576502E-2</v>
      </c>
    </row>
    <row r="3464" spans="1:33" ht="22.5">
      <c r="A3464" s="3">
        <v>1993</v>
      </c>
      <c r="B3464" s="3">
        <v>9</v>
      </c>
      <c r="C3464" s="3">
        <v>9</v>
      </c>
      <c r="D3464" s="2">
        <v>9.2200000000000008E-3</v>
      </c>
      <c r="E3464" s="2">
        <f t="shared" si="378"/>
        <v>7.5167869999999996E-3</v>
      </c>
      <c r="F3464" s="2">
        <f t="shared" si="379"/>
        <v>1.7032130000000012E-3</v>
      </c>
      <c r="G3464" s="2">
        <f t="shared" si="380"/>
        <v>2.900934523369004E-6</v>
      </c>
      <c r="H3464" s="2">
        <f t="shared" si="381"/>
        <v>8.0784821953721665E-4</v>
      </c>
      <c r="I3464" s="2">
        <f t="shared" si="382"/>
        <v>2.8422670872689227E-2</v>
      </c>
      <c r="J3464" s="2">
        <f t="shared" si="383"/>
        <v>-4.819164791047089E-2</v>
      </c>
      <c r="K3464" s="2">
        <f t="shared" si="384"/>
        <v>6.3225221910470891E-2</v>
      </c>
      <c r="AD3464">
        <v>9.2200000000000008E-3</v>
      </c>
      <c r="AE3464">
        <v>7.5167869999999996E-3</v>
      </c>
      <c r="AF3464">
        <v>-4.8191647910470897E-2</v>
      </c>
      <c r="AG3464">
        <v>6.3225221910470905E-2</v>
      </c>
    </row>
    <row r="3465" spans="1:33" ht="22.5">
      <c r="A3465" s="3">
        <v>1993</v>
      </c>
      <c r="B3465" s="3">
        <v>9</v>
      </c>
      <c r="C3465" s="3">
        <v>10</v>
      </c>
      <c r="D3465" s="2">
        <v>7.3999999999999999E-4</v>
      </c>
      <c r="E3465" s="2">
        <f t="shared" si="378"/>
        <v>7.781034E-3</v>
      </c>
      <c r="F3465" s="2">
        <f t="shared" si="379"/>
        <v>-7.0410339999999998E-3</v>
      </c>
      <c r="G3465" s="2">
        <f t="shared" si="380"/>
        <v>4.9576159789155995E-5</v>
      </c>
      <c r="H3465" s="2">
        <f t="shared" si="381"/>
        <v>8.0238662965034682E-4</v>
      </c>
      <c r="I3465" s="2">
        <f t="shared" si="382"/>
        <v>2.8326429878301761E-2</v>
      </c>
      <c r="J3465" s="2">
        <f t="shared" si="383"/>
        <v>-4.7738768561471454E-2</v>
      </c>
      <c r="K3465" s="2">
        <f t="shared" si="384"/>
        <v>6.3300836561471452E-2</v>
      </c>
      <c r="AD3465">
        <v>7.3999999999999999E-4</v>
      </c>
      <c r="AE3465">
        <v>7.781034E-3</v>
      </c>
      <c r="AF3465">
        <v>-4.7738768561471502E-2</v>
      </c>
      <c r="AG3465">
        <v>6.3300836561471494E-2</v>
      </c>
    </row>
    <row r="3466" spans="1:33" ht="22.5">
      <c r="A3466" s="3">
        <v>1993</v>
      </c>
      <c r="B3466" s="3">
        <v>9</v>
      </c>
      <c r="C3466" s="3">
        <v>13</v>
      </c>
      <c r="D3466" s="2">
        <v>-4.6699999999999997E-3</v>
      </c>
      <c r="E3466" s="2">
        <f t="shared" si="378"/>
        <v>6.1163119999999996E-3</v>
      </c>
      <c r="F3466" s="2">
        <f t="shared" si="379"/>
        <v>-1.0786311999999999E-2</v>
      </c>
      <c r="G3466" s="2">
        <f t="shared" si="380"/>
        <v>1.1634452656134399E-4</v>
      </c>
      <c r="H3466" s="2">
        <f t="shared" si="381"/>
        <v>8.022374715683482E-4</v>
      </c>
      <c r="I3466" s="2">
        <f t="shared" si="382"/>
        <v>2.8323796912990817E-2</v>
      </c>
      <c r="J3466" s="2">
        <f t="shared" si="383"/>
        <v>-4.9398329949462E-2</v>
      </c>
      <c r="K3466" s="2">
        <f t="shared" si="384"/>
        <v>6.1630953949461997E-2</v>
      </c>
      <c r="AD3466">
        <v>-4.6699999999999997E-3</v>
      </c>
      <c r="AE3466">
        <v>6.1163119999999996E-3</v>
      </c>
      <c r="AF3466">
        <v>-4.9398329949462E-2</v>
      </c>
      <c r="AG3466">
        <v>6.1630953949461997E-2</v>
      </c>
    </row>
    <row r="3467" spans="1:33" ht="22.5">
      <c r="A3467" s="3">
        <v>1993</v>
      </c>
      <c r="B3467" s="3">
        <v>9</v>
      </c>
      <c r="C3467" s="3">
        <v>14</v>
      </c>
      <c r="D3467" s="2">
        <v>3.7000000000000002E-3</v>
      </c>
      <c r="E3467" s="2">
        <f t="shared" si="378"/>
        <v>4.9289239999999995E-3</v>
      </c>
      <c r="F3467" s="2">
        <f t="shared" si="379"/>
        <v>-1.2289239999999993E-3</v>
      </c>
      <c r="G3467" s="2">
        <f t="shared" si="380"/>
        <v>1.5102541977759982E-6</v>
      </c>
      <c r="H3467" s="2">
        <f t="shared" si="381"/>
        <v>8.0868452240634382E-4</v>
      </c>
      <c r="I3467" s="2">
        <f t="shared" si="382"/>
        <v>2.8437378965128692E-2</v>
      </c>
      <c r="J3467" s="2">
        <f t="shared" si="383"/>
        <v>-5.080833877165223E-2</v>
      </c>
      <c r="K3467" s="2">
        <f t="shared" si="384"/>
        <v>6.0666186771652232E-2</v>
      </c>
      <c r="AD3467">
        <v>3.7000000000000002E-3</v>
      </c>
      <c r="AE3467">
        <v>4.9289240000000003E-3</v>
      </c>
      <c r="AF3467">
        <v>-5.0808338771652202E-2</v>
      </c>
      <c r="AG3467">
        <v>6.0666186771652197E-2</v>
      </c>
    </row>
    <row r="3468" spans="1:33" ht="22.5">
      <c r="A3468" s="3">
        <v>1993</v>
      </c>
      <c r="B3468" s="3">
        <v>9</v>
      </c>
      <c r="C3468" s="3">
        <v>15</v>
      </c>
      <c r="D3468" s="2">
        <v>-4.7000000000000002E-3</v>
      </c>
      <c r="E3468" s="2">
        <f t="shared" si="378"/>
        <v>6.8504109999999998E-3</v>
      </c>
      <c r="F3468" s="2">
        <f t="shared" si="379"/>
        <v>-1.1550411E-2</v>
      </c>
      <c r="G3468" s="2">
        <f t="shared" si="380"/>
        <v>1.3341199426892099E-4</v>
      </c>
      <c r="H3468" s="2">
        <f t="shared" si="381"/>
        <v>8.0297647846183434E-4</v>
      </c>
      <c r="I3468" s="2">
        <f t="shared" si="382"/>
        <v>2.8336839599041992E-2</v>
      </c>
      <c r="J3468" s="2">
        <f t="shared" si="383"/>
        <v>-4.8689794614122303E-2</v>
      </c>
      <c r="K3468" s="2">
        <f t="shared" si="384"/>
        <v>6.2390616614122305E-2</v>
      </c>
      <c r="AD3468">
        <v>-4.7000000000000002E-3</v>
      </c>
      <c r="AE3468">
        <v>6.8504109999999998E-3</v>
      </c>
      <c r="AF3468">
        <v>-4.8689794614122303E-2</v>
      </c>
      <c r="AG3468">
        <v>6.2390616614122298E-2</v>
      </c>
    </row>
    <row r="3469" spans="1:33" ht="22.5">
      <c r="A3469" s="3">
        <v>1993</v>
      </c>
      <c r="B3469" s="3">
        <v>9</v>
      </c>
      <c r="C3469" s="3">
        <v>16</v>
      </c>
      <c r="D3469" s="2">
        <v>-1.31E-3</v>
      </c>
      <c r="E3469" s="2">
        <f t="shared" si="378"/>
        <v>6.5681409999999996E-3</v>
      </c>
      <c r="F3469" s="2">
        <f t="shared" si="379"/>
        <v>-7.878141E-3</v>
      </c>
      <c r="G3469" s="2">
        <f t="shared" si="380"/>
        <v>6.2065105615881E-5</v>
      </c>
      <c r="H3469" s="2">
        <f t="shared" si="381"/>
        <v>8.1100793886666896E-4</v>
      </c>
      <c r="I3469" s="2">
        <f t="shared" si="382"/>
        <v>2.8478201117111822E-2</v>
      </c>
      <c r="J3469" s="2">
        <f t="shared" si="383"/>
        <v>-4.924913318953917E-2</v>
      </c>
      <c r="K3469" s="2">
        <f t="shared" si="384"/>
        <v>6.2385415189539169E-2</v>
      </c>
      <c r="AD3469">
        <v>-1.31E-3</v>
      </c>
      <c r="AE3469">
        <v>6.5681410000000004E-3</v>
      </c>
      <c r="AF3469">
        <v>-4.9249133189539197E-2</v>
      </c>
      <c r="AG3469">
        <v>6.2385415189539203E-2</v>
      </c>
    </row>
    <row r="3470" spans="1:33" ht="22.5">
      <c r="A3470" s="3">
        <v>1993</v>
      </c>
      <c r="B3470" s="3">
        <v>9</v>
      </c>
      <c r="C3470" s="3">
        <v>17</v>
      </c>
      <c r="D3470" s="2">
        <v>-8.2400000000000008E-3</v>
      </c>
      <c r="E3470" s="2">
        <f t="shared" si="378"/>
        <v>6.0392679999999995E-3</v>
      </c>
      <c r="F3470" s="2">
        <f t="shared" si="379"/>
        <v>-1.4279268000000001E-2</v>
      </c>
      <c r="G3470" s="2">
        <f t="shared" si="380"/>
        <v>2.0389749461582402E-4</v>
      </c>
      <c r="H3470" s="2">
        <f t="shared" si="381"/>
        <v>8.1096041257218627E-4</v>
      </c>
      <c r="I3470" s="2">
        <f t="shared" si="382"/>
        <v>2.8477366672011412E-2</v>
      </c>
      <c r="J3470" s="2">
        <f t="shared" si="383"/>
        <v>-4.9776370677142363E-2</v>
      </c>
      <c r="K3470" s="2">
        <f t="shared" si="384"/>
        <v>6.1854906677142364E-2</v>
      </c>
      <c r="AD3470">
        <v>-8.2400000000000008E-3</v>
      </c>
      <c r="AE3470">
        <v>6.0392680000000004E-3</v>
      </c>
      <c r="AF3470">
        <v>-4.9776370677142398E-2</v>
      </c>
      <c r="AG3470">
        <v>6.1854906677142399E-2</v>
      </c>
    </row>
    <row r="3471" spans="1:33" ht="22.5">
      <c r="A3471" s="3">
        <v>1993</v>
      </c>
      <c r="B3471" s="3">
        <v>9</v>
      </c>
      <c r="C3471" s="3">
        <v>20</v>
      </c>
      <c r="D3471" s="2">
        <v>-4.6100000000000004E-3</v>
      </c>
      <c r="E3471" s="2">
        <f t="shared" si="378"/>
        <v>6.3758110000000003E-3</v>
      </c>
      <c r="F3471" s="2">
        <f t="shared" si="379"/>
        <v>-1.0985811000000002E-2</v>
      </c>
      <c r="G3471" s="2">
        <f t="shared" si="380"/>
        <v>1.2068804332772103E-4</v>
      </c>
      <c r="H3471" s="2">
        <f t="shared" si="381"/>
        <v>8.2488959778614576E-4</v>
      </c>
      <c r="I3471" s="2">
        <f t="shared" si="382"/>
        <v>2.872089131252973E-2</v>
      </c>
      <c r="J3471" s="2">
        <f t="shared" si="383"/>
        <v>-4.9917135972558264E-2</v>
      </c>
      <c r="K3471" s="2">
        <f t="shared" si="384"/>
        <v>6.2668757972558262E-2</v>
      </c>
      <c r="AD3471">
        <v>-4.6100000000000004E-3</v>
      </c>
      <c r="AE3471">
        <v>6.3758110000000003E-3</v>
      </c>
      <c r="AF3471">
        <v>-4.9917135972558299E-2</v>
      </c>
      <c r="AG3471">
        <v>6.2668757972558303E-2</v>
      </c>
    </row>
    <row r="3472" spans="1:33" ht="22.5">
      <c r="A3472" s="3">
        <v>1993</v>
      </c>
      <c r="B3472" s="3">
        <v>9</v>
      </c>
      <c r="C3472" s="3">
        <v>21</v>
      </c>
      <c r="D3472" s="2">
        <v>7.1799999999999998E-3</v>
      </c>
      <c r="E3472" s="2">
        <f t="shared" si="378"/>
        <v>6.4472469999999997E-3</v>
      </c>
      <c r="F3472" s="2">
        <f t="shared" si="379"/>
        <v>7.3275300000000005E-4</v>
      </c>
      <c r="G3472" s="2">
        <f t="shared" si="380"/>
        <v>5.3692695900900011E-7</v>
      </c>
      <c r="H3472" s="2">
        <f t="shared" si="381"/>
        <v>8.2879932170371973E-4</v>
      </c>
      <c r="I3472" s="2">
        <f t="shared" si="382"/>
        <v>2.87888749641892E-2</v>
      </c>
      <c r="J3472" s="2">
        <f t="shared" si="383"/>
        <v>-4.9978947929810835E-2</v>
      </c>
      <c r="K3472" s="2">
        <f t="shared" si="384"/>
        <v>6.2873441929810828E-2</v>
      </c>
      <c r="AD3472">
        <v>7.1799999999999998E-3</v>
      </c>
      <c r="AE3472">
        <v>6.4472469999999997E-3</v>
      </c>
      <c r="AF3472">
        <v>-4.9978947929810801E-2</v>
      </c>
      <c r="AG3472">
        <v>6.28734419298108E-2</v>
      </c>
    </row>
    <row r="3473" spans="1:33" ht="22.5">
      <c r="A3473" s="3">
        <v>1993</v>
      </c>
      <c r="B3473" s="3">
        <v>9</v>
      </c>
      <c r="C3473" s="3">
        <v>22</v>
      </c>
      <c r="D3473" s="2">
        <v>3.3800000000000002E-3</v>
      </c>
      <c r="E3473" s="2">
        <f t="shared" si="378"/>
        <v>8.2666270000000003E-3</v>
      </c>
      <c r="F3473" s="2">
        <f t="shared" si="379"/>
        <v>-4.8866270000000002E-3</v>
      </c>
      <c r="G3473" s="2">
        <f t="shared" si="380"/>
        <v>2.3879123437129001E-5</v>
      </c>
      <c r="H3473" s="2">
        <f t="shared" si="381"/>
        <v>8.2036237779816519E-4</v>
      </c>
      <c r="I3473" s="2">
        <f t="shared" si="382"/>
        <v>2.8641968818469258E-2</v>
      </c>
      <c r="J3473" s="2">
        <f t="shared" si="383"/>
        <v>-4.7871631884199746E-2</v>
      </c>
      <c r="K3473" s="2">
        <f t="shared" si="384"/>
        <v>6.440488588419975E-2</v>
      </c>
      <c r="AD3473">
        <v>3.3800000000000002E-3</v>
      </c>
      <c r="AE3473">
        <v>8.2666270000000003E-3</v>
      </c>
      <c r="AF3473">
        <v>-4.7871631884199697E-2</v>
      </c>
      <c r="AG3473">
        <v>6.4404885884199806E-2</v>
      </c>
    </row>
    <row r="3474" spans="1:33" ht="22.5">
      <c r="A3474" s="3">
        <v>1993</v>
      </c>
      <c r="B3474" s="3">
        <v>9</v>
      </c>
      <c r="C3474" s="3">
        <v>23</v>
      </c>
      <c r="D3474" s="2">
        <v>-2.4000000000000001E-4</v>
      </c>
      <c r="E3474" s="2">
        <f t="shared" si="378"/>
        <v>7.1983070000000001E-3</v>
      </c>
      <c r="F3474" s="2">
        <f t="shared" si="379"/>
        <v>-7.4383069999999999E-3</v>
      </c>
      <c r="G3474" s="2">
        <f t="shared" si="380"/>
        <v>5.5328411026248996E-5</v>
      </c>
      <c r="H3474" s="2">
        <f t="shared" si="381"/>
        <v>8.1532903620294261E-4</v>
      </c>
      <c r="I3474" s="2">
        <f t="shared" si="382"/>
        <v>2.8553967083453442E-2</v>
      </c>
      <c r="J3474" s="2">
        <f t="shared" si="383"/>
        <v>-4.8767468483568742E-2</v>
      </c>
      <c r="K3474" s="2">
        <f t="shared" si="384"/>
        <v>6.3164082483568737E-2</v>
      </c>
      <c r="AD3474">
        <v>-2.4000000000000001E-4</v>
      </c>
      <c r="AE3474">
        <v>7.1983070000000001E-3</v>
      </c>
      <c r="AF3474">
        <v>-4.87674684835687E-2</v>
      </c>
      <c r="AG3474">
        <v>6.3164082483568695E-2</v>
      </c>
    </row>
    <row r="3475" spans="1:33" ht="22.5">
      <c r="A3475" s="3">
        <v>1993</v>
      </c>
      <c r="B3475" s="3">
        <v>9</v>
      </c>
      <c r="C3475" s="3">
        <v>24</v>
      </c>
      <c r="D3475" s="2">
        <v>9.11E-3</v>
      </c>
      <c r="E3475" s="2">
        <f t="shared" si="378"/>
        <v>5.5125160000000003E-3</v>
      </c>
      <c r="F3475" s="2">
        <f t="shared" si="379"/>
        <v>3.5974839999999998E-3</v>
      </c>
      <c r="G3475" s="2">
        <f t="shared" si="380"/>
        <v>1.2941891130255997E-5</v>
      </c>
      <c r="H3475" s="2">
        <f t="shared" si="381"/>
        <v>8.1405231385006291E-4</v>
      </c>
      <c r="I3475" s="2">
        <f t="shared" si="382"/>
        <v>2.8531602020392458E-2</v>
      </c>
      <c r="J3475" s="2">
        <f t="shared" si="383"/>
        <v>-5.0409423959969217E-2</v>
      </c>
      <c r="K3475" s="2">
        <f t="shared" si="384"/>
        <v>6.1434455959969221E-2</v>
      </c>
      <c r="AD3475">
        <v>9.11E-3</v>
      </c>
      <c r="AE3475">
        <v>5.5125160000000003E-3</v>
      </c>
      <c r="AF3475">
        <v>-5.0409423959969203E-2</v>
      </c>
      <c r="AG3475">
        <v>6.14344559599692E-2</v>
      </c>
    </row>
    <row r="3476" spans="1:33" ht="22.5">
      <c r="A3476" s="3">
        <v>1993</v>
      </c>
      <c r="B3476" s="3">
        <v>9</v>
      </c>
      <c r="C3476" s="3">
        <v>27</v>
      </c>
      <c r="D3476" s="2">
        <v>-5.8E-4</v>
      </c>
      <c r="E3476" s="2">
        <f t="shared" si="378"/>
        <v>6.9015939999999996E-3</v>
      </c>
      <c r="F3476" s="2">
        <f t="shared" si="379"/>
        <v>-7.4815939999999994E-3</v>
      </c>
      <c r="G3476" s="2">
        <f t="shared" si="380"/>
        <v>5.5974248780835989E-5</v>
      </c>
      <c r="H3476" s="2">
        <f t="shared" si="381"/>
        <v>8.0876764224341996E-4</v>
      </c>
      <c r="I3476" s="2">
        <f t="shared" si="382"/>
        <v>2.8438840381482151E-2</v>
      </c>
      <c r="J3476" s="2">
        <f t="shared" si="383"/>
        <v>-4.8838533147705018E-2</v>
      </c>
      <c r="K3476" s="2">
        <f t="shared" si="384"/>
        <v>6.2641721147705012E-2</v>
      </c>
      <c r="AD3476">
        <v>-5.8E-4</v>
      </c>
      <c r="AE3476">
        <v>6.9015939999999996E-3</v>
      </c>
      <c r="AF3476">
        <v>-4.8838533147704997E-2</v>
      </c>
      <c r="AG3476">
        <v>6.2641721147704998E-2</v>
      </c>
    </row>
    <row r="3477" spans="1:33" ht="22.5">
      <c r="A3477" s="3">
        <v>1993</v>
      </c>
      <c r="B3477" s="3">
        <v>9</v>
      </c>
      <c r="C3477" s="3">
        <v>28</v>
      </c>
      <c r="D3477" s="2">
        <v>-3.0799999999999998E-3</v>
      </c>
      <c r="E3477" s="2">
        <f t="shared" si="378"/>
        <v>6.2601269999999999E-3</v>
      </c>
      <c r="F3477" s="2">
        <f t="shared" si="379"/>
        <v>-9.3401270000000002E-3</v>
      </c>
      <c r="G3477" s="2">
        <f t="shared" si="380"/>
        <v>8.7237972376129003E-5</v>
      </c>
      <c r="H3477" s="2">
        <f t="shared" si="381"/>
        <v>8.0841342137866873E-4</v>
      </c>
      <c r="I3477" s="2">
        <f t="shared" si="382"/>
        <v>2.8432611933810595E-2</v>
      </c>
      <c r="J3477" s="2">
        <f t="shared" si="383"/>
        <v>-4.9467792390268765E-2</v>
      </c>
      <c r="K3477" s="2">
        <f t="shared" si="384"/>
        <v>6.198804639026876E-2</v>
      </c>
      <c r="AD3477">
        <v>-3.0799999999999998E-3</v>
      </c>
      <c r="AE3477">
        <v>6.2601269999999999E-3</v>
      </c>
      <c r="AF3477">
        <v>-4.94677923902688E-2</v>
      </c>
      <c r="AG3477">
        <v>6.1988046390268801E-2</v>
      </c>
    </row>
    <row r="3478" spans="1:33" ht="22.5">
      <c r="A3478" s="3">
        <v>1993</v>
      </c>
      <c r="B3478" s="3">
        <v>9</v>
      </c>
      <c r="C3478" s="3">
        <v>29</v>
      </c>
      <c r="D3478" s="2">
        <v>-2.5600000000000002E-3</v>
      </c>
      <c r="E3478" s="2">
        <f t="shared" si="378"/>
        <v>5.1158629999999991E-3</v>
      </c>
      <c r="F3478" s="2">
        <f t="shared" si="379"/>
        <v>-7.6758629999999998E-3</v>
      </c>
      <c r="G3478" s="2">
        <f t="shared" si="380"/>
        <v>5.8918872794768994E-5</v>
      </c>
      <c r="H3478" s="2">
        <f t="shared" si="381"/>
        <v>8.1118504479924967E-4</v>
      </c>
      <c r="I3478" s="2">
        <f t="shared" si="382"/>
        <v>2.8481310447366175E-2</v>
      </c>
      <c r="J3478" s="2">
        <f t="shared" si="383"/>
        <v>-5.0707505476837701E-2</v>
      </c>
      <c r="K3478" s="2">
        <f t="shared" si="384"/>
        <v>6.0939231476837698E-2</v>
      </c>
      <c r="AD3478">
        <v>-2.5600000000000002E-3</v>
      </c>
      <c r="AE3478">
        <v>5.115863E-3</v>
      </c>
      <c r="AF3478">
        <v>-5.0707505476837701E-2</v>
      </c>
      <c r="AG3478">
        <v>6.0939231476837698E-2</v>
      </c>
    </row>
    <row r="3479" spans="1:33" ht="22.5">
      <c r="A3479" s="3">
        <v>1993</v>
      </c>
      <c r="B3479" s="3">
        <v>10</v>
      </c>
      <c r="C3479" s="3">
        <v>30</v>
      </c>
      <c r="D3479" s="2">
        <v>5.1399999999999996E-3</v>
      </c>
      <c r="E3479" s="2">
        <f t="shared" si="378"/>
        <v>6.4167739999999992E-3</v>
      </c>
      <c r="F3479" s="2">
        <f t="shared" si="379"/>
        <v>-1.2767739999999996E-3</v>
      </c>
      <c r="G3479" s="2">
        <f t="shared" si="380"/>
        <v>1.630151847075999E-6</v>
      </c>
      <c r="H3479" s="2">
        <f t="shared" si="381"/>
        <v>8.1080443140531266E-4</v>
      </c>
      <c r="I3479" s="2">
        <f t="shared" si="382"/>
        <v>2.8474627853675501E-2</v>
      </c>
      <c r="J3479" s="2">
        <f t="shared" si="383"/>
        <v>-4.9393496593203981E-2</v>
      </c>
      <c r="K3479" s="2">
        <f t="shared" si="384"/>
        <v>6.2227044593203981E-2</v>
      </c>
      <c r="AD3479">
        <v>5.1399999999999996E-3</v>
      </c>
      <c r="AE3479">
        <v>6.4167740000000001E-3</v>
      </c>
      <c r="AF3479">
        <v>-4.9393496593204002E-2</v>
      </c>
      <c r="AG3479">
        <v>6.2227044593204002E-2</v>
      </c>
    </row>
    <row r="3480" spans="1:33" ht="22.5">
      <c r="A3480" s="3">
        <v>1993</v>
      </c>
      <c r="B3480" s="3">
        <v>10</v>
      </c>
      <c r="C3480" s="3">
        <v>1</v>
      </c>
      <c r="D3480" s="2">
        <v>1.1E-4</v>
      </c>
      <c r="E3480" s="2">
        <f t="shared" si="378"/>
        <v>7.3994359999999997E-3</v>
      </c>
      <c r="F3480" s="2">
        <f t="shared" si="379"/>
        <v>-7.2894359999999998E-3</v>
      </c>
      <c r="G3480" s="2">
        <f t="shared" si="380"/>
        <v>5.3135877198096E-5</v>
      </c>
      <c r="H3480" s="2">
        <f t="shared" si="381"/>
        <v>8.0483070129129422E-4</v>
      </c>
      <c r="I3480" s="2">
        <f t="shared" si="382"/>
        <v>2.8369538263625198E-2</v>
      </c>
      <c r="J3480" s="2">
        <f t="shared" si="383"/>
        <v>-4.8204858996705381E-2</v>
      </c>
      <c r="K3480" s="2">
        <f t="shared" si="384"/>
        <v>6.3003730996705379E-2</v>
      </c>
      <c r="AD3480">
        <v>1.1E-4</v>
      </c>
      <c r="AE3480">
        <v>7.3994359999999997E-3</v>
      </c>
      <c r="AF3480">
        <v>-4.8204858996705402E-2</v>
      </c>
      <c r="AG3480">
        <v>6.3003730996705407E-2</v>
      </c>
    </row>
    <row r="3481" spans="1:33" ht="22.5">
      <c r="A3481" s="3">
        <v>1993</v>
      </c>
      <c r="B3481" s="3">
        <v>10</v>
      </c>
      <c r="C3481" s="3">
        <v>4</v>
      </c>
      <c r="D3481" s="2">
        <v>-2.9999999999999997E-4</v>
      </c>
      <c r="E3481" s="2">
        <f t="shared" si="378"/>
        <v>6.7026139999999991E-3</v>
      </c>
      <c r="F3481" s="2">
        <f t="shared" si="379"/>
        <v>-7.002613999999999E-3</v>
      </c>
      <c r="G3481" s="2">
        <f t="shared" si="380"/>
        <v>4.9036602832995988E-5</v>
      </c>
      <c r="H3481" s="2">
        <f t="shared" si="381"/>
        <v>8.0471224639627617E-4</v>
      </c>
      <c r="I3481" s="2">
        <f t="shared" si="382"/>
        <v>2.8367450474025262E-2</v>
      </c>
      <c r="J3481" s="2">
        <f t="shared" si="383"/>
        <v>-4.8897588929089519E-2</v>
      </c>
      <c r="K3481" s="2">
        <f t="shared" si="384"/>
        <v>6.2302816929089511E-2</v>
      </c>
      <c r="AD3481">
        <v>-2.9999999999999997E-4</v>
      </c>
      <c r="AE3481">
        <v>6.702614E-3</v>
      </c>
      <c r="AF3481">
        <v>-4.8897588929089499E-2</v>
      </c>
      <c r="AG3481">
        <v>6.2302816929089497E-2</v>
      </c>
    </row>
    <row r="3482" spans="1:33" ht="22.5">
      <c r="A3482" s="3">
        <v>1993</v>
      </c>
      <c r="B3482" s="3">
        <v>10</v>
      </c>
      <c r="C3482" s="3">
        <v>5</v>
      </c>
      <c r="D3482" s="2">
        <v>-1E-3</v>
      </c>
      <c r="E3482" s="2">
        <f t="shared" si="378"/>
        <v>5.8368489999999999E-3</v>
      </c>
      <c r="F3482" s="2">
        <f t="shared" si="379"/>
        <v>-6.8368489999999999E-3</v>
      </c>
      <c r="G3482" s="2">
        <f t="shared" si="380"/>
        <v>4.6742504248801E-5</v>
      </c>
      <c r="H3482" s="2">
        <f t="shared" si="381"/>
        <v>8.042055187220537E-4</v>
      </c>
      <c r="I3482" s="2">
        <f t="shared" si="382"/>
        <v>2.8358517569189928E-2</v>
      </c>
      <c r="J3482" s="2">
        <f t="shared" si="383"/>
        <v>-4.9745845435612258E-2</v>
      </c>
      <c r="K3482" s="2">
        <f t="shared" si="384"/>
        <v>6.1419543435612255E-2</v>
      </c>
      <c r="AD3482">
        <v>-1E-3</v>
      </c>
      <c r="AE3482">
        <v>5.8368489999999999E-3</v>
      </c>
      <c r="AF3482">
        <v>-4.97458454356123E-2</v>
      </c>
      <c r="AG3482">
        <v>6.1419543435612303E-2</v>
      </c>
    </row>
    <row r="3483" spans="1:33" ht="22.5">
      <c r="A3483" s="3">
        <v>1993</v>
      </c>
      <c r="B3483" s="3">
        <v>10</v>
      </c>
      <c r="C3483" s="3">
        <v>6</v>
      </c>
      <c r="D3483" s="2">
        <v>-3.3899999999999998E-3</v>
      </c>
      <c r="E3483" s="2">
        <f t="shared" si="378"/>
        <v>6.4044069999999991E-3</v>
      </c>
      <c r="F3483" s="2">
        <f t="shared" si="379"/>
        <v>-9.794406999999998E-3</v>
      </c>
      <c r="G3483" s="2">
        <f t="shared" si="380"/>
        <v>9.5930408481648962E-5</v>
      </c>
      <c r="H3483" s="2">
        <f t="shared" si="381"/>
        <v>8.0353915298984381E-4</v>
      </c>
      <c r="I3483" s="2">
        <f t="shared" si="382"/>
        <v>2.834676618222692E-2</v>
      </c>
      <c r="J3483" s="2">
        <f t="shared" si="383"/>
        <v>-4.9155254717164761E-2</v>
      </c>
      <c r="K3483" s="2">
        <f t="shared" si="384"/>
        <v>6.1964068717164762E-2</v>
      </c>
      <c r="AD3483">
        <v>-3.3899999999999998E-3</v>
      </c>
      <c r="AE3483">
        <v>6.404407E-3</v>
      </c>
      <c r="AF3483">
        <v>-4.9155254717164802E-2</v>
      </c>
      <c r="AG3483">
        <v>6.1964068717164797E-2</v>
      </c>
    </row>
    <row r="3484" spans="1:33" ht="22.5">
      <c r="A3484" s="3">
        <v>1993</v>
      </c>
      <c r="B3484" s="3">
        <v>10</v>
      </c>
      <c r="C3484" s="3">
        <v>7</v>
      </c>
      <c r="D3484" s="2">
        <v>2.4599999999999999E-3</v>
      </c>
      <c r="E3484" s="2">
        <f t="shared" si="378"/>
        <v>6.258502E-3</v>
      </c>
      <c r="F3484" s="2">
        <f t="shared" si="379"/>
        <v>-3.798502E-3</v>
      </c>
      <c r="G3484" s="2">
        <f t="shared" si="380"/>
        <v>1.4428617444004001E-5</v>
      </c>
      <c r="H3484" s="2">
        <f t="shared" si="381"/>
        <v>8.0780502309891567E-4</v>
      </c>
      <c r="I3484" s="2">
        <f t="shared" si="382"/>
        <v>2.842191096845734E-2</v>
      </c>
      <c r="J3484" s="2">
        <f t="shared" si="383"/>
        <v>-4.9448443498176384E-2</v>
      </c>
      <c r="K3484" s="2">
        <f t="shared" si="384"/>
        <v>6.1965447498176382E-2</v>
      </c>
      <c r="AD3484">
        <v>2.4599999999999999E-3</v>
      </c>
      <c r="AE3484">
        <v>6.258502E-3</v>
      </c>
      <c r="AF3484">
        <v>-4.9448443498176398E-2</v>
      </c>
      <c r="AG3484">
        <v>6.1965447498176403E-2</v>
      </c>
    </row>
    <row r="3485" spans="1:33" ht="22.5">
      <c r="A3485" s="3">
        <v>1993</v>
      </c>
      <c r="B3485" s="3">
        <v>10</v>
      </c>
      <c r="C3485" s="3">
        <v>8</v>
      </c>
      <c r="D3485" s="2">
        <v>1.24E-3</v>
      </c>
      <c r="E3485" s="2">
        <f t="shared" si="378"/>
        <v>6.9237529999999995E-3</v>
      </c>
      <c r="F3485" s="2">
        <f t="shared" si="379"/>
        <v>-5.6837529999999997E-3</v>
      </c>
      <c r="G3485" s="2">
        <f t="shared" si="380"/>
        <v>3.2305048165008999E-5</v>
      </c>
      <c r="H3485" s="2">
        <f t="shared" si="381"/>
        <v>8.0348456439350191E-4</v>
      </c>
      <c r="I3485" s="2">
        <f t="shared" si="382"/>
        <v>2.8345803294200392E-2</v>
      </c>
      <c r="J3485" s="2">
        <f t="shared" si="383"/>
        <v>-4.8634021456632773E-2</v>
      </c>
      <c r="K3485" s="2">
        <f t="shared" si="384"/>
        <v>6.2481527456632768E-2</v>
      </c>
      <c r="AD3485">
        <v>1.24E-3</v>
      </c>
      <c r="AE3485">
        <v>6.9237530000000004E-3</v>
      </c>
      <c r="AF3485">
        <v>-4.8634021456632801E-2</v>
      </c>
      <c r="AG3485">
        <v>6.2481527456632803E-2</v>
      </c>
    </row>
    <row r="3486" spans="1:33" ht="22.5">
      <c r="A3486" s="3">
        <v>1993</v>
      </c>
      <c r="B3486" s="3">
        <v>10</v>
      </c>
      <c r="C3486" s="3">
        <v>11</v>
      </c>
      <c r="D3486" s="2">
        <v>5.1999999999999995E-4</v>
      </c>
      <c r="E3486" s="2">
        <f t="shared" si="378"/>
        <v>6.9698009999999994E-3</v>
      </c>
      <c r="F3486" s="2">
        <f t="shared" si="379"/>
        <v>-6.4498009999999998E-3</v>
      </c>
      <c r="G3486" s="2">
        <f t="shared" si="380"/>
        <v>4.1599932939600999E-5</v>
      </c>
      <c r="H3486" s="2">
        <f t="shared" si="381"/>
        <v>8.0149048215864588E-4</v>
      </c>
      <c r="I3486" s="2">
        <f t="shared" si="382"/>
        <v>2.8310607237546952E-2</v>
      </c>
      <c r="J3486" s="2">
        <f t="shared" si="383"/>
        <v>-4.8518989185592026E-2</v>
      </c>
      <c r="K3486" s="2">
        <f t="shared" si="384"/>
        <v>6.2458591185592022E-2</v>
      </c>
      <c r="AD3486">
        <v>5.1999999999999995E-4</v>
      </c>
      <c r="AE3486">
        <v>6.9698010000000003E-3</v>
      </c>
      <c r="AF3486">
        <v>-4.8518989185591999E-2</v>
      </c>
      <c r="AG3486">
        <v>6.2458591185592001E-2</v>
      </c>
    </row>
    <row r="3487" spans="1:33" ht="22.5">
      <c r="A3487" s="3">
        <v>1993</v>
      </c>
      <c r="B3487" s="3">
        <v>10</v>
      </c>
      <c r="C3487" s="3">
        <v>12</v>
      </c>
      <c r="D3487" s="2">
        <v>8.0000000000000004E-4</v>
      </c>
      <c r="E3487" s="2">
        <f t="shared" si="378"/>
        <v>6.213429999999999E-3</v>
      </c>
      <c r="F3487" s="2">
        <f t="shared" si="379"/>
        <v>-5.4134299999999986E-3</v>
      </c>
      <c r="G3487" s="2">
        <f t="shared" si="380"/>
        <v>2.9305224364899985E-5</v>
      </c>
      <c r="H3487" s="2">
        <f t="shared" si="381"/>
        <v>8.0067297143862984E-4</v>
      </c>
      <c r="I3487" s="2">
        <f t="shared" si="382"/>
        <v>2.8296165313318161E-2</v>
      </c>
      <c r="J3487" s="2">
        <f t="shared" si="383"/>
        <v>-4.9247054014103599E-2</v>
      </c>
      <c r="K3487" s="2">
        <f t="shared" si="384"/>
        <v>6.1673914014103597E-2</v>
      </c>
      <c r="AD3487">
        <v>8.0000000000000004E-4</v>
      </c>
      <c r="AE3487">
        <v>6.2134299999999998E-3</v>
      </c>
      <c r="AF3487">
        <v>-4.9247054014103599E-2</v>
      </c>
      <c r="AG3487">
        <v>6.1673914014103597E-2</v>
      </c>
    </row>
    <row r="3488" spans="1:33" ht="22.5">
      <c r="A3488" s="3">
        <v>1993</v>
      </c>
      <c r="B3488" s="3">
        <v>10</v>
      </c>
      <c r="C3488" s="3">
        <v>13</v>
      </c>
      <c r="D3488" s="2">
        <v>1.157E-2</v>
      </c>
      <c r="E3488" s="2">
        <f t="shared" si="378"/>
        <v>6.40604E-3</v>
      </c>
      <c r="F3488" s="2">
        <f t="shared" si="379"/>
        <v>5.1639600000000004E-3</v>
      </c>
      <c r="G3488" s="2">
        <f t="shared" si="380"/>
        <v>2.6666482881600003E-5</v>
      </c>
      <c r="H3488" s="2">
        <f t="shared" si="381"/>
        <v>7.9875144407725576E-4</v>
      </c>
      <c r="I3488" s="2">
        <f t="shared" si="382"/>
        <v>2.8262191070001202E-2</v>
      </c>
      <c r="J3488" s="2">
        <f t="shared" si="383"/>
        <v>-4.8987854497202353E-2</v>
      </c>
      <c r="K3488" s="2">
        <f t="shared" si="384"/>
        <v>6.1799934497202356E-2</v>
      </c>
      <c r="AD3488">
        <v>1.157E-2</v>
      </c>
      <c r="AE3488">
        <v>6.40604E-3</v>
      </c>
      <c r="AF3488">
        <v>-4.8987854497202402E-2</v>
      </c>
      <c r="AG3488">
        <v>6.1799934497202398E-2</v>
      </c>
    </row>
    <row r="3489" spans="1:33" ht="22.5">
      <c r="A3489" s="3">
        <v>1993</v>
      </c>
      <c r="B3489" s="3">
        <v>10</v>
      </c>
      <c r="C3489" s="3">
        <v>14</v>
      </c>
      <c r="D3489" s="2">
        <v>5.7200000000000003E-3</v>
      </c>
      <c r="E3489" s="2">
        <f t="shared" si="378"/>
        <v>7.4488079999999995E-3</v>
      </c>
      <c r="F3489" s="2">
        <f t="shared" si="379"/>
        <v>-1.7288079999999992E-3</v>
      </c>
      <c r="G3489" s="2">
        <f t="shared" si="380"/>
        <v>2.9887771008639973E-6</v>
      </c>
      <c r="H3489" s="2">
        <f t="shared" si="381"/>
        <v>7.9682152861138055E-4</v>
      </c>
      <c r="I3489" s="2">
        <f t="shared" si="382"/>
        <v>2.8228027359547825E-2</v>
      </c>
      <c r="J3489" s="2">
        <f t="shared" si="383"/>
        <v>-4.7878125624713733E-2</v>
      </c>
      <c r="K3489" s="2">
        <f t="shared" si="384"/>
        <v>6.2775741624713735E-2</v>
      </c>
      <c r="AD3489">
        <v>5.7200000000000003E-3</v>
      </c>
      <c r="AE3489">
        <v>7.4488080000000003E-3</v>
      </c>
      <c r="AF3489">
        <v>-4.7878125624713698E-2</v>
      </c>
      <c r="AG3489">
        <v>6.2775741624713693E-2</v>
      </c>
    </row>
    <row r="3490" spans="1:33" ht="22.5">
      <c r="A3490" s="3">
        <v>1993</v>
      </c>
      <c r="B3490" s="3">
        <v>10</v>
      </c>
      <c r="C3490" s="3">
        <v>15</v>
      </c>
      <c r="D3490" s="2">
        <v>-2.2399999999999998E-3</v>
      </c>
      <c r="E3490" s="2">
        <f t="shared" si="378"/>
        <v>6.6350610000000003E-3</v>
      </c>
      <c r="F3490" s="2">
        <f t="shared" si="379"/>
        <v>-8.8750610000000001E-3</v>
      </c>
      <c r="G3490" s="2">
        <f t="shared" si="380"/>
        <v>7.8766707753720998E-5</v>
      </c>
      <c r="H3490" s="2">
        <f t="shared" si="381"/>
        <v>7.9281198506058598E-4</v>
      </c>
      <c r="I3490" s="2">
        <f t="shared" si="382"/>
        <v>2.8156917179630762E-2</v>
      </c>
      <c r="J3490" s="2">
        <f t="shared" si="383"/>
        <v>-4.8552496672076291E-2</v>
      </c>
      <c r="K3490" s="2">
        <f t="shared" si="384"/>
        <v>6.1822618672076286E-2</v>
      </c>
      <c r="AD3490">
        <v>-2.2399999999999998E-3</v>
      </c>
      <c r="AE3490">
        <v>6.6350610000000003E-3</v>
      </c>
      <c r="AF3490">
        <v>-4.8552496672076298E-2</v>
      </c>
      <c r="AG3490">
        <v>6.18226186720763E-2</v>
      </c>
    </row>
    <row r="3491" spans="1:33" ht="22.5">
      <c r="A3491" s="3">
        <v>1993</v>
      </c>
      <c r="B3491" s="3">
        <v>10</v>
      </c>
      <c r="C3491" s="3">
        <v>18</v>
      </c>
      <c r="D3491" s="2">
        <v>-4.7800000000000004E-3</v>
      </c>
      <c r="E3491" s="2">
        <f t="shared" si="378"/>
        <v>4.7369029999999989E-3</v>
      </c>
      <c r="F3491" s="2">
        <f t="shared" si="379"/>
        <v>-9.5169030000000002E-3</v>
      </c>
      <c r="G3491" s="2">
        <f t="shared" si="380"/>
        <v>9.0571442711409006E-5</v>
      </c>
      <c r="H3491" s="2">
        <f t="shared" si="381"/>
        <v>7.9679141692989678E-4</v>
      </c>
      <c r="I3491" s="2">
        <f t="shared" si="382"/>
        <v>2.8227493989546729E-2</v>
      </c>
      <c r="J3491" s="2">
        <f t="shared" si="383"/>
        <v>-5.0588985219511586E-2</v>
      </c>
      <c r="K3491" s="2">
        <f t="shared" si="384"/>
        <v>6.0062791219511587E-2</v>
      </c>
      <c r="AD3491">
        <v>-4.7800000000000004E-3</v>
      </c>
      <c r="AE3491">
        <v>4.7369029999999998E-3</v>
      </c>
      <c r="AF3491">
        <v>-5.0588985219511599E-2</v>
      </c>
      <c r="AG3491">
        <v>6.0062791219511601E-2</v>
      </c>
    </row>
    <row r="3492" spans="1:33" ht="22.5">
      <c r="A3492" s="3">
        <v>1993</v>
      </c>
      <c r="B3492" s="3">
        <v>10</v>
      </c>
      <c r="C3492" s="3">
        <v>19</v>
      </c>
      <c r="D3492" s="2">
        <v>-2.9999999999999997E-4</v>
      </c>
      <c r="E3492" s="2">
        <f t="shared" si="378"/>
        <v>5.4218839999999992E-3</v>
      </c>
      <c r="F3492" s="2">
        <f t="shared" si="379"/>
        <v>-5.7218839999999991E-3</v>
      </c>
      <c r="G3492" s="2">
        <f t="shared" si="380"/>
        <v>3.273995650945599E-5</v>
      </c>
      <c r="H3492" s="2">
        <f t="shared" si="381"/>
        <v>8.0141270756084709E-4</v>
      </c>
      <c r="I3492" s="2">
        <f t="shared" si="382"/>
        <v>2.8309233609563632E-2</v>
      </c>
      <c r="J3492" s="2">
        <f t="shared" si="383"/>
        <v>-5.0064213874744717E-2</v>
      </c>
      <c r="K3492" s="2">
        <f t="shared" si="384"/>
        <v>6.0907981874744721E-2</v>
      </c>
      <c r="AD3492">
        <v>-2.9999999999999997E-4</v>
      </c>
      <c r="AE3492">
        <v>5.4218840000000001E-3</v>
      </c>
      <c r="AF3492">
        <v>-5.0064213874744697E-2</v>
      </c>
      <c r="AG3492">
        <v>6.09079818747447E-2</v>
      </c>
    </row>
    <row r="3493" spans="1:33" ht="22.5">
      <c r="A3493" s="3">
        <v>1993</v>
      </c>
      <c r="B3493" s="3">
        <v>10</v>
      </c>
      <c r="C3493" s="3">
        <v>20</v>
      </c>
      <c r="D3493" s="2">
        <v>-1.5200000000000001E-3</v>
      </c>
      <c r="E3493" s="2">
        <f t="shared" si="378"/>
        <v>6.8636739999999993E-3</v>
      </c>
      <c r="F3493" s="2">
        <f t="shared" si="379"/>
        <v>-8.3836739999999989E-3</v>
      </c>
      <c r="G3493" s="2">
        <f t="shared" si="380"/>
        <v>7.0285989738275978E-5</v>
      </c>
      <c r="H3493" s="2">
        <f t="shared" si="381"/>
        <v>7.9973266985731365E-4</v>
      </c>
      <c r="I3493" s="2">
        <f t="shared" si="382"/>
        <v>2.8279545078683879E-2</v>
      </c>
      <c r="J3493" s="2">
        <f t="shared" si="383"/>
        <v>-4.8564234354220401E-2</v>
      </c>
      <c r="K3493" s="2">
        <f t="shared" si="384"/>
        <v>6.2291582354220401E-2</v>
      </c>
      <c r="AD3493">
        <v>-1.5200000000000001E-3</v>
      </c>
      <c r="AE3493">
        <v>6.8636740000000002E-3</v>
      </c>
      <c r="AF3493">
        <v>-4.8564234354220401E-2</v>
      </c>
      <c r="AG3493">
        <v>6.2291582354220401E-2</v>
      </c>
    </row>
    <row r="3494" spans="1:33" ht="22.5">
      <c r="A3494" s="3">
        <v>1993</v>
      </c>
      <c r="B3494" s="3">
        <v>10</v>
      </c>
      <c r="C3494" s="3">
        <v>21</v>
      </c>
      <c r="D3494" s="2">
        <v>-4.4900000000000001E-3</v>
      </c>
      <c r="E3494" s="2">
        <f t="shared" si="378"/>
        <v>6.9609599999999995E-3</v>
      </c>
      <c r="F3494" s="2">
        <f t="shared" si="379"/>
        <v>-1.145096E-2</v>
      </c>
      <c r="G3494" s="2">
        <f t="shared" si="380"/>
        <v>1.3112448492159999E-4</v>
      </c>
      <c r="H3494" s="2">
        <f t="shared" si="381"/>
        <v>8.0197083336221143E-4</v>
      </c>
      <c r="I3494" s="2">
        <f t="shared" si="382"/>
        <v>2.8319089557438309E-2</v>
      </c>
      <c r="J3494" s="2">
        <f t="shared" si="383"/>
        <v>-4.8544455532579085E-2</v>
      </c>
      <c r="K3494" s="2">
        <f t="shared" si="384"/>
        <v>6.246637553257909E-2</v>
      </c>
      <c r="AD3494">
        <v>-4.4900000000000001E-3</v>
      </c>
      <c r="AE3494">
        <v>6.9609600000000004E-3</v>
      </c>
      <c r="AF3494">
        <v>-4.8544455532579099E-2</v>
      </c>
      <c r="AG3494">
        <v>6.2466375532579103E-2</v>
      </c>
    </row>
    <row r="3495" spans="1:33" ht="22.5">
      <c r="A3495" s="3">
        <v>1993</v>
      </c>
      <c r="B3495" s="3">
        <v>10</v>
      </c>
      <c r="C3495" s="3">
        <v>22</v>
      </c>
      <c r="D3495" s="2">
        <v>2.0100000000000001E-3</v>
      </c>
      <c r="E3495" s="2">
        <f t="shared" si="378"/>
        <v>6.1728099999999999E-3</v>
      </c>
      <c r="F3495" s="2">
        <f t="shared" si="379"/>
        <v>-4.1628099999999994E-3</v>
      </c>
      <c r="G3495" s="2">
        <f t="shared" si="380"/>
        <v>1.7328987096099995E-5</v>
      </c>
      <c r="H3495" s="2">
        <f t="shared" si="381"/>
        <v>8.0990861303987551E-4</v>
      </c>
      <c r="I3495" s="2">
        <f t="shared" si="382"/>
        <v>2.845889339099248E-2</v>
      </c>
      <c r="J3495" s="2">
        <f t="shared" si="383"/>
        <v>-4.9606621046345258E-2</v>
      </c>
      <c r="K3495" s="2">
        <f t="shared" si="384"/>
        <v>6.1952241046345259E-2</v>
      </c>
      <c r="AD3495">
        <v>2.0100000000000001E-3</v>
      </c>
      <c r="AE3495">
        <v>6.1728099999999999E-3</v>
      </c>
      <c r="AF3495">
        <v>-4.9606621046345299E-2</v>
      </c>
      <c r="AG3495">
        <v>6.1952241046345301E-2</v>
      </c>
    </row>
    <row r="3496" spans="1:33" ht="22.5">
      <c r="A3496" s="3">
        <v>1993</v>
      </c>
      <c r="B3496" s="3">
        <v>10</v>
      </c>
      <c r="C3496" s="3">
        <v>25</v>
      </c>
      <c r="D3496" s="2">
        <v>2.2000000000000001E-4</v>
      </c>
      <c r="E3496" s="2">
        <f t="shared" si="378"/>
        <v>6.9740189999999997E-3</v>
      </c>
      <c r="F3496" s="2">
        <f t="shared" si="379"/>
        <v>-6.754019E-3</v>
      </c>
      <c r="G3496" s="2">
        <f t="shared" si="380"/>
        <v>4.5616772652361002E-5</v>
      </c>
      <c r="H3496" s="2">
        <f t="shared" si="381"/>
        <v>8.0559848082192159E-4</v>
      </c>
      <c r="I3496" s="2">
        <f t="shared" si="382"/>
        <v>2.8383066797333961E-2</v>
      </c>
      <c r="J3496" s="2">
        <f t="shared" si="383"/>
        <v>-4.8656791922774563E-2</v>
      </c>
      <c r="K3496" s="2">
        <f t="shared" si="384"/>
        <v>6.2604829922774566E-2</v>
      </c>
      <c r="AD3496">
        <v>2.2000000000000001E-4</v>
      </c>
      <c r="AE3496">
        <v>6.9740189999999997E-3</v>
      </c>
      <c r="AF3496">
        <v>-4.8656791922774598E-2</v>
      </c>
      <c r="AG3496">
        <v>6.2604829922774594E-2</v>
      </c>
    </row>
    <row r="3497" spans="1:33" ht="22.5">
      <c r="A3497" s="3">
        <v>1993</v>
      </c>
      <c r="B3497" s="3">
        <v>10</v>
      </c>
      <c r="C3497" s="3">
        <v>26</v>
      </c>
      <c r="D3497" s="2">
        <v>6.7000000000000002E-4</v>
      </c>
      <c r="E3497" s="2">
        <f t="shared" si="378"/>
        <v>7.0252020000000004E-3</v>
      </c>
      <c r="F3497" s="2">
        <f t="shared" si="379"/>
        <v>-6.3552020000000008E-3</v>
      </c>
      <c r="G3497" s="2">
        <f t="shared" si="380"/>
        <v>4.0388592460804009E-5</v>
      </c>
      <c r="H3497" s="2">
        <f t="shared" si="381"/>
        <v>8.0463889178858958E-4</v>
      </c>
      <c r="I3497" s="2">
        <f t="shared" si="382"/>
        <v>2.8366157508351208E-2</v>
      </c>
      <c r="J3497" s="2">
        <f t="shared" si="383"/>
        <v>-4.8572466716368362E-2</v>
      </c>
      <c r="K3497" s="2">
        <f t="shared" si="384"/>
        <v>6.2622870716368365E-2</v>
      </c>
      <c r="AD3497">
        <v>6.7000000000000002E-4</v>
      </c>
      <c r="AE3497">
        <v>7.0252020000000004E-3</v>
      </c>
      <c r="AF3497">
        <v>-4.8572466716368397E-2</v>
      </c>
      <c r="AG3497">
        <v>6.2622870716368406E-2</v>
      </c>
    </row>
    <row r="3498" spans="1:33" ht="22.5">
      <c r="A3498" s="3">
        <v>1993</v>
      </c>
      <c r="B3498" s="3">
        <v>10</v>
      </c>
      <c r="C3498" s="3">
        <v>27</v>
      </c>
      <c r="D3498" s="2">
        <v>6.7200000000000003E-3</v>
      </c>
      <c r="E3498" s="2">
        <f t="shared" si="378"/>
        <v>6.3066729999999996E-3</v>
      </c>
      <c r="F3498" s="2">
        <f t="shared" si="379"/>
        <v>4.1332700000000066E-4</v>
      </c>
      <c r="G3498" s="2">
        <f t="shared" si="380"/>
        <v>1.7083920892900054E-7</v>
      </c>
      <c r="H3498" s="2">
        <f t="shared" si="381"/>
        <v>8.0328993721085244E-4</v>
      </c>
      <c r="I3498" s="2">
        <f t="shared" si="382"/>
        <v>2.8342369999893313E-2</v>
      </c>
      <c r="J3498" s="2">
        <f t="shared" si="383"/>
        <v>-4.9244372199790894E-2</v>
      </c>
      <c r="K3498" s="2">
        <f t="shared" si="384"/>
        <v>6.1857718199790891E-2</v>
      </c>
      <c r="AD3498">
        <v>6.7200000000000003E-3</v>
      </c>
      <c r="AE3498">
        <v>6.3066729999999996E-3</v>
      </c>
      <c r="AF3498">
        <v>-4.9244372199790901E-2</v>
      </c>
      <c r="AG3498">
        <v>6.1857718199790898E-2</v>
      </c>
    </row>
    <row r="3499" spans="1:33" ht="22.5">
      <c r="A3499" s="3">
        <v>1993</v>
      </c>
      <c r="B3499" s="3">
        <v>10</v>
      </c>
      <c r="C3499" s="3">
        <v>28</v>
      </c>
      <c r="D3499" s="2">
        <v>2.1000000000000001E-4</v>
      </c>
      <c r="E3499" s="2">
        <f t="shared" si="378"/>
        <v>7.0562850000000007E-3</v>
      </c>
      <c r="F3499" s="2">
        <f t="shared" si="379"/>
        <v>-6.8462850000000006E-3</v>
      </c>
      <c r="G3499" s="2">
        <f t="shared" si="380"/>
        <v>4.6871618301225011E-5</v>
      </c>
      <c r="H3499" s="2">
        <f t="shared" si="381"/>
        <v>7.9815611209203136E-4</v>
      </c>
      <c r="I3499" s="2">
        <f t="shared" si="382"/>
        <v>2.8251656802602415E-2</v>
      </c>
      <c r="J3499" s="2">
        <f t="shared" si="383"/>
        <v>-4.8316962333100733E-2</v>
      </c>
      <c r="K3499" s="2">
        <f t="shared" si="384"/>
        <v>6.2429532333100737E-2</v>
      </c>
      <c r="AD3499">
        <v>2.1000000000000001E-4</v>
      </c>
      <c r="AE3499">
        <v>7.0562849999999998E-3</v>
      </c>
      <c r="AF3499">
        <v>-4.8316962333100698E-2</v>
      </c>
      <c r="AG3499">
        <v>6.2429532333100703E-2</v>
      </c>
    </row>
    <row r="3500" spans="1:33" ht="22.5">
      <c r="A3500" s="3">
        <v>1993</v>
      </c>
      <c r="B3500" s="3">
        <v>11</v>
      </c>
      <c r="C3500" s="3">
        <v>29</v>
      </c>
      <c r="D3500" s="2">
        <v>2.7100000000000002E-3</v>
      </c>
      <c r="E3500" s="2">
        <f t="shared" si="378"/>
        <v>6.2755129999999999E-3</v>
      </c>
      <c r="F3500" s="2">
        <f t="shared" si="379"/>
        <v>-3.5655129999999998E-3</v>
      </c>
      <c r="G3500" s="2">
        <f t="shared" si="380"/>
        <v>1.2712882953168998E-5</v>
      </c>
      <c r="H3500" s="2">
        <f t="shared" si="381"/>
        <v>7.9829433142185509E-4</v>
      </c>
      <c r="I3500" s="2">
        <f t="shared" si="382"/>
        <v>2.825410291306123E-2</v>
      </c>
      <c r="J3500" s="2">
        <f t="shared" si="383"/>
        <v>-4.910252870960001E-2</v>
      </c>
      <c r="K3500" s="2">
        <f t="shared" si="384"/>
        <v>6.1653554709600017E-2</v>
      </c>
      <c r="AD3500">
        <v>2.7100000000000002E-3</v>
      </c>
      <c r="AE3500">
        <v>6.2755129999999999E-3</v>
      </c>
      <c r="AF3500">
        <v>-4.9102528709600003E-2</v>
      </c>
      <c r="AG3500">
        <v>6.1653554709600003E-2</v>
      </c>
    </row>
    <row r="3501" spans="1:33" ht="22.5">
      <c r="A3501" s="3">
        <v>1993</v>
      </c>
      <c r="B3501" s="3">
        <v>11</v>
      </c>
      <c r="C3501" s="3">
        <v>1</v>
      </c>
      <c r="D3501" s="2">
        <v>-1.41E-3</v>
      </c>
      <c r="E3501" s="2">
        <f t="shared" si="378"/>
        <v>5.9081369999999991E-3</v>
      </c>
      <c r="F3501" s="2">
        <f t="shared" si="379"/>
        <v>-7.3181369999999989E-3</v>
      </c>
      <c r="G3501" s="2">
        <f t="shared" si="380"/>
        <v>5.3555129150768982E-5</v>
      </c>
      <c r="H3501" s="2">
        <f t="shared" si="381"/>
        <v>7.9504982240962134E-4</v>
      </c>
      <c r="I3501" s="2">
        <f t="shared" si="382"/>
        <v>2.8196627855288321E-2</v>
      </c>
      <c r="J3501" s="2">
        <f t="shared" si="383"/>
        <v>-4.9357253596365107E-2</v>
      </c>
      <c r="K3501" s="2">
        <f t="shared" si="384"/>
        <v>6.1173527596365108E-2</v>
      </c>
      <c r="AD3501">
        <v>-1.41E-3</v>
      </c>
      <c r="AE3501">
        <v>5.9081369999999999E-3</v>
      </c>
      <c r="AF3501">
        <v>-4.93572535963651E-2</v>
      </c>
      <c r="AG3501">
        <v>6.1173527596365102E-2</v>
      </c>
    </row>
    <row r="3502" spans="1:33" ht="22.5">
      <c r="A3502" s="3">
        <v>1993</v>
      </c>
      <c r="B3502" s="3">
        <v>11</v>
      </c>
      <c r="C3502" s="3">
        <v>2</v>
      </c>
      <c r="D3502" s="2">
        <v>-1.157E-2</v>
      </c>
      <c r="E3502" s="2">
        <f t="shared" si="378"/>
        <v>6.283566E-3</v>
      </c>
      <c r="F3502" s="2">
        <f t="shared" si="379"/>
        <v>-1.7853566000000001E-2</v>
      </c>
      <c r="G3502" s="2">
        <f t="shared" si="380"/>
        <v>3.1874981891635607E-4</v>
      </c>
      <c r="H3502" s="2">
        <f t="shared" si="381"/>
        <v>7.9625298087755269E-4</v>
      </c>
      <c r="I3502" s="2">
        <f t="shared" si="382"/>
        <v>2.8217954937903501E-2</v>
      </c>
      <c r="J3502" s="2">
        <f t="shared" si="383"/>
        <v>-4.9023625678290862E-2</v>
      </c>
      <c r="K3502" s="2">
        <f t="shared" si="384"/>
        <v>6.1590757678290857E-2</v>
      </c>
      <c r="AD3502">
        <v>-1.157E-2</v>
      </c>
      <c r="AE3502">
        <v>6.283566E-3</v>
      </c>
      <c r="AF3502">
        <v>-4.9023625678290897E-2</v>
      </c>
      <c r="AG3502">
        <v>6.1590757678290899E-2</v>
      </c>
    </row>
    <row r="3503" spans="1:33" ht="22.5">
      <c r="A3503" s="3">
        <v>1993</v>
      </c>
      <c r="B3503" s="3">
        <v>11</v>
      </c>
      <c r="C3503" s="3">
        <v>3</v>
      </c>
      <c r="D3503" s="2">
        <v>-1.1939999999999999E-2</v>
      </c>
      <c r="E3503" s="2">
        <f t="shared" si="378"/>
        <v>5.1675119999999991E-3</v>
      </c>
      <c r="F3503" s="2">
        <f t="shared" si="379"/>
        <v>-1.7107511999999998E-2</v>
      </c>
      <c r="G3503" s="2">
        <f t="shared" si="380"/>
        <v>2.9266696683014396E-4</v>
      </c>
      <c r="H3503" s="2">
        <f t="shared" si="381"/>
        <v>8.2342032284394217E-4</v>
      </c>
      <c r="I3503" s="2">
        <f t="shared" si="382"/>
        <v>2.8695301407093501E-2</v>
      </c>
      <c r="J3503" s="2">
        <f t="shared" si="383"/>
        <v>-5.1075278757903263E-2</v>
      </c>
      <c r="K3503" s="2">
        <f t="shared" si="384"/>
        <v>6.1410302757903261E-2</v>
      </c>
      <c r="AD3503">
        <v>-1.1939999999999999E-2</v>
      </c>
      <c r="AE3503">
        <v>5.167512E-3</v>
      </c>
      <c r="AF3503">
        <v>-5.1075278757903297E-2</v>
      </c>
      <c r="AG3503">
        <v>6.1410302757903303E-2</v>
      </c>
    </row>
    <row r="3504" spans="1:33" ht="22.5">
      <c r="A3504" s="3">
        <v>1993</v>
      </c>
      <c r="B3504" s="3">
        <v>11</v>
      </c>
      <c r="C3504" s="3">
        <v>4</v>
      </c>
      <c r="D3504" s="2">
        <v>4.5500000000000002E-3</v>
      </c>
      <c r="E3504" s="2">
        <f t="shared" si="378"/>
        <v>5.8853279999999996E-3</v>
      </c>
      <c r="F3504" s="2">
        <f t="shared" si="379"/>
        <v>-1.3353279999999993E-3</v>
      </c>
      <c r="G3504" s="2">
        <f t="shared" si="380"/>
        <v>1.7831008675839983E-6</v>
      </c>
      <c r="H3504" s="2">
        <f t="shared" si="381"/>
        <v>8.444622988164394E-4</v>
      </c>
      <c r="I3504" s="2">
        <f t="shared" si="382"/>
        <v>2.9059633494186388E-2</v>
      </c>
      <c r="J3504" s="2">
        <f t="shared" si="383"/>
        <v>-5.1071553648605314E-2</v>
      </c>
      <c r="K3504" s="2">
        <f t="shared" si="384"/>
        <v>6.2842209648605318E-2</v>
      </c>
      <c r="AD3504">
        <v>4.5500000000000002E-3</v>
      </c>
      <c r="AE3504">
        <v>5.8853279999999996E-3</v>
      </c>
      <c r="AF3504">
        <v>-5.10715536486053E-2</v>
      </c>
      <c r="AG3504">
        <v>6.2842209648605304E-2</v>
      </c>
    </row>
    <row r="3505" spans="1:33" ht="22.5">
      <c r="A3505" s="3">
        <v>1993</v>
      </c>
      <c r="B3505" s="3">
        <v>11</v>
      </c>
      <c r="C3505" s="3">
        <v>5</v>
      </c>
      <c r="D3505" s="2">
        <v>1.39E-3</v>
      </c>
      <c r="E3505" s="2">
        <f t="shared" si="378"/>
        <v>8.6178069999999999E-3</v>
      </c>
      <c r="F3505" s="2">
        <f t="shared" si="379"/>
        <v>-7.2278070000000002E-3</v>
      </c>
      <c r="G3505" s="2">
        <f t="shared" si="380"/>
        <v>5.2241194029249004E-5</v>
      </c>
      <c r="H3505" s="2">
        <f t="shared" si="381"/>
        <v>8.3409781933682452E-4</v>
      </c>
      <c r="I3505" s="2">
        <f t="shared" si="382"/>
        <v>2.8880751710037338E-2</v>
      </c>
      <c r="J3505" s="2">
        <f t="shared" si="383"/>
        <v>-4.7988466351673184E-2</v>
      </c>
      <c r="K3505" s="2">
        <f t="shared" si="384"/>
        <v>6.522408035167318E-2</v>
      </c>
      <c r="AD3505">
        <v>1.39E-3</v>
      </c>
      <c r="AE3505">
        <v>8.6178069999999999E-3</v>
      </c>
      <c r="AF3505">
        <v>-4.7988466351673198E-2</v>
      </c>
      <c r="AG3505">
        <v>6.5224080351673194E-2</v>
      </c>
    </row>
    <row r="3506" spans="1:33" ht="22.5">
      <c r="A3506" s="3">
        <v>1993</v>
      </c>
      <c r="B3506" s="3">
        <v>11</v>
      </c>
      <c r="C3506" s="3">
        <v>8</v>
      </c>
      <c r="D3506" s="2">
        <v>2.5999999999999998E-4</v>
      </c>
      <c r="E3506" s="2">
        <f t="shared" si="378"/>
        <v>7.9874449999999993E-3</v>
      </c>
      <c r="F3506" s="2">
        <f t="shared" si="379"/>
        <v>-7.7274449999999995E-3</v>
      </c>
      <c r="G3506" s="2">
        <f t="shared" si="380"/>
        <v>5.9713406228024989E-5</v>
      </c>
      <c r="H3506" s="2">
        <f t="shared" si="381"/>
        <v>8.3006017239751529E-4</v>
      </c>
      <c r="I3506" s="2">
        <f t="shared" si="382"/>
        <v>2.8810764870053612E-2</v>
      </c>
      <c r="J3506" s="2">
        <f t="shared" si="383"/>
        <v>-4.8481654145305073E-2</v>
      </c>
      <c r="K3506" s="2">
        <f t="shared" si="384"/>
        <v>6.4456544145305078E-2</v>
      </c>
      <c r="AD3506">
        <v>2.5999999999999998E-4</v>
      </c>
      <c r="AE3506">
        <v>7.9874449999999993E-3</v>
      </c>
      <c r="AF3506">
        <v>-4.84816541453051E-2</v>
      </c>
      <c r="AG3506">
        <v>6.4456544145305106E-2</v>
      </c>
    </row>
    <row r="3507" spans="1:33" ht="22.5">
      <c r="A3507" s="3">
        <v>1993</v>
      </c>
      <c r="B3507" s="3">
        <v>11</v>
      </c>
      <c r="C3507" s="3">
        <v>9</v>
      </c>
      <c r="D3507" s="2">
        <v>7.3600000000000002E-3</v>
      </c>
      <c r="E3507" s="2">
        <f t="shared" si="378"/>
        <v>5.928956E-3</v>
      </c>
      <c r="F3507" s="2">
        <f t="shared" si="379"/>
        <v>1.4310440000000002E-3</v>
      </c>
      <c r="G3507" s="2">
        <f t="shared" si="380"/>
        <v>2.0478869299360009E-6</v>
      </c>
      <c r="H3507" s="2">
        <f t="shared" si="381"/>
        <v>8.2728706634414102E-4</v>
      </c>
      <c r="I3507" s="2">
        <f t="shared" si="382"/>
        <v>2.8762598393471703E-2</v>
      </c>
      <c r="J3507" s="2">
        <f t="shared" si="383"/>
        <v>-5.0445736851204535E-2</v>
      </c>
      <c r="K3507" s="2">
        <f t="shared" si="384"/>
        <v>6.2303648851204534E-2</v>
      </c>
      <c r="AD3507">
        <v>7.3600000000000002E-3</v>
      </c>
      <c r="AE3507">
        <v>5.928956E-3</v>
      </c>
      <c r="AF3507">
        <v>-5.0445736851204501E-2</v>
      </c>
      <c r="AG3507">
        <v>6.2303648851204499E-2</v>
      </c>
    </row>
    <row r="3508" spans="1:33" ht="22.5">
      <c r="A3508" s="3">
        <v>1993</v>
      </c>
      <c r="B3508" s="3">
        <v>11</v>
      </c>
      <c r="C3508" s="3">
        <v>10</v>
      </c>
      <c r="D3508" s="2">
        <v>-2.33E-3</v>
      </c>
      <c r="E3508" s="2">
        <f t="shared" si="378"/>
        <v>6.9789109999999991E-3</v>
      </c>
      <c r="F3508" s="2">
        <f t="shared" si="379"/>
        <v>-9.3089109999999996E-3</v>
      </c>
      <c r="G3508" s="2">
        <f t="shared" si="380"/>
        <v>8.6655824005920994E-5</v>
      </c>
      <c r="H3508" s="2">
        <f t="shared" si="381"/>
        <v>8.1919690622229155E-4</v>
      </c>
      <c r="I3508" s="2">
        <f t="shared" si="382"/>
        <v>2.862161606587391E-2</v>
      </c>
      <c r="J3508" s="2">
        <f t="shared" si="383"/>
        <v>-4.9119456489112867E-2</v>
      </c>
      <c r="K3508" s="2">
        <f t="shared" si="384"/>
        <v>6.3077278489112862E-2</v>
      </c>
      <c r="AD3508">
        <v>-2.33E-3</v>
      </c>
      <c r="AE3508">
        <v>6.978911E-3</v>
      </c>
      <c r="AF3508">
        <v>-4.9119456489112902E-2</v>
      </c>
      <c r="AG3508">
        <v>6.3077278489112903E-2</v>
      </c>
    </row>
    <row r="3509" spans="1:33" ht="22.5">
      <c r="A3509" s="3">
        <v>1993</v>
      </c>
      <c r="B3509" s="3">
        <v>11</v>
      </c>
      <c r="C3509" s="3">
        <v>11</v>
      </c>
      <c r="D3509" s="2">
        <v>5.94E-3</v>
      </c>
      <c r="E3509" s="2">
        <f t="shared" si="378"/>
        <v>6.0842019999999995E-3</v>
      </c>
      <c r="F3509" s="2">
        <f t="shared" si="379"/>
        <v>-1.4420199999999953E-4</v>
      </c>
      <c r="G3509" s="2">
        <f t="shared" si="380"/>
        <v>2.0794216803999862E-8</v>
      </c>
      <c r="H3509" s="2">
        <f t="shared" si="381"/>
        <v>8.2049962986237681E-4</v>
      </c>
      <c r="I3509" s="2">
        <f t="shared" si="382"/>
        <v>2.8644364713890529E-2</v>
      </c>
      <c r="J3509" s="2">
        <f t="shared" si="383"/>
        <v>-5.0058752839225437E-2</v>
      </c>
      <c r="K3509" s="2">
        <f t="shared" si="384"/>
        <v>6.2227156839225431E-2</v>
      </c>
      <c r="AD3509">
        <v>5.94E-3</v>
      </c>
      <c r="AE3509">
        <v>6.0842020000000004E-3</v>
      </c>
      <c r="AF3509">
        <v>-5.0058752839225402E-2</v>
      </c>
      <c r="AG3509">
        <v>6.2227156839225403E-2</v>
      </c>
    </row>
    <row r="3510" spans="1:33" ht="22.5">
      <c r="A3510" s="3">
        <v>1993</v>
      </c>
      <c r="B3510" s="3">
        <v>11</v>
      </c>
      <c r="C3510" s="3">
        <v>12</v>
      </c>
      <c r="D3510" s="2">
        <v>-3.5200000000000001E-3</v>
      </c>
      <c r="E3510" s="2">
        <f t="shared" si="378"/>
        <v>6.178046999999999E-3</v>
      </c>
      <c r="F3510" s="2">
        <f t="shared" si="379"/>
        <v>-9.6980469999999996E-3</v>
      </c>
      <c r="G3510" s="2">
        <f t="shared" si="380"/>
        <v>9.4052115614208989E-5</v>
      </c>
      <c r="H3510" s="2">
        <f t="shared" si="381"/>
        <v>8.1309827654374694E-4</v>
      </c>
      <c r="I3510" s="2">
        <f t="shared" si="382"/>
        <v>2.851487816112401E-2</v>
      </c>
      <c r="J3510" s="2">
        <f t="shared" si="383"/>
        <v>-4.9711114195803062E-2</v>
      </c>
      <c r="K3510" s="2">
        <f t="shared" si="384"/>
        <v>6.206720819580306E-2</v>
      </c>
      <c r="AD3510">
        <v>-3.5200000000000001E-3</v>
      </c>
      <c r="AE3510">
        <v>6.1780469999999999E-3</v>
      </c>
      <c r="AF3510">
        <v>-4.9711114195803097E-2</v>
      </c>
      <c r="AG3510">
        <v>6.2067208195803102E-2</v>
      </c>
    </row>
    <row r="3511" spans="1:33" ht="22.5">
      <c r="A3511" s="3">
        <v>1993</v>
      </c>
      <c r="B3511" s="3">
        <v>11</v>
      </c>
      <c r="C3511" s="3">
        <v>15</v>
      </c>
      <c r="D3511" s="2">
        <v>6.45E-3</v>
      </c>
      <c r="E3511" s="2">
        <f t="shared" si="378"/>
        <v>6.3313390000000001E-3</v>
      </c>
      <c r="F3511" s="2">
        <f t="shared" si="379"/>
        <v>1.1866099999999994E-4</v>
      </c>
      <c r="G3511" s="2">
        <f t="shared" si="380"/>
        <v>1.4080432920999985E-8</v>
      </c>
      <c r="H3511" s="2">
        <f t="shared" si="381"/>
        <v>8.1592784553217003E-4</v>
      </c>
      <c r="I3511" s="2">
        <f t="shared" si="382"/>
        <v>2.8564450730447628E-2</v>
      </c>
      <c r="J3511" s="2">
        <f t="shared" si="383"/>
        <v>-4.9654984431677353E-2</v>
      </c>
      <c r="K3511" s="2">
        <f t="shared" si="384"/>
        <v>6.2317662431677349E-2</v>
      </c>
      <c r="AD3511">
        <v>6.45E-3</v>
      </c>
      <c r="AE3511">
        <v>6.3313390000000001E-3</v>
      </c>
      <c r="AF3511">
        <v>-4.9654984431677401E-2</v>
      </c>
      <c r="AG3511">
        <v>6.2317662431677398E-2</v>
      </c>
    </row>
    <row r="3512" spans="1:33" ht="22.5">
      <c r="A3512" s="3">
        <v>1993</v>
      </c>
      <c r="B3512" s="3">
        <v>11</v>
      </c>
      <c r="C3512" s="3">
        <v>16</v>
      </c>
      <c r="D3512" s="2">
        <v>-4.1399999999999996E-3</v>
      </c>
      <c r="E3512" s="2">
        <f t="shared" si="378"/>
        <v>6.4270659999999995E-3</v>
      </c>
      <c r="F3512" s="2">
        <f t="shared" si="379"/>
        <v>-1.0567066E-2</v>
      </c>
      <c r="G3512" s="2">
        <f t="shared" si="380"/>
        <v>1.11662883848356E-4</v>
      </c>
      <c r="H3512" s="2">
        <f t="shared" si="381"/>
        <v>8.0912427747465169E-4</v>
      </c>
      <c r="I3512" s="2">
        <f t="shared" si="382"/>
        <v>2.8445109904422089E-2</v>
      </c>
      <c r="J3512" s="2">
        <f t="shared" si="383"/>
        <v>-4.9325349412667294E-2</v>
      </c>
      <c r="K3512" s="2">
        <f t="shared" si="384"/>
        <v>6.2179481412667298E-2</v>
      </c>
      <c r="AD3512">
        <v>-4.1399999999999996E-3</v>
      </c>
      <c r="AE3512">
        <v>6.4270660000000004E-3</v>
      </c>
      <c r="AF3512">
        <v>-4.9325349412667301E-2</v>
      </c>
      <c r="AG3512">
        <v>6.2179481412667298E-2</v>
      </c>
    </row>
    <row r="3513" spans="1:33" ht="22.5">
      <c r="A3513" s="3">
        <v>1993</v>
      </c>
      <c r="B3513" s="3">
        <v>11</v>
      </c>
      <c r="C3513" s="3">
        <v>17</v>
      </c>
      <c r="D3513" s="2">
        <v>-2.5600000000000002E-3</v>
      </c>
      <c r="E3513" s="2">
        <f t="shared" si="378"/>
        <v>6.4105730000000001E-3</v>
      </c>
      <c r="F3513" s="2">
        <f t="shared" si="379"/>
        <v>-8.9705730000000008E-3</v>
      </c>
      <c r="G3513" s="2">
        <f t="shared" si="380"/>
        <v>8.047117994832902E-5</v>
      </c>
      <c r="H3513" s="2">
        <f t="shared" si="381"/>
        <v>8.1420870361228277E-4</v>
      </c>
      <c r="I3513" s="2">
        <f t="shared" si="382"/>
        <v>2.853434252987587E-2</v>
      </c>
      <c r="J3513" s="2">
        <f t="shared" si="383"/>
        <v>-4.9516738358556703E-2</v>
      </c>
      <c r="K3513" s="2">
        <f t="shared" si="384"/>
        <v>6.2337884358556708E-2</v>
      </c>
      <c r="AD3513">
        <v>-2.5600000000000002E-3</v>
      </c>
      <c r="AE3513">
        <v>6.4105730000000001E-3</v>
      </c>
      <c r="AF3513">
        <v>-4.9516738358556703E-2</v>
      </c>
      <c r="AG3513">
        <v>6.2337884358556701E-2</v>
      </c>
    </row>
    <row r="3514" spans="1:33" ht="22.5">
      <c r="A3514" s="3">
        <v>1993</v>
      </c>
      <c r="B3514" s="3">
        <v>11</v>
      </c>
      <c r="C3514" s="3">
        <v>18</v>
      </c>
      <c r="D3514" s="2">
        <v>-2.2000000000000001E-3</v>
      </c>
      <c r="E3514" s="2">
        <f t="shared" si="378"/>
        <v>5.5753089999999996E-3</v>
      </c>
      <c r="F3514" s="2">
        <f t="shared" si="379"/>
        <v>-7.7753089999999993E-3</v>
      </c>
      <c r="G3514" s="2">
        <f t="shared" si="380"/>
        <v>6.0455430045480993E-5</v>
      </c>
      <c r="H3514" s="2">
        <f t="shared" si="381"/>
        <v>8.1555519553434537E-4</v>
      </c>
      <c r="I3514" s="2">
        <f t="shared" si="382"/>
        <v>2.8557927017456037E-2</v>
      </c>
      <c r="J3514" s="2">
        <f t="shared" si="383"/>
        <v>-5.039822795421383E-2</v>
      </c>
      <c r="K3514" s="2">
        <f t="shared" si="384"/>
        <v>6.1548845954213831E-2</v>
      </c>
      <c r="AD3514">
        <v>-2.2000000000000001E-3</v>
      </c>
      <c r="AE3514">
        <v>5.5753089999999996E-3</v>
      </c>
      <c r="AF3514">
        <v>-5.0398227954213802E-2</v>
      </c>
      <c r="AG3514">
        <v>6.1548845954213803E-2</v>
      </c>
    </row>
    <row r="3515" spans="1:33" ht="22.5">
      <c r="A3515" s="3">
        <v>1993</v>
      </c>
      <c r="B3515" s="3">
        <v>11</v>
      </c>
      <c r="C3515" s="3">
        <v>19</v>
      </c>
      <c r="D3515" s="2">
        <v>-7.4999999999999997E-3</v>
      </c>
      <c r="E3515" s="2">
        <f t="shared" si="378"/>
        <v>6.8754059999999988E-3</v>
      </c>
      <c r="F3515" s="2">
        <f t="shared" si="379"/>
        <v>-1.4375405999999999E-2</v>
      </c>
      <c r="G3515" s="2">
        <f t="shared" si="380"/>
        <v>2.0665229766483596E-4</v>
      </c>
      <c r="H3515" s="2">
        <f t="shared" si="381"/>
        <v>8.1475388029837942E-4</v>
      </c>
      <c r="I3515" s="2">
        <f t="shared" si="382"/>
        <v>2.854389392319099E-2</v>
      </c>
      <c r="J3515" s="2">
        <f t="shared" si="383"/>
        <v>-4.9070626089454339E-2</v>
      </c>
      <c r="K3515" s="2">
        <f t="shared" si="384"/>
        <v>6.282143808945434E-2</v>
      </c>
      <c r="AD3515">
        <v>-7.4999999999999997E-3</v>
      </c>
      <c r="AE3515">
        <v>6.8754059999999997E-3</v>
      </c>
      <c r="AF3515">
        <v>-4.9070626089454297E-2</v>
      </c>
      <c r="AG3515">
        <v>6.2821438089454298E-2</v>
      </c>
    </row>
    <row r="3516" spans="1:33" ht="22.5">
      <c r="A3516" s="3">
        <v>1993</v>
      </c>
      <c r="B3516" s="3">
        <v>11</v>
      </c>
      <c r="C3516" s="3">
        <v>22</v>
      </c>
      <c r="D3516" s="2">
        <v>4.1399999999999996E-3</v>
      </c>
      <c r="E3516" s="2">
        <f t="shared" si="378"/>
        <v>6.1992279999999993E-3</v>
      </c>
      <c r="F3516" s="2">
        <f t="shared" si="379"/>
        <v>-2.0592279999999998E-3</v>
      </c>
      <c r="G3516" s="2">
        <f t="shared" si="380"/>
        <v>4.2404199559839988E-6</v>
      </c>
      <c r="H3516" s="2">
        <f t="shared" si="381"/>
        <v>8.2845784868730793E-4</v>
      </c>
      <c r="I3516" s="2">
        <f t="shared" si="382"/>
        <v>2.8782943711290337E-2</v>
      </c>
      <c r="J3516" s="2">
        <f t="shared" si="383"/>
        <v>-5.0215341674129062E-2</v>
      </c>
      <c r="K3516" s="2">
        <f t="shared" si="384"/>
        <v>6.2613797674129057E-2</v>
      </c>
      <c r="AD3516">
        <v>4.1399999999999996E-3</v>
      </c>
      <c r="AE3516">
        <v>6.1992280000000002E-3</v>
      </c>
      <c r="AF3516">
        <v>-5.0215341674129103E-2</v>
      </c>
      <c r="AG3516">
        <v>6.2613797674129099E-2</v>
      </c>
    </row>
    <row r="3517" spans="1:33" ht="22.5">
      <c r="A3517" s="3">
        <v>1993</v>
      </c>
      <c r="B3517" s="3">
        <v>11</v>
      </c>
      <c r="C3517" s="3">
        <v>23</v>
      </c>
      <c r="D3517" s="2">
        <v>2.8800000000000002E-3</v>
      </c>
      <c r="E3517" s="2">
        <f t="shared" si="378"/>
        <v>7.3197979999999989E-3</v>
      </c>
      <c r="F3517" s="2">
        <f t="shared" si="379"/>
        <v>-4.4397979999999983E-3</v>
      </c>
      <c r="G3517" s="2">
        <f t="shared" si="380"/>
        <v>1.9711806280803985E-5</v>
      </c>
      <c r="H3517" s="2">
        <f t="shared" si="381"/>
        <v>8.2043039765980377E-4</v>
      </c>
      <c r="I3517" s="2">
        <f t="shared" si="382"/>
        <v>2.8643156209813957E-2</v>
      </c>
      <c r="J3517" s="2">
        <f t="shared" si="383"/>
        <v>-4.8820788171235363E-2</v>
      </c>
      <c r="K3517" s="2">
        <f t="shared" si="384"/>
        <v>6.3460384171235354E-2</v>
      </c>
      <c r="AD3517">
        <v>2.8800000000000002E-3</v>
      </c>
      <c r="AE3517">
        <v>7.3197979999999998E-3</v>
      </c>
      <c r="AF3517">
        <v>-4.8820788171235398E-2</v>
      </c>
      <c r="AG3517">
        <v>6.3460384171235396E-2</v>
      </c>
    </row>
    <row r="3518" spans="1:33" ht="22.5">
      <c r="A3518" s="3">
        <v>1993</v>
      </c>
      <c r="B3518" s="3">
        <v>11</v>
      </c>
      <c r="C3518" s="3">
        <v>24</v>
      </c>
      <c r="D3518" s="2">
        <v>1.5100000000000001E-3</v>
      </c>
      <c r="E3518" s="2">
        <f t="shared" si="378"/>
        <v>7.5827000000000004E-3</v>
      </c>
      <c r="F3518" s="2">
        <f t="shared" si="379"/>
        <v>-6.0727000000000003E-3</v>
      </c>
      <c r="G3518" s="2">
        <f t="shared" si="380"/>
        <v>3.6877685290000005E-5</v>
      </c>
      <c r="H3518" s="2">
        <f t="shared" si="381"/>
        <v>8.1497767152479469E-4</v>
      </c>
      <c r="I3518" s="2">
        <f t="shared" si="382"/>
        <v>2.85478137783753E-2</v>
      </c>
      <c r="J3518" s="2">
        <f t="shared" si="383"/>
        <v>-4.8371015005615588E-2</v>
      </c>
      <c r="K3518" s="2">
        <f t="shared" si="384"/>
        <v>6.353641500561559E-2</v>
      </c>
      <c r="AD3518">
        <v>1.5100000000000001E-3</v>
      </c>
      <c r="AE3518">
        <v>7.5827000000000004E-3</v>
      </c>
      <c r="AF3518">
        <v>-4.8371015005615602E-2</v>
      </c>
      <c r="AG3518">
        <v>6.3536415005615604E-2</v>
      </c>
    </row>
    <row r="3519" spans="1:33" ht="22.5">
      <c r="A3519" s="3">
        <v>1993</v>
      </c>
      <c r="B3519" s="3">
        <v>11</v>
      </c>
      <c r="C3519" s="3">
        <v>26</v>
      </c>
      <c r="D3519" s="2">
        <v>-2.5100000000000001E-3</v>
      </c>
      <c r="E3519" s="2">
        <f t="shared" si="378"/>
        <v>6.055398E-3</v>
      </c>
      <c r="F3519" s="2">
        <f t="shared" si="379"/>
        <v>-8.5653980000000001E-3</v>
      </c>
      <c r="G3519" s="2">
        <f t="shared" si="380"/>
        <v>7.3366042898404001E-5</v>
      </c>
      <c r="H3519" s="2">
        <f t="shared" si="381"/>
        <v>8.1192954632326405E-4</v>
      </c>
      <c r="I3519" s="2">
        <f t="shared" si="382"/>
        <v>2.849437745105627E-2</v>
      </c>
      <c r="J3519" s="2">
        <f t="shared" si="383"/>
        <v>-4.9793581804070286E-2</v>
      </c>
      <c r="K3519" s="2">
        <f t="shared" si="384"/>
        <v>6.1904377804070293E-2</v>
      </c>
      <c r="AD3519">
        <v>-2.5100000000000001E-3</v>
      </c>
      <c r="AE3519">
        <v>6.055398E-3</v>
      </c>
      <c r="AF3519">
        <v>-4.97935818040703E-2</v>
      </c>
      <c r="AG3519">
        <v>6.19043778040703E-2</v>
      </c>
    </row>
    <row r="3520" spans="1:33" ht="22.5">
      <c r="A3520" s="3">
        <v>1993</v>
      </c>
      <c r="B3520" s="3">
        <v>11</v>
      </c>
      <c r="C3520" s="3">
        <v>29</v>
      </c>
      <c r="D3520" s="2">
        <v>-2.4000000000000001E-4</v>
      </c>
      <c r="E3520" s="2">
        <f t="shared" si="378"/>
        <v>5.8849149999999992E-3</v>
      </c>
      <c r="F3520" s="2">
        <f t="shared" si="379"/>
        <v>-6.124914999999999E-3</v>
      </c>
      <c r="G3520" s="2">
        <f t="shared" si="380"/>
        <v>3.7514583757224987E-5</v>
      </c>
      <c r="H3520" s="2">
        <f t="shared" si="381"/>
        <v>8.1287452393504162E-4</v>
      </c>
      <c r="I3520" s="2">
        <f t="shared" si="382"/>
        <v>2.8510954454999252E-2</v>
      </c>
      <c r="J3520" s="2">
        <f t="shared" si="383"/>
        <v>-4.9996555731798537E-2</v>
      </c>
      <c r="K3520" s="2">
        <f t="shared" si="384"/>
        <v>6.1766385731798532E-2</v>
      </c>
      <c r="AD3520">
        <v>-2.4000000000000001E-4</v>
      </c>
      <c r="AE3520">
        <v>5.8849150000000001E-3</v>
      </c>
      <c r="AF3520">
        <v>-4.9996555731798502E-2</v>
      </c>
      <c r="AG3520">
        <v>6.1766385731798497E-2</v>
      </c>
    </row>
    <row r="3521" spans="1:33" ht="22.5">
      <c r="A3521" s="3">
        <v>1993</v>
      </c>
      <c r="B3521" s="3">
        <v>12</v>
      </c>
      <c r="C3521" s="3">
        <v>30</v>
      </c>
      <c r="D3521" s="2">
        <v>2.2000000000000001E-4</v>
      </c>
      <c r="E3521" s="2">
        <f t="shared" si="378"/>
        <v>6.3523979999999996E-3</v>
      </c>
      <c r="F3521" s="2">
        <f t="shared" si="379"/>
        <v>-6.1323979999999998E-3</v>
      </c>
      <c r="G3521" s="2">
        <f t="shared" si="380"/>
        <v>3.7606305230404E-5</v>
      </c>
      <c r="H3521" s="2">
        <f t="shared" si="381"/>
        <v>8.1016443525203129E-4</v>
      </c>
      <c r="I3521" s="2">
        <f t="shared" si="382"/>
        <v>2.8463387627828688E-2</v>
      </c>
      <c r="J3521" s="2">
        <f t="shared" si="383"/>
        <v>-4.9435841750544225E-2</v>
      </c>
      <c r="K3521" s="2">
        <f t="shared" si="384"/>
        <v>6.214063775054423E-2</v>
      </c>
      <c r="AD3521">
        <v>2.2000000000000001E-4</v>
      </c>
      <c r="AE3521">
        <v>6.3523980000000004E-3</v>
      </c>
      <c r="AF3521">
        <v>-4.9435841750544197E-2</v>
      </c>
      <c r="AG3521">
        <v>6.2140637750544202E-2</v>
      </c>
    </row>
    <row r="3522" spans="1:33" ht="22.5">
      <c r="A3522" s="3">
        <v>1993</v>
      </c>
      <c r="B3522" s="3">
        <v>12</v>
      </c>
      <c r="C3522" s="3">
        <v>1</v>
      </c>
      <c r="D3522" s="2">
        <v>2.64E-3</v>
      </c>
      <c r="E3522" s="2">
        <f t="shared" si="378"/>
        <v>6.8348430000000002E-3</v>
      </c>
      <c r="F3522" s="2">
        <f t="shared" si="379"/>
        <v>-4.1948430000000002E-3</v>
      </c>
      <c r="G3522" s="2">
        <f t="shared" si="380"/>
        <v>1.7596707794649001E-5</v>
      </c>
      <c r="H3522" s="2">
        <f t="shared" si="381"/>
        <v>8.0781813174273518E-4</v>
      </c>
      <c r="I3522" s="2">
        <f t="shared" si="382"/>
        <v>2.8422141575587423E-2</v>
      </c>
      <c r="J3522" s="2">
        <f t="shared" si="383"/>
        <v>-4.8872554488151344E-2</v>
      </c>
      <c r="K3522" s="2">
        <f t="shared" si="384"/>
        <v>6.2542240488151352E-2</v>
      </c>
      <c r="AD3522">
        <v>2.64E-3</v>
      </c>
      <c r="AE3522">
        <v>6.8348430000000002E-3</v>
      </c>
      <c r="AF3522">
        <v>-4.8872554488151303E-2</v>
      </c>
      <c r="AG3522">
        <v>6.2542240488151393E-2</v>
      </c>
    </row>
    <row r="3523" spans="1:33" ht="22.5">
      <c r="A3523" s="3">
        <v>1993</v>
      </c>
      <c r="B3523" s="3">
        <v>12</v>
      </c>
      <c r="C3523" s="3">
        <v>2</v>
      </c>
      <c r="D3523" s="2">
        <v>3.8400000000000001E-3</v>
      </c>
      <c r="E3523" s="2">
        <f t="shared" si="378"/>
        <v>6.7598219999999995E-3</v>
      </c>
      <c r="F3523" s="2">
        <f t="shared" si="379"/>
        <v>-2.9198219999999994E-3</v>
      </c>
      <c r="G3523" s="2">
        <f t="shared" si="380"/>
        <v>8.5253605116839962E-6</v>
      </c>
      <c r="H3523" s="2">
        <f t="shared" si="381"/>
        <v>8.0380801401538405E-4</v>
      </c>
      <c r="I3523" s="2">
        <f t="shared" si="382"/>
        <v>2.8351508143578254E-2</v>
      </c>
      <c r="J3523" s="2">
        <f t="shared" si="383"/>
        <v>-4.8809133961413377E-2</v>
      </c>
      <c r="K3523" s="2">
        <f t="shared" si="384"/>
        <v>6.2328777961413374E-2</v>
      </c>
      <c r="AD3523">
        <v>3.8400000000000001E-3</v>
      </c>
      <c r="AE3523">
        <v>6.7598220000000004E-3</v>
      </c>
      <c r="AF3523">
        <v>-4.8809133961413398E-2</v>
      </c>
      <c r="AG3523">
        <v>6.2328777961413402E-2</v>
      </c>
    </row>
    <row r="3524" spans="1:33" ht="22.5">
      <c r="A3524" s="3">
        <v>1993</v>
      </c>
      <c r="B3524" s="3">
        <v>12</v>
      </c>
      <c r="C3524" s="3">
        <v>3</v>
      </c>
      <c r="D3524" s="2">
        <v>3.31E-3</v>
      </c>
      <c r="E3524" s="2">
        <f t="shared" si="378"/>
        <v>6.7523059999999996E-3</v>
      </c>
      <c r="F3524" s="2">
        <f t="shared" si="379"/>
        <v>-3.4423059999999996E-3</v>
      </c>
      <c r="G3524" s="2">
        <f t="shared" si="380"/>
        <v>1.1849470597635997E-5</v>
      </c>
      <c r="H3524" s="2">
        <f t="shared" si="381"/>
        <v>7.9942929299117119E-4</v>
      </c>
      <c r="I3524" s="2">
        <f t="shared" si="382"/>
        <v>2.8274180677628331E-2</v>
      </c>
      <c r="J3524" s="2">
        <f t="shared" si="383"/>
        <v>-4.8665088128151526E-2</v>
      </c>
      <c r="K3524" s="2">
        <f t="shared" si="384"/>
        <v>6.2169700128151525E-2</v>
      </c>
      <c r="AD3524">
        <v>3.31E-3</v>
      </c>
      <c r="AE3524">
        <v>6.7523059999999996E-3</v>
      </c>
      <c r="AF3524">
        <v>-4.8665088128151499E-2</v>
      </c>
      <c r="AG3524">
        <v>6.2169700128151498E-2</v>
      </c>
    </row>
    <row r="3525" spans="1:33" ht="22.5">
      <c r="A3525" s="3">
        <v>1993</v>
      </c>
      <c r="B3525" s="3">
        <v>12</v>
      </c>
      <c r="C3525" s="3">
        <v>6</v>
      </c>
      <c r="D3525" s="2">
        <v>7.1000000000000002E-4</v>
      </c>
      <c r="E3525" s="2">
        <f t="shared" ref="E3525:E3588" si="385">$N$2+$N$3*D3524+$N$4*D3523+$N$5*D3522</f>
        <v>6.3779639999999999E-3</v>
      </c>
      <c r="F3525" s="2">
        <f t="shared" ref="F3525:F3588" si="386">D3525-E3525</f>
        <v>-5.6679640000000002E-3</v>
      </c>
      <c r="G3525" s="2">
        <f t="shared" ref="G3525:G3588" si="387">F3525^2</f>
        <v>3.2125815905296005E-5</v>
      </c>
      <c r="H3525" s="2">
        <f t="shared" ref="H3525:H3588" si="388">$P$2+$P$3*G3524+$P$4*H3524</f>
        <v>7.9595117139249409E-4</v>
      </c>
      <c r="I3525" s="2">
        <f t="shared" ref="I3525:I3588" si="389">SQRT(H3525)</f>
        <v>2.8212606604007616E-2</v>
      </c>
      <c r="J3525" s="2">
        <f t="shared" ref="J3525:J3588" si="390">E3525-$L$3*I3525</f>
        <v>-4.8918744943854925E-2</v>
      </c>
      <c r="K3525" s="2">
        <f t="shared" ref="K3525:K3588" si="391">E3525+$L$3*I3525</f>
        <v>6.1674672943854925E-2</v>
      </c>
      <c r="AD3525">
        <v>7.1000000000000002E-4</v>
      </c>
      <c r="AE3525">
        <v>6.3779639999999999E-3</v>
      </c>
      <c r="AF3525">
        <v>-4.8918744943854897E-2</v>
      </c>
      <c r="AG3525">
        <v>6.1674672943854897E-2</v>
      </c>
    </row>
    <row r="3526" spans="1:33" ht="22.5">
      <c r="A3526" s="3">
        <v>1993</v>
      </c>
      <c r="B3526" s="3">
        <v>12</v>
      </c>
      <c r="C3526" s="3">
        <v>7</v>
      </c>
      <c r="D3526" s="2">
        <v>-1.01E-3</v>
      </c>
      <c r="E3526" s="2">
        <f t="shared" si="385"/>
        <v>6.0107509999999999E-3</v>
      </c>
      <c r="F3526" s="2">
        <f t="shared" si="386"/>
        <v>-7.0207510000000004E-3</v>
      </c>
      <c r="G3526" s="2">
        <f t="shared" si="387"/>
        <v>4.9290944604001007E-5</v>
      </c>
      <c r="H3526" s="2">
        <f t="shared" si="388"/>
        <v>7.9492555592388834E-4</v>
      </c>
      <c r="I3526" s="2">
        <f t="shared" si="389"/>
        <v>2.8194424199190313E-2</v>
      </c>
      <c r="J3526" s="2">
        <f t="shared" si="390"/>
        <v>-4.9250320430413011E-2</v>
      </c>
      <c r="K3526" s="2">
        <f t="shared" si="391"/>
        <v>6.1271822430413014E-2</v>
      </c>
      <c r="AD3526">
        <v>-1.01E-3</v>
      </c>
      <c r="AE3526">
        <v>6.0107509999999999E-3</v>
      </c>
      <c r="AF3526">
        <v>-4.9250320430412997E-2</v>
      </c>
      <c r="AG3526">
        <v>6.1271822430413E-2</v>
      </c>
    </row>
    <row r="3527" spans="1:33" ht="22.5">
      <c r="A3527" s="3">
        <v>1993</v>
      </c>
      <c r="B3527" s="3">
        <v>12</v>
      </c>
      <c r="C3527" s="3">
        <v>8</v>
      </c>
      <c r="D3527" s="2">
        <v>-4.5300000000000002E-3</v>
      </c>
      <c r="E3527" s="2">
        <f t="shared" si="385"/>
        <v>5.9848159999999996E-3</v>
      </c>
      <c r="F3527" s="2">
        <f t="shared" si="386"/>
        <v>-1.0514816E-2</v>
      </c>
      <c r="G3527" s="2">
        <f t="shared" si="387"/>
        <v>1.10561355513856E-4</v>
      </c>
      <c r="H3527" s="2">
        <f t="shared" si="388"/>
        <v>7.9572495869694544E-4</v>
      </c>
      <c r="I3527" s="2">
        <f t="shared" si="389"/>
        <v>2.8208597247948105E-2</v>
      </c>
      <c r="J3527" s="2">
        <f t="shared" si="390"/>
        <v>-4.9304034605978285E-2</v>
      </c>
      <c r="K3527" s="2">
        <f t="shared" si="391"/>
        <v>6.1273666605978279E-2</v>
      </c>
      <c r="AD3527">
        <v>-4.5300000000000002E-3</v>
      </c>
      <c r="AE3527">
        <v>5.9848159999999996E-3</v>
      </c>
      <c r="AF3527">
        <v>-4.9304034605978299E-2</v>
      </c>
      <c r="AG3527">
        <v>6.12736666059783E-2</v>
      </c>
    </row>
    <row r="3528" spans="1:33" ht="22.5">
      <c r="A3528" s="3">
        <v>1993</v>
      </c>
      <c r="B3528" s="3">
        <v>12</v>
      </c>
      <c r="C3528" s="3">
        <v>9</v>
      </c>
      <c r="D3528" s="2">
        <v>-5.4000000000000001E-4</v>
      </c>
      <c r="E3528" s="2">
        <f t="shared" si="385"/>
        <v>6.0325200000000004E-3</v>
      </c>
      <c r="F3528" s="2">
        <f t="shared" si="386"/>
        <v>-6.5725200000000001E-3</v>
      </c>
      <c r="G3528" s="2">
        <f t="shared" si="387"/>
        <v>4.3198019150400004E-5</v>
      </c>
      <c r="H3528" s="2">
        <f t="shared" si="388"/>
        <v>8.0245485512163016E-4</v>
      </c>
      <c r="I3528" s="2">
        <f t="shared" si="389"/>
        <v>2.8327634125031163E-2</v>
      </c>
      <c r="J3528" s="2">
        <f t="shared" si="390"/>
        <v>-4.948964288506108E-2</v>
      </c>
      <c r="K3528" s="2">
        <f t="shared" si="391"/>
        <v>6.1554682885061079E-2</v>
      </c>
      <c r="AD3528">
        <v>-5.4000000000000001E-4</v>
      </c>
      <c r="AE3528">
        <v>6.0325200000000004E-3</v>
      </c>
      <c r="AF3528">
        <v>-4.9489642885061101E-2</v>
      </c>
      <c r="AG3528">
        <v>6.15546828850611E-2</v>
      </c>
    </row>
    <row r="3529" spans="1:33" ht="22.5">
      <c r="A3529" s="3">
        <v>1993</v>
      </c>
      <c r="B3529" s="3">
        <v>12</v>
      </c>
      <c r="C3529" s="3">
        <v>10</v>
      </c>
      <c r="D3529" s="2">
        <v>3.82E-3</v>
      </c>
      <c r="E3529" s="2">
        <f t="shared" si="385"/>
        <v>6.6846319999999994E-3</v>
      </c>
      <c r="F3529" s="2">
        <f t="shared" si="386"/>
        <v>-2.8646319999999993E-3</v>
      </c>
      <c r="G3529" s="2">
        <f t="shared" si="387"/>
        <v>8.2061164954239954E-6</v>
      </c>
      <c r="H3529" s="2">
        <f t="shared" si="388"/>
        <v>8.0166851947252311E-4</v>
      </c>
      <c r="I3529" s="2">
        <f t="shared" si="389"/>
        <v>2.8313751419981829E-2</v>
      </c>
      <c r="J3529" s="2">
        <f t="shared" si="390"/>
        <v>-4.8810320783164385E-2</v>
      </c>
      <c r="K3529" s="2">
        <f t="shared" si="391"/>
        <v>6.2179584783164377E-2</v>
      </c>
      <c r="AD3529">
        <v>3.82E-3</v>
      </c>
      <c r="AE3529">
        <v>6.6846320000000002E-3</v>
      </c>
      <c r="AF3529">
        <v>-4.8810320783164399E-2</v>
      </c>
      <c r="AG3529">
        <v>6.2179584783164397E-2</v>
      </c>
    </row>
    <row r="3530" spans="1:33" ht="22.5">
      <c r="A3530" s="3">
        <v>1993</v>
      </c>
      <c r="B3530" s="3">
        <v>12</v>
      </c>
      <c r="C3530" s="3">
        <v>13</v>
      </c>
      <c r="D3530" s="2">
        <v>-5.6699999999999997E-3</v>
      </c>
      <c r="E3530" s="2">
        <f t="shared" si="385"/>
        <v>7.4121989999999995E-3</v>
      </c>
      <c r="F3530" s="2">
        <f t="shared" si="386"/>
        <v>-1.3082198999999999E-2</v>
      </c>
      <c r="G3530" s="2">
        <f t="shared" si="387"/>
        <v>1.7114393067560097E-4</v>
      </c>
      <c r="H3530" s="2">
        <f t="shared" si="388"/>
        <v>7.975384127483691E-4</v>
      </c>
      <c r="I3530" s="2">
        <f t="shared" si="389"/>
        <v>2.8240722596073371E-2</v>
      </c>
      <c r="J3530" s="2">
        <f t="shared" si="390"/>
        <v>-4.7939617288303801E-2</v>
      </c>
      <c r="K3530" s="2">
        <f t="shared" si="391"/>
        <v>6.2764015288303804E-2</v>
      </c>
      <c r="AD3530">
        <v>-5.6699999999999997E-3</v>
      </c>
      <c r="AE3530">
        <v>7.4121990000000004E-3</v>
      </c>
      <c r="AF3530">
        <v>-4.7939617288303801E-2</v>
      </c>
      <c r="AG3530">
        <v>6.2764015288303804E-2</v>
      </c>
    </row>
    <row r="3531" spans="1:33" ht="22.5">
      <c r="A3531" s="3">
        <v>1993</v>
      </c>
      <c r="B3531" s="3">
        <v>12</v>
      </c>
      <c r="C3531" s="3">
        <v>14</v>
      </c>
      <c r="D3531" s="2">
        <v>-2.63E-3</v>
      </c>
      <c r="E3531" s="2">
        <f t="shared" si="385"/>
        <v>5.9695199999999999E-3</v>
      </c>
      <c r="F3531" s="2">
        <f t="shared" si="386"/>
        <v>-8.5995199999999994E-3</v>
      </c>
      <c r="G3531" s="2">
        <f t="shared" si="387"/>
        <v>7.3951744230399988E-5</v>
      </c>
      <c r="H3531" s="2">
        <f t="shared" si="388"/>
        <v>8.0999831169115436E-4</v>
      </c>
      <c r="I3531" s="2">
        <f t="shared" si="389"/>
        <v>2.8460469280936925E-2</v>
      </c>
      <c r="J3531" s="2">
        <f t="shared" si="390"/>
        <v>-4.9812999790636373E-2</v>
      </c>
      <c r="K3531" s="2">
        <f t="shared" si="391"/>
        <v>6.175203979063637E-2</v>
      </c>
      <c r="AD3531">
        <v>-2.63E-3</v>
      </c>
      <c r="AE3531">
        <v>5.9695199999999999E-3</v>
      </c>
      <c r="AF3531">
        <v>-4.98129997906364E-2</v>
      </c>
      <c r="AG3531">
        <v>6.1752039790636398E-2</v>
      </c>
    </row>
    <row r="3532" spans="1:33" ht="22.5">
      <c r="A3532" s="3">
        <v>1993</v>
      </c>
      <c r="B3532" s="3">
        <v>12</v>
      </c>
      <c r="C3532" s="3">
        <v>15</v>
      </c>
      <c r="D3532" s="2">
        <v>3.2499999999999999E-3</v>
      </c>
      <c r="E3532" s="2">
        <f t="shared" si="385"/>
        <v>5.9299109999999995E-3</v>
      </c>
      <c r="F3532" s="2">
        <f t="shared" si="386"/>
        <v>-2.6799109999999997E-3</v>
      </c>
      <c r="G3532" s="2">
        <f t="shared" si="387"/>
        <v>7.1819229679209982E-6</v>
      </c>
      <c r="H3532" s="2">
        <f t="shared" si="388"/>
        <v>8.1125377949747661E-4</v>
      </c>
      <c r="I3532" s="2">
        <f t="shared" si="389"/>
        <v>2.8482517085002802E-2</v>
      </c>
      <c r="J3532" s="2">
        <f t="shared" si="390"/>
        <v>-4.9895822486605498E-2</v>
      </c>
      <c r="K3532" s="2">
        <f t="shared" si="391"/>
        <v>6.175564448660549E-2</v>
      </c>
      <c r="AD3532">
        <v>3.2499999999999999E-3</v>
      </c>
      <c r="AE3532">
        <v>5.9299110000000004E-3</v>
      </c>
      <c r="AF3532">
        <v>-4.9895822486605498E-2</v>
      </c>
      <c r="AG3532">
        <v>6.1755644486605497E-2</v>
      </c>
    </row>
    <row r="3533" spans="1:33" ht="22.5">
      <c r="A3533" s="3">
        <v>1993</v>
      </c>
      <c r="B3533" s="3">
        <v>12</v>
      </c>
      <c r="C3533" s="3">
        <v>16</v>
      </c>
      <c r="D3533" s="2">
        <v>6.5599999999999999E-3</v>
      </c>
      <c r="E3533" s="2">
        <f t="shared" si="385"/>
        <v>7.5518679999999998E-3</v>
      </c>
      <c r="F3533" s="2">
        <f t="shared" si="386"/>
        <v>-9.9186799999999992E-4</v>
      </c>
      <c r="G3533" s="2">
        <f t="shared" si="387"/>
        <v>9.8380212942399992E-7</v>
      </c>
      <c r="H3533" s="2">
        <f t="shared" si="388"/>
        <v>8.0576807917359715E-4</v>
      </c>
      <c r="I3533" s="2">
        <f t="shared" si="389"/>
        <v>2.83860543079449E-2</v>
      </c>
      <c r="J3533" s="2">
        <f t="shared" si="390"/>
        <v>-4.8084798443571997E-2</v>
      </c>
      <c r="K3533" s="2">
        <f t="shared" si="391"/>
        <v>6.3188534443572003E-2</v>
      </c>
      <c r="AD3533">
        <v>6.5599999999999999E-3</v>
      </c>
      <c r="AE3533">
        <v>7.5518679999999998E-3</v>
      </c>
      <c r="AF3533">
        <v>-4.8084798443571997E-2</v>
      </c>
      <c r="AG3533">
        <v>6.3188534443572003E-2</v>
      </c>
    </row>
    <row r="3534" spans="1:33" ht="22.5">
      <c r="A3534" s="3">
        <v>1993</v>
      </c>
      <c r="B3534" s="3">
        <v>12</v>
      </c>
      <c r="C3534" s="3">
        <v>17</v>
      </c>
      <c r="D3534" s="2">
        <v>-1.14E-3</v>
      </c>
      <c r="E3534" s="2">
        <f t="shared" si="385"/>
        <v>7.331756E-3</v>
      </c>
      <c r="F3534" s="2">
        <f t="shared" si="386"/>
        <v>-8.4717560000000004E-3</v>
      </c>
      <c r="G3534" s="2">
        <f t="shared" si="387"/>
        <v>7.1770649723536012E-5</v>
      </c>
      <c r="H3534" s="2">
        <f t="shared" si="388"/>
        <v>8.0038994211952159E-4</v>
      </c>
      <c r="I3534" s="2">
        <f t="shared" si="389"/>
        <v>2.8291163675598811E-2</v>
      </c>
      <c r="J3534" s="2">
        <f t="shared" si="390"/>
        <v>-4.8118924804173666E-2</v>
      </c>
      <c r="K3534" s="2">
        <f t="shared" si="391"/>
        <v>6.2782436804173669E-2</v>
      </c>
      <c r="AD3534">
        <v>-1.14E-3</v>
      </c>
      <c r="AE3534">
        <v>7.331756E-3</v>
      </c>
      <c r="AF3534">
        <v>-4.81189248041737E-2</v>
      </c>
      <c r="AG3534">
        <v>6.2782436804173697E-2</v>
      </c>
    </row>
    <row r="3535" spans="1:33" ht="22.5">
      <c r="A3535" s="3">
        <v>1993</v>
      </c>
      <c r="B3535" s="3">
        <v>12</v>
      </c>
      <c r="C3535" s="3">
        <v>20</v>
      </c>
      <c r="D3535" s="2">
        <v>-1.1800000000000001E-3</v>
      </c>
      <c r="E3535" s="2">
        <f t="shared" si="385"/>
        <v>5.8408029999999994E-3</v>
      </c>
      <c r="F3535" s="2">
        <f t="shared" si="386"/>
        <v>-7.0208029999999991E-3</v>
      </c>
      <c r="G3535" s="2">
        <f t="shared" si="387"/>
        <v>4.9291674764808989E-5</v>
      </c>
      <c r="H3535" s="2">
        <f t="shared" si="388"/>
        <v>8.0268830769384444E-4</v>
      </c>
      <c r="I3535" s="2">
        <f t="shared" si="389"/>
        <v>2.8331754405504866E-2</v>
      </c>
      <c r="J3535" s="2">
        <f t="shared" si="390"/>
        <v>-4.9689435634789537E-2</v>
      </c>
      <c r="K3535" s="2">
        <f t="shared" si="391"/>
        <v>6.1371041634789535E-2</v>
      </c>
      <c r="AD3535">
        <v>-1.1800000000000001E-3</v>
      </c>
      <c r="AE3535">
        <v>5.8408030000000003E-3</v>
      </c>
      <c r="AF3535">
        <v>-4.9689435634789503E-2</v>
      </c>
      <c r="AG3535">
        <v>6.13710416347895E-2</v>
      </c>
    </row>
    <row r="3536" spans="1:33" ht="22.5">
      <c r="A3536" s="3">
        <v>1993</v>
      </c>
      <c r="B3536" s="3">
        <v>12</v>
      </c>
      <c r="C3536" s="3">
        <v>21</v>
      </c>
      <c r="D3536" s="2">
        <v>4.3400000000000001E-3</v>
      </c>
      <c r="E3536" s="2">
        <f t="shared" si="385"/>
        <v>5.6131419999999998E-3</v>
      </c>
      <c r="F3536" s="2">
        <f t="shared" si="386"/>
        <v>-1.2731419999999997E-3</v>
      </c>
      <c r="G3536" s="2">
        <f t="shared" si="387"/>
        <v>1.6208905521639992E-6</v>
      </c>
      <c r="H3536" s="2">
        <f t="shared" si="388"/>
        <v>8.0247163818105381E-4</v>
      </c>
      <c r="I3536" s="2">
        <f t="shared" si="389"/>
        <v>2.8327930354705651E-2</v>
      </c>
      <c r="J3536" s="2">
        <f t="shared" si="390"/>
        <v>-4.9909601495223076E-2</v>
      </c>
      <c r="K3536" s="2">
        <f t="shared" si="391"/>
        <v>6.1135885495223079E-2</v>
      </c>
      <c r="AD3536">
        <v>4.3400000000000001E-3</v>
      </c>
      <c r="AE3536">
        <v>5.6131419999999998E-3</v>
      </c>
      <c r="AF3536">
        <v>-4.9909601495223103E-2</v>
      </c>
      <c r="AG3536">
        <v>6.11358854952231E-2</v>
      </c>
    </row>
    <row r="3537" spans="1:33" ht="22.5">
      <c r="A3537" s="3">
        <v>1993</v>
      </c>
      <c r="B3537" s="3">
        <v>12</v>
      </c>
      <c r="C3537" s="3">
        <v>22</v>
      </c>
      <c r="D3537" s="2">
        <v>1.2999999999999999E-4</v>
      </c>
      <c r="E3537" s="2">
        <f t="shared" si="385"/>
        <v>7.0558919999999994E-3</v>
      </c>
      <c r="F3537" s="2">
        <f t="shared" si="386"/>
        <v>-6.9258919999999995E-3</v>
      </c>
      <c r="G3537" s="2">
        <f t="shared" si="387"/>
        <v>4.7967979995663995E-5</v>
      </c>
      <c r="H3537" s="2">
        <f t="shared" si="388"/>
        <v>7.97587758462542E-4</v>
      </c>
      <c r="I3537" s="2">
        <f t="shared" si="389"/>
        <v>2.8241596244945894E-2</v>
      </c>
      <c r="J3537" s="2">
        <f t="shared" si="390"/>
        <v>-4.8297636640093948E-2</v>
      </c>
      <c r="K3537" s="2">
        <f t="shared" si="391"/>
        <v>6.240942064009395E-2</v>
      </c>
      <c r="AD3537">
        <v>1.2999999999999999E-4</v>
      </c>
      <c r="AE3537">
        <v>7.0558920000000002E-3</v>
      </c>
      <c r="AF3537">
        <v>-4.8297636640093997E-2</v>
      </c>
      <c r="AG3537">
        <v>6.2409420640093999E-2</v>
      </c>
    </row>
    <row r="3538" spans="1:33" ht="22.5">
      <c r="A3538" s="3">
        <v>1993</v>
      </c>
      <c r="B3538" s="3">
        <v>12</v>
      </c>
      <c r="C3538" s="3">
        <v>23</v>
      </c>
      <c r="D3538" s="2">
        <v>6.7600000000000004E-3</v>
      </c>
      <c r="E3538" s="2">
        <f t="shared" si="385"/>
        <v>6.5533639999999999E-3</v>
      </c>
      <c r="F3538" s="2">
        <f t="shared" si="386"/>
        <v>2.0663600000000049E-4</v>
      </c>
      <c r="G3538" s="2">
        <f t="shared" si="387"/>
        <v>4.2698436496000203E-8</v>
      </c>
      <c r="H3538" s="2">
        <f t="shared" si="388"/>
        <v>7.9790836690936818E-4</v>
      </c>
      <c r="I3538" s="2">
        <f t="shared" si="389"/>
        <v>2.8247271848965666E-2</v>
      </c>
      <c r="J3538" s="2">
        <f t="shared" si="390"/>
        <v>-4.8811288823972704E-2</v>
      </c>
      <c r="K3538" s="2">
        <f t="shared" si="391"/>
        <v>6.1918016823972702E-2</v>
      </c>
      <c r="AD3538">
        <v>6.7600000000000004E-3</v>
      </c>
      <c r="AE3538">
        <v>6.5533639999999999E-3</v>
      </c>
      <c r="AF3538">
        <v>-4.8811288823972697E-2</v>
      </c>
      <c r="AG3538">
        <v>6.1918016823972702E-2</v>
      </c>
    </row>
    <row r="3539" spans="1:33" ht="22.5">
      <c r="A3539" s="3">
        <v>1993</v>
      </c>
      <c r="B3539" s="3">
        <v>12</v>
      </c>
      <c r="C3539" s="3">
        <v>27</v>
      </c>
      <c r="D3539" s="2">
        <v>8.4999999999999995E-4</v>
      </c>
      <c r="E3539" s="2">
        <f t="shared" si="385"/>
        <v>6.5647630000000004E-3</v>
      </c>
      <c r="F3539" s="2">
        <f t="shared" si="386"/>
        <v>-5.7147630000000003E-3</v>
      </c>
      <c r="G3539" s="2">
        <f t="shared" si="387"/>
        <v>3.2658516146169002E-5</v>
      </c>
      <c r="H3539" s="2">
        <f t="shared" si="388"/>
        <v>7.9346636747692665E-4</v>
      </c>
      <c r="I3539" s="2">
        <f t="shared" si="389"/>
        <v>2.8168535060895991E-2</v>
      </c>
      <c r="J3539" s="2">
        <f t="shared" si="390"/>
        <v>-4.8645565719356139E-2</v>
      </c>
      <c r="K3539" s="2">
        <f t="shared" si="391"/>
        <v>6.1775091719356141E-2</v>
      </c>
      <c r="AD3539">
        <v>8.4999999999999995E-4</v>
      </c>
      <c r="AE3539">
        <v>6.5647630000000004E-3</v>
      </c>
      <c r="AF3539">
        <v>-4.8645565719356097E-2</v>
      </c>
      <c r="AG3539">
        <v>6.17750917193561E-2</v>
      </c>
    </row>
    <row r="3540" spans="1:33" ht="22.5">
      <c r="A3540" s="3">
        <v>1993</v>
      </c>
      <c r="B3540" s="3">
        <v>12</v>
      </c>
      <c r="C3540" s="3">
        <v>28</v>
      </c>
      <c r="D3540" s="2">
        <v>-7.6000000000000004E-4</v>
      </c>
      <c r="E3540" s="2">
        <f t="shared" si="385"/>
        <v>6.3982269999999994E-3</v>
      </c>
      <c r="F3540" s="2">
        <f t="shared" si="386"/>
        <v>-7.1582269999999996E-3</v>
      </c>
      <c r="G3540" s="2">
        <f t="shared" si="387"/>
        <v>5.1240213783528997E-5</v>
      </c>
      <c r="H3540" s="2">
        <f t="shared" si="388"/>
        <v>7.9281848381459455E-4</v>
      </c>
      <c r="I3540" s="2">
        <f t="shared" si="389"/>
        <v>2.8157032581836362E-2</v>
      </c>
      <c r="J3540" s="2">
        <f t="shared" si="390"/>
        <v>-4.878955686039927E-2</v>
      </c>
      <c r="K3540" s="2">
        <f t="shared" si="391"/>
        <v>6.1586010860399269E-2</v>
      </c>
      <c r="AD3540">
        <v>-7.6000000000000004E-4</v>
      </c>
      <c r="AE3540">
        <v>6.3982270000000003E-3</v>
      </c>
      <c r="AF3540">
        <v>-4.8789556860399298E-2</v>
      </c>
      <c r="AG3540">
        <v>6.1586010860399297E-2</v>
      </c>
    </row>
    <row r="3541" spans="1:33" ht="22.5">
      <c r="A3541" s="3">
        <v>1993</v>
      </c>
      <c r="B3541" s="3">
        <v>12</v>
      </c>
      <c r="C3541" s="3">
        <v>29</v>
      </c>
      <c r="D3541" s="2">
        <v>-4.1200000000000004E-3</v>
      </c>
      <c r="E3541" s="2">
        <f t="shared" si="385"/>
        <v>5.5783849999999999E-3</v>
      </c>
      <c r="F3541" s="2">
        <f t="shared" si="386"/>
        <v>-9.6983850000000003E-3</v>
      </c>
      <c r="G3541" s="2">
        <f t="shared" si="387"/>
        <v>9.4058671608225007E-5</v>
      </c>
      <c r="H3541" s="2">
        <f t="shared" si="388"/>
        <v>7.9408570534094172E-4</v>
      </c>
      <c r="I3541" s="2">
        <f t="shared" si="389"/>
        <v>2.81795263505429E-2</v>
      </c>
      <c r="J3541" s="2">
        <f t="shared" si="390"/>
        <v>-4.9653486647064086E-2</v>
      </c>
      <c r="K3541" s="2">
        <f t="shared" si="391"/>
        <v>6.0810256647064083E-2</v>
      </c>
      <c r="AD3541">
        <v>-4.1200000000000004E-3</v>
      </c>
      <c r="AE3541">
        <v>5.5783849999999999E-3</v>
      </c>
      <c r="AF3541">
        <v>-4.96534866470641E-2</v>
      </c>
      <c r="AG3541">
        <v>6.0810256647064097E-2</v>
      </c>
    </row>
    <row r="3542" spans="1:33" ht="22.5">
      <c r="A3542" s="3">
        <v>1993</v>
      </c>
      <c r="B3542" s="3">
        <v>12</v>
      </c>
      <c r="C3542" s="3">
        <v>30</v>
      </c>
      <c r="D3542" s="2">
        <v>-4.6699999999999997E-3</v>
      </c>
      <c r="E3542" s="2">
        <f t="shared" si="385"/>
        <v>6.0458549999999993E-3</v>
      </c>
      <c r="F3542" s="2">
        <f t="shared" si="386"/>
        <v>-1.0715855E-2</v>
      </c>
      <c r="G3542" s="2">
        <f t="shared" si="387"/>
        <v>1.1482954838102499E-4</v>
      </c>
      <c r="H3542" s="2">
        <f t="shared" si="388"/>
        <v>7.9940466566522257E-4</v>
      </c>
      <c r="I3542" s="2">
        <f t="shared" si="389"/>
        <v>2.8273745165174398E-2</v>
      </c>
      <c r="J3542" s="2">
        <f t="shared" si="390"/>
        <v>-4.9370685523741825E-2</v>
      </c>
      <c r="K3542" s="2">
        <f t="shared" si="391"/>
        <v>6.1462395523741817E-2</v>
      </c>
      <c r="AD3542">
        <v>-4.6699999999999997E-3</v>
      </c>
      <c r="AE3542">
        <v>6.0458550000000002E-3</v>
      </c>
      <c r="AF3542">
        <v>-4.9370685523741797E-2</v>
      </c>
      <c r="AG3542">
        <v>6.1462395523741803E-2</v>
      </c>
    </row>
    <row r="3543" spans="1:33" ht="22.5">
      <c r="A3543" s="3">
        <v>1994</v>
      </c>
      <c r="B3543" s="3">
        <v>1</v>
      </c>
      <c r="C3543" s="3">
        <v>31</v>
      </c>
      <c r="D3543" s="2">
        <v>-2.1700000000000001E-3</v>
      </c>
      <c r="E3543" s="2">
        <f t="shared" si="385"/>
        <v>6.275611999999999E-3</v>
      </c>
      <c r="F3543" s="2">
        <f t="shared" si="386"/>
        <v>-8.4456119999999982E-3</v>
      </c>
      <c r="G3543" s="2">
        <f t="shared" si="387"/>
        <v>7.1328362054543971E-5</v>
      </c>
      <c r="H3543" s="2">
        <f t="shared" si="388"/>
        <v>8.0607330544517591E-4</v>
      </c>
      <c r="I3543" s="2">
        <f t="shared" si="389"/>
        <v>2.8391430140892442E-2</v>
      </c>
      <c r="J3543" s="2">
        <f t="shared" si="390"/>
        <v>-4.9371591076149184E-2</v>
      </c>
      <c r="K3543" s="2">
        <f t="shared" si="391"/>
        <v>6.1922815076149183E-2</v>
      </c>
      <c r="AD3543">
        <v>-2.1700000000000001E-3</v>
      </c>
      <c r="AE3543">
        <v>6.2756119999999999E-3</v>
      </c>
      <c r="AF3543">
        <v>-4.9371591076149197E-2</v>
      </c>
      <c r="AG3543">
        <v>6.1922815076149197E-2</v>
      </c>
    </row>
    <row r="3544" spans="1:33" ht="22.5">
      <c r="A3544" s="3">
        <v>1994</v>
      </c>
      <c r="B3544" s="3">
        <v>1</v>
      </c>
      <c r="C3544" s="3">
        <v>3</v>
      </c>
      <c r="D3544" s="2">
        <v>3.1199999999999999E-3</v>
      </c>
      <c r="E3544" s="2">
        <f t="shared" si="385"/>
        <v>6.9260449999999996E-3</v>
      </c>
      <c r="F3544" s="2">
        <f t="shared" si="386"/>
        <v>-3.8060449999999997E-3</v>
      </c>
      <c r="G3544" s="2">
        <f t="shared" si="387"/>
        <v>1.4485978542024997E-5</v>
      </c>
      <c r="H3544" s="2">
        <f t="shared" si="388"/>
        <v>8.0758415342477492E-4</v>
      </c>
      <c r="I3544" s="2">
        <f t="shared" si="389"/>
        <v>2.8418025149977873E-2</v>
      </c>
      <c r="J3544" s="2">
        <f t="shared" si="390"/>
        <v>-4.877328429395663E-2</v>
      </c>
      <c r="K3544" s="2">
        <f t="shared" si="391"/>
        <v>6.2625374293956634E-2</v>
      </c>
      <c r="AD3544">
        <v>3.1199999999999999E-3</v>
      </c>
      <c r="AE3544">
        <v>6.9260449999999996E-3</v>
      </c>
      <c r="AF3544">
        <v>-4.8773284293956602E-2</v>
      </c>
      <c r="AG3544">
        <v>6.2625374293956607E-2</v>
      </c>
    </row>
    <row r="3545" spans="1:33" ht="22.5">
      <c r="A3545" s="3">
        <v>1994</v>
      </c>
      <c r="B3545" s="3">
        <v>1</v>
      </c>
      <c r="C3545" s="3">
        <v>4</v>
      </c>
      <c r="D3545" s="2">
        <v>1.41E-3</v>
      </c>
      <c r="E3545" s="2">
        <f t="shared" si="385"/>
        <v>7.4059779999999997E-3</v>
      </c>
      <c r="F3545" s="2">
        <f t="shared" si="386"/>
        <v>-5.9959779999999999E-3</v>
      </c>
      <c r="G3545" s="2">
        <f t="shared" si="387"/>
        <v>3.5951752176483996E-5</v>
      </c>
      <c r="H3545" s="2">
        <f t="shared" si="388"/>
        <v>8.0329825662786136E-4</v>
      </c>
      <c r="I3545" s="2">
        <f t="shared" si="389"/>
        <v>2.8342516765944788E-2</v>
      </c>
      <c r="J3545" s="2">
        <f t="shared" si="390"/>
        <v>-4.8145354861251786E-2</v>
      </c>
      <c r="K3545" s="2">
        <f t="shared" si="391"/>
        <v>6.2957310861251781E-2</v>
      </c>
      <c r="AD3545">
        <v>1.41E-3</v>
      </c>
      <c r="AE3545">
        <v>7.4059779999999997E-3</v>
      </c>
      <c r="AF3545">
        <v>-4.81453548612518E-2</v>
      </c>
      <c r="AG3545">
        <v>6.2957310861251795E-2</v>
      </c>
    </row>
    <row r="3546" spans="1:33" ht="22.5">
      <c r="A3546" s="3">
        <v>1994</v>
      </c>
      <c r="B3546" s="3">
        <v>1</v>
      </c>
      <c r="C3546" s="3">
        <v>5</v>
      </c>
      <c r="D3546" s="2">
        <v>-9.2000000000000003E-4</v>
      </c>
      <c r="E3546" s="2">
        <f t="shared" si="385"/>
        <v>6.8187650000000001E-3</v>
      </c>
      <c r="F3546" s="2">
        <f t="shared" si="386"/>
        <v>-7.7387649999999999E-3</v>
      </c>
      <c r="G3546" s="2">
        <f t="shared" si="387"/>
        <v>5.9888483725224996E-5</v>
      </c>
      <c r="H3546" s="2">
        <f t="shared" si="388"/>
        <v>8.0168776242465795E-4</v>
      </c>
      <c r="I3546" s="2">
        <f t="shared" si="389"/>
        <v>2.8314091234306955E-2</v>
      </c>
      <c r="J3546" s="2">
        <f t="shared" si="390"/>
        <v>-4.8676853819241632E-2</v>
      </c>
      <c r="K3546" s="2">
        <f t="shared" si="391"/>
        <v>6.2314383819241627E-2</v>
      </c>
      <c r="AD3546">
        <v>-9.2000000000000003E-4</v>
      </c>
      <c r="AE3546">
        <v>6.8187650000000001E-3</v>
      </c>
      <c r="AF3546">
        <v>-4.8676853819241597E-2</v>
      </c>
      <c r="AG3546">
        <v>6.2314383819241599E-2</v>
      </c>
    </row>
    <row r="3547" spans="1:33" ht="22.5">
      <c r="A3547" s="3">
        <v>1994</v>
      </c>
      <c r="B3547" s="3">
        <v>1</v>
      </c>
      <c r="C3547" s="3">
        <v>6</v>
      </c>
      <c r="D3547" s="2">
        <v>5.9500000000000004E-3</v>
      </c>
      <c r="E3547" s="2">
        <f t="shared" si="385"/>
        <v>5.9995409999999997E-3</v>
      </c>
      <c r="F3547" s="2">
        <f t="shared" si="386"/>
        <v>-4.9540999999999301E-5</v>
      </c>
      <c r="G3547" s="2">
        <f t="shared" si="387"/>
        <v>2.4543106809999308E-9</v>
      </c>
      <c r="H3547" s="2">
        <f t="shared" si="388"/>
        <v>8.0264584997020495E-4</v>
      </c>
      <c r="I3547" s="2">
        <f t="shared" si="389"/>
        <v>2.8331005099893738E-2</v>
      </c>
      <c r="J3547" s="2">
        <f t="shared" si="390"/>
        <v>-4.9529228995791728E-2</v>
      </c>
      <c r="K3547" s="2">
        <f t="shared" si="391"/>
        <v>6.1528310995791723E-2</v>
      </c>
      <c r="AD3547">
        <v>5.9500000000000004E-3</v>
      </c>
      <c r="AE3547">
        <v>5.9995409999999997E-3</v>
      </c>
      <c r="AF3547">
        <v>-4.9529228995791701E-2</v>
      </c>
      <c r="AG3547">
        <v>6.1528310995791702E-2</v>
      </c>
    </row>
    <row r="3548" spans="1:33" ht="22.5">
      <c r="A3548" s="3">
        <v>1994</v>
      </c>
      <c r="B3548" s="3">
        <v>1</v>
      </c>
      <c r="C3548" s="3">
        <v>7</v>
      </c>
      <c r="D3548" s="2">
        <v>1.1429999999999999E-2</v>
      </c>
      <c r="E3548" s="2">
        <f t="shared" si="385"/>
        <v>6.8788749999999996E-3</v>
      </c>
      <c r="F3548" s="2">
        <f t="shared" si="386"/>
        <v>4.5511249999999996E-3</v>
      </c>
      <c r="G3548" s="2">
        <f t="shared" si="387"/>
        <v>2.0712738765624997E-5</v>
      </c>
      <c r="H3548" s="2">
        <f t="shared" si="388"/>
        <v>7.975797499587072E-4</v>
      </c>
      <c r="I3548" s="2">
        <f t="shared" si="389"/>
        <v>2.8241454458981165E-2</v>
      </c>
      <c r="J3548" s="2">
        <f t="shared" si="390"/>
        <v>-4.847437573960308E-2</v>
      </c>
      <c r="K3548" s="2">
        <f t="shared" si="391"/>
        <v>6.2232125739603079E-2</v>
      </c>
      <c r="AD3548">
        <v>1.1429999999999999E-2</v>
      </c>
      <c r="AE3548">
        <v>6.8788749999999996E-3</v>
      </c>
      <c r="AF3548">
        <v>-4.8474375739603101E-2</v>
      </c>
      <c r="AG3548">
        <v>6.22321257396031E-2</v>
      </c>
    </row>
    <row r="3549" spans="1:33" ht="22.5">
      <c r="A3549" s="3">
        <v>1994</v>
      </c>
      <c r="B3549" s="3">
        <v>1</v>
      </c>
      <c r="C3549" s="3">
        <v>10</v>
      </c>
      <c r="D3549" s="2">
        <v>-2.3999999999999998E-3</v>
      </c>
      <c r="E3549" s="2">
        <f t="shared" si="385"/>
        <v>7.4907869999999996E-3</v>
      </c>
      <c r="F3549" s="2">
        <f t="shared" si="386"/>
        <v>-9.8907869999999998E-3</v>
      </c>
      <c r="G3549" s="2">
        <f t="shared" si="387"/>
        <v>9.7827667479369001E-5</v>
      </c>
      <c r="H3549" s="2">
        <f t="shared" si="388"/>
        <v>7.9521676545752653E-4</v>
      </c>
      <c r="I3549" s="2">
        <f t="shared" si="389"/>
        <v>2.8199588037017963E-2</v>
      </c>
      <c r="J3549" s="2">
        <f t="shared" si="390"/>
        <v>-4.7780405552555208E-2</v>
      </c>
      <c r="K3549" s="2">
        <f t="shared" si="391"/>
        <v>6.2761979552555205E-2</v>
      </c>
      <c r="AD3549">
        <v>-2.3999999999999998E-3</v>
      </c>
      <c r="AE3549">
        <v>7.4907869999999996E-3</v>
      </c>
      <c r="AF3549">
        <v>-4.7780405552555201E-2</v>
      </c>
      <c r="AG3549">
        <v>6.2761979552555205E-2</v>
      </c>
    </row>
    <row r="3550" spans="1:33" ht="22.5">
      <c r="A3550" s="3">
        <v>1994</v>
      </c>
      <c r="B3550" s="3">
        <v>1</v>
      </c>
      <c r="C3550" s="3">
        <v>11</v>
      </c>
      <c r="D3550" s="2">
        <v>8.0000000000000007E-5</v>
      </c>
      <c r="E3550" s="2">
        <f t="shared" si="385"/>
        <v>5.2791079999999994E-3</v>
      </c>
      <c r="F3550" s="2">
        <f t="shared" si="386"/>
        <v>-5.1991079999999992E-3</v>
      </c>
      <c r="G3550" s="2">
        <f t="shared" si="387"/>
        <v>2.7030723995663992E-5</v>
      </c>
      <c r="H3550" s="2">
        <f t="shared" si="388"/>
        <v>8.007589161058542E-4</v>
      </c>
      <c r="I3550" s="2">
        <f t="shared" si="389"/>
        <v>2.8297683935365702E-2</v>
      </c>
      <c r="J3550" s="2">
        <f t="shared" si="390"/>
        <v>-5.0184352513316779E-2</v>
      </c>
      <c r="K3550" s="2">
        <f t="shared" si="391"/>
        <v>6.0742568513316775E-2</v>
      </c>
      <c r="AD3550">
        <v>8.0000000000000007E-5</v>
      </c>
      <c r="AE3550">
        <v>5.2791080000000002E-3</v>
      </c>
      <c r="AF3550">
        <v>-5.01843525133168E-2</v>
      </c>
      <c r="AG3550">
        <v>6.0742568513316803E-2</v>
      </c>
    </row>
    <row r="3551" spans="1:33" ht="22.5">
      <c r="A3551" s="3">
        <v>1994</v>
      </c>
      <c r="B3551" s="3">
        <v>1</v>
      </c>
      <c r="C3551" s="3">
        <v>12</v>
      </c>
      <c r="D3551" s="2">
        <v>-3.5899999999999999E-3</v>
      </c>
      <c r="E3551" s="2">
        <f t="shared" si="385"/>
        <v>5.1551769999999995E-3</v>
      </c>
      <c r="F3551" s="2">
        <f t="shared" si="386"/>
        <v>-8.7451769999999998E-3</v>
      </c>
      <c r="G3551" s="2">
        <f t="shared" si="387"/>
        <v>7.6478120761328992E-5</v>
      </c>
      <c r="H3551" s="2">
        <f t="shared" si="388"/>
        <v>7.9860210030117083E-4</v>
      </c>
      <c r="I3551" s="2">
        <f t="shared" si="389"/>
        <v>2.8259548833998938E-2</v>
      </c>
      <c r="J3551" s="2">
        <f t="shared" si="390"/>
        <v>-5.0233538714637919E-2</v>
      </c>
      <c r="K3551" s="2">
        <f t="shared" si="391"/>
        <v>6.0543892714637913E-2</v>
      </c>
      <c r="AD3551">
        <v>-3.5899999999999999E-3</v>
      </c>
      <c r="AE3551">
        <v>5.1551770000000004E-3</v>
      </c>
      <c r="AF3551">
        <v>-5.0233538714637899E-2</v>
      </c>
      <c r="AG3551">
        <v>6.0543892714637899E-2</v>
      </c>
    </row>
    <row r="3552" spans="1:33" ht="22.5">
      <c r="A3552" s="3">
        <v>1994</v>
      </c>
      <c r="B3552" s="3">
        <v>1</v>
      </c>
      <c r="C3552" s="3">
        <v>13</v>
      </c>
      <c r="D3552" s="2">
        <v>5.1599999999999997E-3</v>
      </c>
      <c r="E3552" s="2">
        <f t="shared" si="385"/>
        <v>6.4737800000000002E-3</v>
      </c>
      <c r="F3552" s="2">
        <f t="shared" si="386"/>
        <v>-1.3137800000000005E-3</v>
      </c>
      <c r="G3552" s="2">
        <f t="shared" si="387"/>
        <v>1.7260178884000013E-6</v>
      </c>
      <c r="H3552" s="2">
        <f t="shared" si="388"/>
        <v>8.0159818026673843E-4</v>
      </c>
      <c r="I3552" s="2">
        <f t="shared" si="389"/>
        <v>2.8312509254157223E-2</v>
      </c>
      <c r="J3552" s="2">
        <f t="shared" si="390"/>
        <v>-4.9018738138148159E-2</v>
      </c>
      <c r="K3552" s="2">
        <f t="shared" si="391"/>
        <v>6.1966298138148156E-2</v>
      </c>
      <c r="AD3552">
        <v>5.1599999999999997E-3</v>
      </c>
      <c r="AE3552">
        <v>6.4737800000000002E-3</v>
      </c>
      <c r="AF3552">
        <v>-4.90187381381482E-2</v>
      </c>
      <c r="AG3552">
        <v>6.1966298138148197E-2</v>
      </c>
    </row>
    <row r="3553" spans="1:33" ht="22.5">
      <c r="A3553" s="3">
        <v>1994</v>
      </c>
      <c r="B3553" s="3">
        <v>1</v>
      </c>
      <c r="C3553" s="3">
        <v>14</v>
      </c>
      <c r="D3553" s="2">
        <v>-3.3899999999999998E-3</v>
      </c>
      <c r="E3553" s="2">
        <f t="shared" si="385"/>
        <v>7.0362089999999999E-3</v>
      </c>
      <c r="F3553" s="2">
        <f t="shared" si="386"/>
        <v>-1.0426208999999999E-2</v>
      </c>
      <c r="G3553" s="2">
        <f t="shared" si="387"/>
        <v>1.0870583411168098E-4</v>
      </c>
      <c r="H3553" s="2">
        <f t="shared" si="388"/>
        <v>7.9683899123182971E-4</v>
      </c>
      <c r="I3553" s="2">
        <f t="shared" si="389"/>
        <v>2.8228336671363222E-2</v>
      </c>
      <c r="J3553" s="2">
        <f t="shared" si="390"/>
        <v>-4.829133087587191E-2</v>
      </c>
      <c r="K3553" s="2">
        <f t="shared" si="391"/>
        <v>6.2363748875871913E-2</v>
      </c>
      <c r="AD3553">
        <v>-3.3899999999999998E-3</v>
      </c>
      <c r="AE3553">
        <v>7.0362089999999999E-3</v>
      </c>
      <c r="AF3553">
        <v>-4.8291330875871903E-2</v>
      </c>
      <c r="AG3553">
        <v>6.2363748875871899E-2</v>
      </c>
    </row>
    <row r="3554" spans="1:33" ht="22.5">
      <c r="A3554" s="3">
        <v>1994</v>
      </c>
      <c r="B3554" s="3">
        <v>1</v>
      </c>
      <c r="C3554" s="3">
        <v>17</v>
      </c>
      <c r="D3554" s="2">
        <v>2.0100000000000001E-3</v>
      </c>
      <c r="E3554" s="2">
        <f t="shared" si="385"/>
        <v>6.5169349999999997E-3</v>
      </c>
      <c r="F3554" s="2">
        <f t="shared" si="386"/>
        <v>-4.5069350000000001E-3</v>
      </c>
      <c r="G3554" s="2">
        <f t="shared" si="387"/>
        <v>2.0312463094225E-5</v>
      </c>
      <c r="H3554" s="2">
        <f t="shared" si="388"/>
        <v>8.0324029193958382E-4</v>
      </c>
      <c r="I3554" s="2">
        <f t="shared" si="389"/>
        <v>2.8341494172671698E-2</v>
      </c>
      <c r="J3554" s="2">
        <f t="shared" si="390"/>
        <v>-4.9032393578436528E-2</v>
      </c>
      <c r="K3554" s="2">
        <f t="shared" si="391"/>
        <v>6.2066263578436531E-2</v>
      </c>
      <c r="AD3554">
        <v>2.0100000000000001E-3</v>
      </c>
      <c r="AE3554">
        <v>6.5169349999999997E-3</v>
      </c>
      <c r="AF3554">
        <v>-4.9032393578436501E-2</v>
      </c>
      <c r="AG3554">
        <v>6.2066263578436497E-2</v>
      </c>
    </row>
    <row r="3555" spans="1:33" ht="22.5">
      <c r="A3555" s="3">
        <v>1994</v>
      </c>
      <c r="B3555" s="3">
        <v>1</v>
      </c>
      <c r="C3555" s="3">
        <v>18</v>
      </c>
      <c r="D3555" s="2">
        <v>1.1E-4</v>
      </c>
      <c r="E3555" s="2">
        <f t="shared" si="385"/>
        <v>6.1240849999999996E-3</v>
      </c>
      <c r="F3555" s="2">
        <f t="shared" si="386"/>
        <v>-6.0140849999999997E-3</v>
      </c>
      <c r="G3555" s="2">
        <f t="shared" si="387"/>
        <v>3.6169218387224996E-5</v>
      </c>
      <c r="H3555" s="2">
        <f t="shared" si="388"/>
        <v>8.0009691533947341E-4</v>
      </c>
      <c r="I3555" s="2">
        <f t="shared" si="389"/>
        <v>2.8285984432921428E-2</v>
      </c>
      <c r="J3555" s="2">
        <f t="shared" si="390"/>
        <v>-4.9316444488525998E-2</v>
      </c>
      <c r="K3555" s="2">
        <f t="shared" si="391"/>
        <v>6.1564614488526001E-2</v>
      </c>
      <c r="AD3555">
        <v>1.1E-4</v>
      </c>
      <c r="AE3555">
        <v>6.1240849999999996E-3</v>
      </c>
      <c r="AF3555">
        <v>-4.9316444488525998E-2</v>
      </c>
      <c r="AG3555">
        <v>6.1564614488526001E-2</v>
      </c>
    </row>
    <row r="3556" spans="1:33" ht="22.5">
      <c r="A3556" s="3">
        <v>1994</v>
      </c>
      <c r="B3556" s="3">
        <v>1</v>
      </c>
      <c r="C3556" s="3">
        <v>19</v>
      </c>
      <c r="D3556" s="2">
        <v>1.4300000000000001E-3</v>
      </c>
      <c r="E3556" s="2">
        <f t="shared" si="385"/>
        <v>6.8797599999999995E-3</v>
      </c>
      <c r="F3556" s="2">
        <f t="shared" si="386"/>
        <v>-5.4497599999999997E-3</v>
      </c>
      <c r="G3556" s="2">
        <f t="shared" si="387"/>
        <v>2.9699884057599995E-5</v>
      </c>
      <c r="H3556" s="2">
        <f t="shared" si="388"/>
        <v>7.9892689713267808E-4</v>
      </c>
      <c r="I3556" s="2">
        <f t="shared" si="389"/>
        <v>2.8265294923858094E-2</v>
      </c>
      <c r="J3556" s="2">
        <f t="shared" si="390"/>
        <v>-4.8520218050761864E-2</v>
      </c>
      <c r="K3556" s="2">
        <f t="shared" si="391"/>
        <v>6.2279738050761861E-2</v>
      </c>
      <c r="AD3556">
        <v>1.4300000000000001E-3</v>
      </c>
      <c r="AE3556">
        <v>6.8797600000000004E-3</v>
      </c>
      <c r="AF3556">
        <v>-4.8520218050761899E-2</v>
      </c>
      <c r="AG3556">
        <v>6.2279738050761903E-2</v>
      </c>
    </row>
    <row r="3557" spans="1:33" ht="22.5">
      <c r="A3557" s="3">
        <v>1994</v>
      </c>
      <c r="B3557" s="3">
        <v>1</v>
      </c>
      <c r="C3557" s="3">
        <v>20</v>
      </c>
      <c r="D3557" s="2">
        <v>-5.5000000000000003E-4</v>
      </c>
      <c r="E3557" s="2">
        <f t="shared" si="385"/>
        <v>6.3770939999999998E-3</v>
      </c>
      <c r="F3557" s="2">
        <f t="shared" si="386"/>
        <v>-6.927094E-3</v>
      </c>
      <c r="G3557" s="2">
        <f t="shared" si="387"/>
        <v>4.7984631284835997E-5</v>
      </c>
      <c r="H3557" s="2">
        <f t="shared" si="388"/>
        <v>7.9727280487768405E-4</v>
      </c>
      <c r="I3557" s="2">
        <f t="shared" si="389"/>
        <v>2.8236019635877931E-2</v>
      </c>
      <c r="J3557" s="2">
        <f t="shared" si="390"/>
        <v>-4.8965504486320748E-2</v>
      </c>
      <c r="K3557" s="2">
        <f t="shared" si="391"/>
        <v>6.1719692486320747E-2</v>
      </c>
      <c r="AD3557">
        <v>-5.5000000000000003E-4</v>
      </c>
      <c r="AE3557">
        <v>6.3770939999999998E-3</v>
      </c>
      <c r="AF3557">
        <v>-4.8965504486320803E-2</v>
      </c>
      <c r="AG3557">
        <v>6.1719692486320803E-2</v>
      </c>
    </row>
    <row r="3558" spans="1:33" ht="22.5">
      <c r="A3558" s="3">
        <v>1994</v>
      </c>
      <c r="B3558" s="3">
        <v>1</v>
      </c>
      <c r="C3558" s="3">
        <v>21</v>
      </c>
      <c r="D3558" s="2">
        <v>-5.79E-3</v>
      </c>
      <c r="E3558" s="2">
        <f t="shared" si="385"/>
        <v>6.4031999999999995E-3</v>
      </c>
      <c r="F3558" s="2">
        <f t="shared" si="386"/>
        <v>-1.21932E-2</v>
      </c>
      <c r="G3558" s="2">
        <f t="shared" si="387"/>
        <v>1.4867412623999999E-4</v>
      </c>
      <c r="H3558" s="2">
        <f t="shared" si="388"/>
        <v>7.9763628090075156E-4</v>
      </c>
      <c r="I3558" s="2">
        <f t="shared" si="389"/>
        <v>2.8242455291648275E-2</v>
      </c>
      <c r="J3558" s="2">
        <f t="shared" si="390"/>
        <v>-4.8952012371630618E-2</v>
      </c>
      <c r="K3558" s="2">
        <f t="shared" si="391"/>
        <v>6.1758412371630614E-2</v>
      </c>
      <c r="AD3558">
        <v>-5.79E-3</v>
      </c>
      <c r="AE3558">
        <v>6.4032000000000004E-3</v>
      </c>
      <c r="AF3558">
        <v>-4.8952012371630597E-2</v>
      </c>
      <c r="AG3558">
        <v>6.17584123716306E-2</v>
      </c>
    </row>
    <row r="3559" spans="1:33" ht="22.5">
      <c r="A3559" s="3">
        <v>1994</v>
      </c>
      <c r="B3559" s="3">
        <v>1</v>
      </c>
      <c r="C3559" s="3">
        <v>24</v>
      </c>
      <c r="D3559" s="2">
        <v>-2.2200000000000002E-3</v>
      </c>
      <c r="E3559" s="2">
        <f t="shared" si="385"/>
        <v>5.8203579999999994E-3</v>
      </c>
      <c r="F3559" s="2">
        <f t="shared" si="386"/>
        <v>-8.0403579999999992E-3</v>
      </c>
      <c r="G3559" s="2">
        <f t="shared" si="387"/>
        <v>6.4647356768163982E-5</v>
      </c>
      <c r="H3559" s="2">
        <f t="shared" si="388"/>
        <v>8.0787009316548317E-4</v>
      </c>
      <c r="I3559" s="2">
        <f t="shared" si="389"/>
        <v>2.8423055662005856E-2</v>
      </c>
      <c r="J3559" s="2">
        <f t="shared" si="390"/>
        <v>-4.9888831097531477E-2</v>
      </c>
      <c r="K3559" s="2">
        <f t="shared" si="391"/>
        <v>6.1529547097531473E-2</v>
      </c>
      <c r="AD3559">
        <v>-2.2200000000000002E-3</v>
      </c>
      <c r="AE3559">
        <v>5.8203580000000003E-3</v>
      </c>
      <c r="AF3559">
        <v>-4.9888831097531498E-2</v>
      </c>
      <c r="AG3559">
        <v>6.1529547097531501E-2</v>
      </c>
    </row>
    <row r="3560" spans="1:33" ht="22.5">
      <c r="A3560" s="3">
        <v>1994</v>
      </c>
      <c r="B3560" s="3">
        <v>1</v>
      </c>
      <c r="C3560" s="3">
        <v>25</v>
      </c>
      <c r="D3560" s="2">
        <v>4.8399999999999997E-3</v>
      </c>
      <c r="E3560" s="2">
        <f t="shared" si="385"/>
        <v>6.5081719999999996E-3</v>
      </c>
      <c r="F3560" s="2">
        <f t="shared" si="386"/>
        <v>-1.6681719999999999E-3</v>
      </c>
      <c r="G3560" s="2">
        <f t="shared" si="387"/>
        <v>2.7827978215839995E-6</v>
      </c>
      <c r="H3560" s="2">
        <f t="shared" si="388"/>
        <v>8.0848766261178552E-4</v>
      </c>
      <c r="I3560" s="2">
        <f t="shared" si="389"/>
        <v>2.8433917468611066E-2</v>
      </c>
      <c r="J3560" s="2">
        <f t="shared" si="390"/>
        <v>-4.9222306238477689E-2</v>
      </c>
      <c r="K3560" s="2">
        <f t="shared" si="391"/>
        <v>6.2238650238477689E-2</v>
      </c>
      <c r="AD3560">
        <v>4.8399999999999997E-3</v>
      </c>
      <c r="AE3560">
        <v>6.5081719999999996E-3</v>
      </c>
      <c r="AF3560">
        <v>-4.9222306238477703E-2</v>
      </c>
      <c r="AG3560">
        <v>6.2238650238477702E-2</v>
      </c>
    </row>
    <row r="3561" spans="1:33" ht="22.5">
      <c r="A3561" s="3">
        <v>1994</v>
      </c>
      <c r="B3561" s="3">
        <v>1</v>
      </c>
      <c r="C3561" s="3">
        <v>26</v>
      </c>
      <c r="D3561" s="2">
        <v>8.1399999999999997E-3</v>
      </c>
      <c r="E3561" s="2">
        <f t="shared" si="385"/>
        <v>7.6986929999999995E-3</v>
      </c>
      <c r="F3561" s="2">
        <f t="shared" si="386"/>
        <v>4.4130700000000016E-4</v>
      </c>
      <c r="G3561" s="2">
        <f t="shared" si="387"/>
        <v>1.9475186824900015E-7</v>
      </c>
      <c r="H3561" s="2">
        <f t="shared" si="388"/>
        <v>8.0293073316132883E-4</v>
      </c>
      <c r="I3561" s="2">
        <f t="shared" si="389"/>
        <v>2.8336032417424443E-2</v>
      </c>
      <c r="J3561" s="2">
        <f t="shared" si="390"/>
        <v>-4.7839930538151908E-2</v>
      </c>
      <c r="K3561" s="2">
        <f t="shared" si="391"/>
        <v>6.32373165381519E-2</v>
      </c>
      <c r="AD3561">
        <v>8.1399999999999997E-3</v>
      </c>
      <c r="AE3561">
        <v>7.6986930000000004E-3</v>
      </c>
      <c r="AF3561">
        <v>-4.7839930538151901E-2</v>
      </c>
      <c r="AG3561">
        <v>6.32373165381519E-2</v>
      </c>
    </row>
    <row r="3562" spans="1:33" ht="22.5">
      <c r="A3562" s="3">
        <v>1994</v>
      </c>
      <c r="B3562" s="3">
        <v>1</v>
      </c>
      <c r="C3562" s="3">
        <v>27</v>
      </c>
      <c r="D3562" s="2">
        <v>3.46E-3</v>
      </c>
      <c r="E3562" s="2">
        <f t="shared" si="385"/>
        <v>7.3841379999999993E-3</v>
      </c>
      <c r="F3562" s="2">
        <f t="shared" si="386"/>
        <v>-3.9241379999999989E-3</v>
      </c>
      <c r="G3562" s="2">
        <f t="shared" si="387"/>
        <v>1.5398859043043992E-5</v>
      </c>
      <c r="H3562" s="2">
        <f t="shared" si="388"/>
        <v>7.9784628324953337E-4</v>
      </c>
      <c r="I3562" s="2">
        <f t="shared" si="389"/>
        <v>2.8246172895624876E-2</v>
      </c>
      <c r="J3562" s="2">
        <f t="shared" si="390"/>
        <v>-4.7978360875424758E-2</v>
      </c>
      <c r="K3562" s="2">
        <f t="shared" si="391"/>
        <v>6.2746636875424755E-2</v>
      </c>
      <c r="AD3562">
        <v>3.46E-3</v>
      </c>
      <c r="AE3562">
        <v>7.3841380000000002E-3</v>
      </c>
      <c r="AF3562">
        <v>-4.79783608754248E-2</v>
      </c>
      <c r="AG3562">
        <v>6.2746636875424797E-2</v>
      </c>
    </row>
    <row r="3563" spans="1:33" ht="22.5">
      <c r="A3563" s="3">
        <v>1994</v>
      </c>
      <c r="B3563" s="3">
        <v>1</v>
      </c>
      <c r="C3563" s="3">
        <v>28</v>
      </c>
      <c r="D3563" s="2">
        <v>6.0800000000000003E-3</v>
      </c>
      <c r="E3563" s="2">
        <f t="shared" si="385"/>
        <v>6.0173139999999993E-3</v>
      </c>
      <c r="F3563" s="2">
        <f t="shared" si="386"/>
        <v>6.2686000000001033E-5</v>
      </c>
      <c r="G3563" s="2">
        <f t="shared" si="387"/>
        <v>3.9295345960001293E-9</v>
      </c>
      <c r="H3563" s="2">
        <f t="shared" si="388"/>
        <v>7.9492499238790928E-4</v>
      </c>
      <c r="I3563" s="2">
        <f t="shared" si="389"/>
        <v>2.8194414205439864E-2</v>
      </c>
      <c r="J3563" s="2">
        <f t="shared" si="390"/>
        <v>-4.924373784266213E-2</v>
      </c>
      <c r="K3563" s="2">
        <f t="shared" si="391"/>
        <v>6.1278365842662136E-2</v>
      </c>
      <c r="AD3563">
        <v>6.0800000000000003E-3</v>
      </c>
      <c r="AE3563">
        <v>6.0173140000000002E-3</v>
      </c>
      <c r="AF3563">
        <v>-4.9243737842662103E-2</v>
      </c>
      <c r="AG3563">
        <v>6.1278365842662101E-2</v>
      </c>
    </row>
    <row r="3564" spans="1:33" ht="22.5">
      <c r="A3564" s="3">
        <v>1994</v>
      </c>
      <c r="B3564" s="3">
        <v>2</v>
      </c>
      <c r="C3564" s="3">
        <v>31</v>
      </c>
      <c r="D3564" s="2">
        <v>-4.13E-3</v>
      </c>
      <c r="E3564" s="2">
        <f t="shared" si="385"/>
        <v>5.9559799999999996E-3</v>
      </c>
      <c r="F3564" s="2">
        <f t="shared" si="386"/>
        <v>-1.008598E-2</v>
      </c>
      <c r="G3564" s="2">
        <f t="shared" si="387"/>
        <v>1.0172699256039999E-4</v>
      </c>
      <c r="H3564" s="2">
        <f t="shared" si="388"/>
        <v>7.908696979434896E-4</v>
      </c>
      <c r="I3564" s="2">
        <f t="shared" si="389"/>
        <v>2.8122405621558936E-2</v>
      </c>
      <c r="J3564" s="2">
        <f t="shared" si="390"/>
        <v>-4.9163935018255514E-2</v>
      </c>
      <c r="K3564" s="2">
        <f t="shared" si="391"/>
        <v>6.1075895018255513E-2</v>
      </c>
      <c r="AD3564">
        <v>-4.13E-3</v>
      </c>
      <c r="AE3564">
        <v>5.9559799999999996E-3</v>
      </c>
      <c r="AF3564">
        <v>-4.91639350182555E-2</v>
      </c>
      <c r="AG3564">
        <v>6.1075895018255499E-2</v>
      </c>
    </row>
    <row r="3565" spans="1:33" ht="22.5">
      <c r="A3565" s="3">
        <v>1994</v>
      </c>
      <c r="B3565" s="3">
        <v>2</v>
      </c>
      <c r="C3565" s="3">
        <v>1</v>
      </c>
      <c r="D3565" s="2">
        <v>4.96E-3</v>
      </c>
      <c r="E3565" s="2">
        <f t="shared" si="385"/>
        <v>5.5596739999999997E-3</v>
      </c>
      <c r="F3565" s="2">
        <f t="shared" si="386"/>
        <v>-5.9967399999999969E-4</v>
      </c>
      <c r="G3565" s="2">
        <f t="shared" si="387"/>
        <v>3.5960890627599963E-7</v>
      </c>
      <c r="H3565" s="2">
        <f t="shared" si="388"/>
        <v>7.9736496324988616E-4</v>
      </c>
      <c r="I3565" s="2">
        <f t="shared" si="389"/>
        <v>2.8237651517962436E-2</v>
      </c>
      <c r="J3565" s="2">
        <f t="shared" si="390"/>
        <v>-4.9786122975206376E-2</v>
      </c>
      <c r="K3565" s="2">
        <f t="shared" si="391"/>
        <v>6.0905470975206377E-2</v>
      </c>
      <c r="AD3565">
        <v>4.96E-3</v>
      </c>
      <c r="AE3565">
        <v>5.5596739999999997E-3</v>
      </c>
      <c r="AF3565">
        <v>-4.9786122975206397E-2</v>
      </c>
      <c r="AG3565">
        <v>6.0905470975206398E-2</v>
      </c>
    </row>
    <row r="3566" spans="1:33" ht="22.5">
      <c r="A3566" s="3">
        <v>1994</v>
      </c>
      <c r="B3566" s="3">
        <v>2</v>
      </c>
      <c r="C3566" s="3">
        <v>2</v>
      </c>
      <c r="D3566" s="2">
        <v>-2.6800000000000001E-3</v>
      </c>
      <c r="E3566" s="2">
        <f t="shared" si="385"/>
        <v>6.2914750000000004E-3</v>
      </c>
      <c r="F3566" s="2">
        <f t="shared" si="386"/>
        <v>-8.9714749999999996E-3</v>
      </c>
      <c r="G3566" s="2">
        <f t="shared" si="387"/>
        <v>8.0487363675624992E-5</v>
      </c>
      <c r="H3566" s="2">
        <f t="shared" si="388"/>
        <v>7.9302531103774422E-4</v>
      </c>
      <c r="I3566" s="2">
        <f t="shared" si="389"/>
        <v>2.8160705087723642E-2</v>
      </c>
      <c r="J3566" s="2">
        <f t="shared" si="390"/>
        <v>-4.8903506971938342E-2</v>
      </c>
      <c r="K3566" s="2">
        <f t="shared" si="391"/>
        <v>6.1486456971938337E-2</v>
      </c>
      <c r="AD3566">
        <v>-2.6800000000000001E-3</v>
      </c>
      <c r="AE3566">
        <v>6.2914750000000004E-3</v>
      </c>
      <c r="AF3566">
        <v>-4.89035069719383E-2</v>
      </c>
      <c r="AG3566">
        <v>6.1486456971938303E-2</v>
      </c>
    </row>
    <row r="3567" spans="1:33" ht="22.5">
      <c r="A3567" s="3">
        <v>1994</v>
      </c>
      <c r="B3567" s="3">
        <v>2</v>
      </c>
      <c r="C3567" s="3">
        <v>3</v>
      </c>
      <c r="D3567" s="2">
        <v>-2.2669999999999999E-2</v>
      </c>
      <c r="E3567" s="2">
        <f t="shared" si="385"/>
        <v>6.651629E-3</v>
      </c>
      <c r="F3567" s="2">
        <f t="shared" si="386"/>
        <v>-2.9321628999999998E-2</v>
      </c>
      <c r="G3567" s="2">
        <f t="shared" si="387"/>
        <v>8.5975792721364088E-4</v>
      </c>
      <c r="H3567" s="2">
        <f t="shared" si="388"/>
        <v>7.971463031449526E-4</v>
      </c>
      <c r="I3567" s="2">
        <f t="shared" si="389"/>
        <v>2.8233779469723011E-2</v>
      </c>
      <c r="J3567" s="2">
        <f t="shared" si="390"/>
        <v>-4.8686578760657101E-2</v>
      </c>
      <c r="K3567" s="2">
        <f t="shared" si="391"/>
        <v>6.1989836760657099E-2</v>
      </c>
      <c r="AD3567">
        <v>-2.2669999999999999E-2</v>
      </c>
      <c r="AE3567">
        <v>6.651629E-3</v>
      </c>
      <c r="AF3567">
        <v>-4.8686578760657101E-2</v>
      </c>
      <c r="AG3567">
        <v>6.1989836760657099E-2</v>
      </c>
    </row>
    <row r="3568" spans="1:33" ht="22.5">
      <c r="A3568" s="3">
        <v>1994</v>
      </c>
      <c r="B3568" s="3">
        <v>2</v>
      </c>
      <c r="C3568" s="3">
        <v>4</v>
      </c>
      <c r="D3568" s="2">
        <v>4.15E-3</v>
      </c>
      <c r="E3568" s="2">
        <f t="shared" si="385"/>
        <v>3.9303200000000002E-3</v>
      </c>
      <c r="F3568" s="2">
        <f t="shared" si="386"/>
        <v>2.1967999999999988E-4</v>
      </c>
      <c r="G3568" s="2">
        <f t="shared" si="387"/>
        <v>4.8259302399999946E-8</v>
      </c>
      <c r="H3568" s="2">
        <f t="shared" si="388"/>
        <v>8.774860078938219E-4</v>
      </c>
      <c r="I3568" s="2">
        <f t="shared" si="389"/>
        <v>2.962239031364319E-2</v>
      </c>
      <c r="J3568" s="2">
        <f t="shared" si="390"/>
        <v>-5.4129565014740651E-2</v>
      </c>
      <c r="K3568" s="2">
        <f t="shared" si="391"/>
        <v>6.1990205014740653E-2</v>
      </c>
      <c r="AD3568">
        <v>4.15E-3</v>
      </c>
      <c r="AE3568">
        <v>3.9303200000000002E-3</v>
      </c>
      <c r="AF3568">
        <v>-5.4129565014740699E-2</v>
      </c>
      <c r="AG3568">
        <v>6.1990205014740701E-2</v>
      </c>
    </row>
    <row r="3569" spans="1:33" ht="22.5">
      <c r="A3569" s="3">
        <v>1994</v>
      </c>
      <c r="B3569" s="3">
        <v>2</v>
      </c>
      <c r="C3569" s="3">
        <v>7</v>
      </c>
      <c r="D3569" s="2">
        <v>-1.48E-3</v>
      </c>
      <c r="E3569" s="2">
        <f t="shared" si="385"/>
        <v>7.7424370000000005E-3</v>
      </c>
      <c r="F3569" s="2">
        <f t="shared" si="386"/>
        <v>-9.222437E-3</v>
      </c>
      <c r="G3569" s="2">
        <f t="shared" si="387"/>
        <v>8.5053344218969003E-5</v>
      </c>
      <c r="H3569" s="2">
        <f t="shared" si="388"/>
        <v>8.6262784300180707E-4</v>
      </c>
      <c r="I3569" s="2">
        <f t="shared" si="389"/>
        <v>2.9370526774332922E-2</v>
      </c>
      <c r="J3569" s="2">
        <f t="shared" si="390"/>
        <v>-4.9823795477692528E-2</v>
      </c>
      <c r="K3569" s="2">
        <f t="shared" si="391"/>
        <v>6.5308669477692524E-2</v>
      </c>
      <c r="AD3569">
        <v>-1.48E-3</v>
      </c>
      <c r="AE3569">
        <v>7.7424369999999996E-3</v>
      </c>
      <c r="AF3569">
        <v>-4.9823795477692501E-2</v>
      </c>
      <c r="AG3569">
        <v>6.5308669477692496E-2</v>
      </c>
    </row>
    <row r="3570" spans="1:33" ht="22.5">
      <c r="A3570" s="3">
        <v>1994</v>
      </c>
      <c r="B3570" s="3">
        <v>2</v>
      </c>
      <c r="C3570" s="3">
        <v>8</v>
      </c>
      <c r="D3570" s="2">
        <v>3.63E-3</v>
      </c>
      <c r="E3570" s="2">
        <f t="shared" si="385"/>
        <v>9.0640100000000008E-3</v>
      </c>
      <c r="F3570" s="2">
        <f t="shared" si="386"/>
        <v>-5.4340100000000013E-3</v>
      </c>
      <c r="G3570" s="2">
        <f t="shared" si="387"/>
        <v>2.9528464680100014E-5</v>
      </c>
      <c r="H3570" s="2">
        <f t="shared" si="388"/>
        <v>8.5808761275843904E-4</v>
      </c>
      <c r="I3570" s="2">
        <f t="shared" si="389"/>
        <v>2.9293132518705457E-2</v>
      </c>
      <c r="J3570" s="2">
        <f t="shared" si="390"/>
        <v>-4.8350529736662692E-2</v>
      </c>
      <c r="K3570" s="2">
        <f t="shared" si="391"/>
        <v>6.6478549736662701E-2</v>
      </c>
      <c r="AD3570">
        <v>3.63E-3</v>
      </c>
      <c r="AE3570">
        <v>9.0640100000000008E-3</v>
      </c>
      <c r="AF3570">
        <v>-4.8350529736662699E-2</v>
      </c>
      <c r="AG3570">
        <v>6.6478549736662701E-2</v>
      </c>
    </row>
    <row r="3571" spans="1:33" ht="22.5">
      <c r="A3571" s="3">
        <v>1994</v>
      </c>
      <c r="B3571" s="3">
        <v>2</v>
      </c>
      <c r="C3571" s="3">
        <v>9</v>
      </c>
      <c r="D3571" s="2">
        <v>-8.1200000000000005E-3</v>
      </c>
      <c r="E3571" s="2">
        <f t="shared" si="385"/>
        <v>6.3474729999999993E-3</v>
      </c>
      <c r="F3571" s="2">
        <f t="shared" si="386"/>
        <v>-1.4467473E-2</v>
      </c>
      <c r="G3571" s="2">
        <f t="shared" si="387"/>
        <v>2.0930777500572899E-4</v>
      </c>
      <c r="H3571" s="2">
        <f t="shared" si="388"/>
        <v>8.4867249801934925E-4</v>
      </c>
      <c r="I3571" s="2">
        <f t="shared" si="389"/>
        <v>2.913198410715187E-2</v>
      </c>
      <c r="J3571" s="2">
        <f t="shared" si="390"/>
        <v>-5.0751215850017663E-2</v>
      </c>
      <c r="K3571" s="2">
        <f t="shared" si="391"/>
        <v>6.3446161850017668E-2</v>
      </c>
      <c r="AD3571">
        <v>-8.1200000000000005E-3</v>
      </c>
      <c r="AE3571">
        <v>6.3474730000000002E-3</v>
      </c>
      <c r="AF3571">
        <v>-5.0751215850017697E-2</v>
      </c>
      <c r="AG3571">
        <v>6.3446161850017696E-2</v>
      </c>
    </row>
    <row r="3572" spans="1:33" ht="22.5">
      <c r="A3572" s="3">
        <v>1994</v>
      </c>
      <c r="B3572" s="3">
        <v>2</v>
      </c>
      <c r="C3572" s="3">
        <v>10</v>
      </c>
      <c r="D3572" s="2">
        <v>2.6700000000000001E-3</v>
      </c>
      <c r="E3572" s="2">
        <f t="shared" si="385"/>
        <v>5.8714229999999997E-3</v>
      </c>
      <c r="F3572" s="2">
        <f t="shared" si="386"/>
        <v>-3.2014229999999997E-3</v>
      </c>
      <c r="G3572" s="2">
        <f t="shared" si="387"/>
        <v>1.0249109224928997E-5</v>
      </c>
      <c r="H3572" s="2">
        <f t="shared" si="388"/>
        <v>8.5819808386668076E-4</v>
      </c>
      <c r="I3572" s="2">
        <f t="shared" si="389"/>
        <v>2.929501807247575E-2</v>
      </c>
      <c r="J3572" s="2">
        <f t="shared" si="390"/>
        <v>-5.1546812422052467E-2</v>
      </c>
      <c r="K3572" s="2">
        <f t="shared" si="391"/>
        <v>6.3289658422052461E-2</v>
      </c>
      <c r="AD3572">
        <v>2.6700000000000001E-3</v>
      </c>
      <c r="AE3572">
        <v>5.8714229999999997E-3</v>
      </c>
      <c r="AF3572">
        <v>-5.1546812422052501E-2</v>
      </c>
      <c r="AG3572">
        <v>6.3289658422052503E-2</v>
      </c>
    </row>
    <row r="3573" spans="1:33" ht="22.5">
      <c r="A3573" s="3">
        <v>1994</v>
      </c>
      <c r="B3573" s="3">
        <v>2</v>
      </c>
      <c r="C3573" s="3">
        <v>11</v>
      </c>
      <c r="D3573" s="2">
        <v>1.1E-4</v>
      </c>
      <c r="E3573" s="2">
        <f t="shared" si="385"/>
        <v>6.4846529999999999E-3</v>
      </c>
      <c r="F3573" s="2">
        <f t="shared" si="386"/>
        <v>-6.3746530000000001E-3</v>
      </c>
      <c r="G3573" s="2">
        <f t="shared" si="387"/>
        <v>4.0636200870408999E-5</v>
      </c>
      <c r="H3573" s="2">
        <f t="shared" si="388"/>
        <v>8.4686949194718772E-4</v>
      </c>
      <c r="I3573" s="2">
        <f t="shared" si="389"/>
        <v>2.910102218045249E-2</v>
      </c>
      <c r="J3573" s="2">
        <f t="shared" si="390"/>
        <v>-5.0553350473686878E-2</v>
      </c>
      <c r="K3573" s="2">
        <f t="shared" si="391"/>
        <v>6.3522656473686878E-2</v>
      </c>
      <c r="AD3573">
        <v>1.1E-4</v>
      </c>
      <c r="AE3573">
        <v>6.4846529999999999E-3</v>
      </c>
      <c r="AF3573">
        <v>-5.0553350473686899E-2</v>
      </c>
      <c r="AG3573">
        <v>6.3522656473686906E-2</v>
      </c>
    </row>
    <row r="3574" spans="1:33" ht="22.5">
      <c r="A3574" s="3">
        <v>1994</v>
      </c>
      <c r="B3574" s="3">
        <v>2</v>
      </c>
      <c r="C3574" s="3">
        <v>14</v>
      </c>
      <c r="D3574" s="2">
        <v>4.8700000000000002E-3</v>
      </c>
      <c r="E3574" s="2">
        <f t="shared" si="385"/>
        <v>7.4471949999999993E-3</v>
      </c>
      <c r="F3574" s="2">
        <f t="shared" si="386"/>
        <v>-2.5771949999999991E-3</v>
      </c>
      <c r="G3574" s="2">
        <f t="shared" si="387"/>
        <v>6.6419340680249953E-6</v>
      </c>
      <c r="H3574" s="2">
        <f t="shared" si="388"/>
        <v>8.4001694123703619E-4</v>
      </c>
      <c r="I3574" s="2">
        <f t="shared" si="389"/>
        <v>2.898304575501057E-2</v>
      </c>
      <c r="J3574" s="2">
        <f t="shared" si="390"/>
        <v>-4.9359574679820717E-2</v>
      </c>
      <c r="K3574" s="2">
        <f t="shared" si="391"/>
        <v>6.425396467982071E-2</v>
      </c>
      <c r="AD3574">
        <v>4.8700000000000002E-3</v>
      </c>
      <c r="AE3574">
        <v>7.4471950000000002E-3</v>
      </c>
      <c r="AF3574">
        <v>-4.9359574679820703E-2</v>
      </c>
      <c r="AG3574">
        <v>6.4253964679820696E-2</v>
      </c>
    </row>
    <row r="3575" spans="1:33" ht="22.5">
      <c r="A3575" s="3">
        <v>1994</v>
      </c>
      <c r="B3575" s="3">
        <v>2</v>
      </c>
      <c r="C3575" s="3">
        <v>15</v>
      </c>
      <c r="D3575" s="2">
        <v>5.6999999999999998E-4</v>
      </c>
      <c r="E3575" s="2">
        <f t="shared" si="385"/>
        <v>6.602564E-3</v>
      </c>
      <c r="F3575" s="2">
        <f t="shared" si="386"/>
        <v>-6.0325639999999998E-3</v>
      </c>
      <c r="G3575" s="2">
        <f t="shared" si="387"/>
        <v>3.6391828414096E-5</v>
      </c>
      <c r="H3575" s="2">
        <f t="shared" si="388"/>
        <v>8.3071295413480865E-4</v>
      </c>
      <c r="I3575" s="2">
        <f t="shared" si="389"/>
        <v>2.8822091425412012E-2</v>
      </c>
      <c r="J3575" s="2">
        <f t="shared" si="390"/>
        <v>-4.9888735193807543E-2</v>
      </c>
      <c r="K3575" s="2">
        <f t="shared" si="391"/>
        <v>6.3093863193807539E-2</v>
      </c>
      <c r="AD3575">
        <v>5.6999999999999998E-4</v>
      </c>
      <c r="AE3575">
        <v>6.602564E-3</v>
      </c>
      <c r="AF3575">
        <v>-4.9888735193807501E-2</v>
      </c>
      <c r="AG3575">
        <v>6.3093863193807498E-2</v>
      </c>
    </row>
    <row r="3576" spans="1:33" ht="22.5">
      <c r="A3576" s="3">
        <v>1994</v>
      </c>
      <c r="B3576" s="3">
        <v>2</v>
      </c>
      <c r="C3576" s="3">
        <v>16</v>
      </c>
      <c r="D3576" s="2">
        <v>-5.1799999999999997E-3</v>
      </c>
      <c r="E3576" s="2">
        <f t="shared" si="385"/>
        <v>6.4208879999999996E-3</v>
      </c>
      <c r="F3576" s="2">
        <f t="shared" si="386"/>
        <v>-1.1600888E-2</v>
      </c>
      <c r="G3576" s="2">
        <f t="shared" si="387"/>
        <v>1.34580602388544E-4</v>
      </c>
      <c r="H3576" s="2">
        <f t="shared" si="388"/>
        <v>8.2555722353735072E-4</v>
      </c>
      <c r="I3576" s="2">
        <f t="shared" si="389"/>
        <v>2.873251161206327E-2</v>
      </c>
      <c r="J3576" s="2">
        <f t="shared" si="390"/>
        <v>-4.9894834759644006E-2</v>
      </c>
      <c r="K3576" s="2">
        <f t="shared" si="391"/>
        <v>6.2736610759644013E-2</v>
      </c>
      <c r="AD3576">
        <v>-5.1799999999999997E-3</v>
      </c>
      <c r="AE3576">
        <v>6.4208879999999996E-3</v>
      </c>
      <c r="AF3576">
        <v>-4.9894834759643999E-2</v>
      </c>
      <c r="AG3576">
        <v>6.2736610759643999E-2</v>
      </c>
    </row>
    <row r="3577" spans="1:33" ht="22.5">
      <c r="A3577" s="3">
        <v>1994</v>
      </c>
      <c r="B3577" s="3">
        <v>2</v>
      </c>
      <c r="C3577" s="3">
        <v>17</v>
      </c>
      <c r="D3577" s="2">
        <v>-5.6299999999999996E-3</v>
      </c>
      <c r="E3577" s="2">
        <f t="shared" si="385"/>
        <v>5.42385E-3</v>
      </c>
      <c r="F3577" s="2">
        <f t="shared" si="386"/>
        <v>-1.105385E-2</v>
      </c>
      <c r="G3577" s="2">
        <f t="shared" si="387"/>
        <v>1.2218759982250002E-4</v>
      </c>
      <c r="H3577" s="2">
        <f t="shared" si="388"/>
        <v>8.3074797231158309E-4</v>
      </c>
      <c r="I3577" s="2">
        <f t="shared" si="389"/>
        <v>2.8822698907485799E-2</v>
      </c>
      <c r="J3577" s="2">
        <f t="shared" si="390"/>
        <v>-5.1068639858672167E-2</v>
      </c>
      <c r="K3577" s="2">
        <f t="shared" si="391"/>
        <v>6.1916339858672169E-2</v>
      </c>
      <c r="AD3577">
        <v>-5.6299999999999996E-3</v>
      </c>
      <c r="AE3577">
        <v>5.42385E-3</v>
      </c>
      <c r="AF3577">
        <v>-5.1068639858672202E-2</v>
      </c>
      <c r="AG3577">
        <v>6.1916339858672197E-2</v>
      </c>
    </row>
    <row r="3578" spans="1:33" ht="22.5">
      <c r="A3578" s="3">
        <v>1994</v>
      </c>
      <c r="B3578" s="3">
        <v>2</v>
      </c>
      <c r="C3578" s="3">
        <v>18</v>
      </c>
      <c r="D3578" s="2">
        <v>8.0599999999999995E-3</v>
      </c>
      <c r="E3578" s="2">
        <f t="shared" si="385"/>
        <v>6.0513249999999998E-3</v>
      </c>
      <c r="F3578" s="2">
        <f t="shared" si="386"/>
        <v>2.0086749999999997E-3</v>
      </c>
      <c r="G3578" s="2">
        <f t="shared" si="387"/>
        <v>4.034775255624999E-6</v>
      </c>
      <c r="H3578" s="2">
        <f t="shared" si="388"/>
        <v>8.3403854131851318E-4</v>
      </c>
      <c r="I3578" s="2">
        <f t="shared" si="389"/>
        <v>2.8879725437034771E-2</v>
      </c>
      <c r="J3578" s="2">
        <f t="shared" si="390"/>
        <v>-5.0552936856588154E-2</v>
      </c>
      <c r="K3578" s="2">
        <f t="shared" si="391"/>
        <v>6.2655586856588147E-2</v>
      </c>
      <c r="AD3578">
        <v>8.0599999999999995E-3</v>
      </c>
      <c r="AE3578">
        <v>6.0513249999999998E-3</v>
      </c>
      <c r="AF3578">
        <v>-5.0552936856588203E-2</v>
      </c>
      <c r="AG3578">
        <v>6.2655586856588202E-2</v>
      </c>
    </row>
    <row r="3579" spans="1:33" ht="22.5">
      <c r="A3579" s="3">
        <v>1994</v>
      </c>
      <c r="B3579" s="3">
        <v>2</v>
      </c>
      <c r="C3579" s="3">
        <v>22</v>
      </c>
      <c r="D3579" s="2">
        <v>-1.6299999999999999E-3</v>
      </c>
      <c r="E3579" s="2">
        <f t="shared" si="385"/>
        <v>7.9922029999999998E-3</v>
      </c>
      <c r="F3579" s="2">
        <f t="shared" si="386"/>
        <v>-9.6222029999999993E-3</v>
      </c>
      <c r="G3579" s="2">
        <f t="shared" si="387"/>
        <v>9.2586790573208986E-5</v>
      </c>
      <c r="H3579" s="2">
        <f t="shared" si="388"/>
        <v>8.2526032162259875E-4</v>
      </c>
      <c r="I3579" s="2">
        <f t="shared" si="389"/>
        <v>2.8727344493053978E-2</v>
      </c>
      <c r="J3579" s="2">
        <f t="shared" si="390"/>
        <v>-4.8313392206385794E-2</v>
      </c>
      <c r="K3579" s="2">
        <f t="shared" si="391"/>
        <v>6.4297798206385801E-2</v>
      </c>
      <c r="AD3579">
        <v>-1.6299999999999999E-3</v>
      </c>
      <c r="AE3579">
        <v>7.9922029999999998E-3</v>
      </c>
      <c r="AF3579">
        <v>-4.8313392206385801E-2</v>
      </c>
      <c r="AG3579">
        <v>6.4297798206385801E-2</v>
      </c>
    </row>
    <row r="3580" spans="1:33" ht="22.5">
      <c r="A3580" s="3">
        <v>1994</v>
      </c>
      <c r="B3580" s="3">
        <v>2</v>
      </c>
      <c r="C3580" s="3">
        <v>23</v>
      </c>
      <c r="D3580" s="2">
        <v>-1.366E-2</v>
      </c>
      <c r="E3580" s="2">
        <f t="shared" si="385"/>
        <v>6.8561489999999998E-3</v>
      </c>
      <c r="F3580" s="2">
        <f t="shared" si="386"/>
        <v>-2.0516149000000001E-2</v>
      </c>
      <c r="G3580" s="2">
        <f t="shared" si="387"/>
        <v>4.2091236979020102E-4</v>
      </c>
      <c r="H3580" s="2">
        <f t="shared" si="388"/>
        <v>8.263535443936616E-4</v>
      </c>
      <c r="I3580" s="2">
        <f t="shared" si="389"/>
        <v>2.8746365759755817E-2</v>
      </c>
      <c r="J3580" s="2">
        <f t="shared" si="390"/>
        <v>-4.9486727889121403E-2</v>
      </c>
      <c r="K3580" s="2">
        <f t="shared" si="391"/>
        <v>6.3199025889121407E-2</v>
      </c>
      <c r="AD3580">
        <v>-1.366E-2</v>
      </c>
      <c r="AE3580">
        <v>6.8561489999999998E-3</v>
      </c>
      <c r="AF3580">
        <v>-4.9486727889121403E-2</v>
      </c>
      <c r="AG3580">
        <v>6.3199025889121394E-2</v>
      </c>
    </row>
    <row r="3581" spans="1:33" ht="22.5">
      <c r="A3581" s="3">
        <v>1994</v>
      </c>
      <c r="B3581" s="3">
        <v>2</v>
      </c>
      <c r="C3581" s="3">
        <v>24</v>
      </c>
      <c r="D3581" s="2">
        <v>3.8999999999999998E-3</v>
      </c>
      <c r="E3581" s="2">
        <f t="shared" si="385"/>
        <v>4.3266870000000001E-3</v>
      </c>
      <c r="F3581" s="2">
        <f t="shared" si="386"/>
        <v>-4.2668700000000025E-4</v>
      </c>
      <c r="G3581" s="2">
        <f t="shared" si="387"/>
        <v>1.8206179596900022E-7</v>
      </c>
      <c r="H3581" s="2">
        <f t="shared" si="388"/>
        <v>8.5964373385686611E-4</v>
      </c>
      <c r="I3581" s="2">
        <f t="shared" si="389"/>
        <v>2.9319681680687909E-2</v>
      </c>
      <c r="J3581" s="2">
        <f t="shared" si="390"/>
        <v>-5.3139889094148296E-2</v>
      </c>
      <c r="K3581" s="2">
        <f t="shared" si="391"/>
        <v>6.1793263094148301E-2</v>
      </c>
      <c r="AD3581">
        <v>3.8999999999999998E-3</v>
      </c>
      <c r="AE3581">
        <v>4.3266870000000001E-3</v>
      </c>
      <c r="AF3581">
        <v>-5.3139889094148303E-2</v>
      </c>
      <c r="AG3581">
        <v>6.1793263094148301E-2</v>
      </c>
    </row>
    <row r="3582" spans="1:33" ht="22.5">
      <c r="A3582" s="3">
        <v>1994</v>
      </c>
      <c r="B3582" s="3">
        <v>2</v>
      </c>
      <c r="C3582" s="3">
        <v>25</v>
      </c>
      <c r="D3582" s="2">
        <v>2.3E-3</v>
      </c>
      <c r="E3582" s="2">
        <f t="shared" si="385"/>
        <v>7.3753329999999995E-3</v>
      </c>
      <c r="F3582" s="2">
        <f t="shared" si="386"/>
        <v>-5.0753329999999996E-3</v>
      </c>
      <c r="G3582" s="2">
        <f t="shared" si="387"/>
        <v>2.5759005060888996E-5</v>
      </c>
      <c r="H3582" s="2">
        <f t="shared" si="388"/>
        <v>8.471343021819053E-4</v>
      </c>
      <c r="I3582" s="2">
        <f t="shared" si="389"/>
        <v>2.9105571669044834E-2</v>
      </c>
      <c r="J3582" s="2">
        <f t="shared" si="390"/>
        <v>-4.9671587471327876E-2</v>
      </c>
      <c r="K3582" s="2">
        <f t="shared" si="391"/>
        <v>6.4422253471327878E-2</v>
      </c>
      <c r="AD3582">
        <v>2.3E-3</v>
      </c>
      <c r="AE3582">
        <v>7.3753330000000004E-3</v>
      </c>
      <c r="AF3582">
        <v>-4.9671587471327897E-2</v>
      </c>
      <c r="AG3582">
        <v>6.4422253471327906E-2</v>
      </c>
    </row>
    <row r="3583" spans="1:33" ht="22.5">
      <c r="A3583" s="3">
        <v>1994</v>
      </c>
      <c r="B3583" s="3">
        <v>3</v>
      </c>
      <c r="C3583" s="3">
        <v>28</v>
      </c>
      <c r="D3583" s="2">
        <v>-5.7800000000000004E-3</v>
      </c>
      <c r="E3583" s="2">
        <f t="shared" si="385"/>
        <v>8.296228000000001E-3</v>
      </c>
      <c r="F3583" s="2">
        <f t="shared" si="386"/>
        <v>-1.4076228000000001E-2</v>
      </c>
      <c r="G3583" s="2">
        <f t="shared" si="387"/>
        <v>1.9814019470798403E-4</v>
      </c>
      <c r="H3583" s="2">
        <f t="shared" si="388"/>
        <v>8.3878168402479138E-4</v>
      </c>
      <c r="I3583" s="2">
        <f t="shared" si="389"/>
        <v>2.8961727918492559E-2</v>
      </c>
      <c r="J3583" s="2">
        <f t="shared" si="390"/>
        <v>-4.8468758720245413E-2</v>
      </c>
      <c r="K3583" s="2">
        <f t="shared" si="391"/>
        <v>6.5061214720245411E-2</v>
      </c>
      <c r="AD3583">
        <v>-5.7800000000000004E-3</v>
      </c>
      <c r="AE3583">
        <v>8.2962279999999992E-3</v>
      </c>
      <c r="AF3583">
        <v>-4.8468758720245399E-2</v>
      </c>
      <c r="AG3583">
        <v>6.5061214720245397E-2</v>
      </c>
    </row>
    <row r="3584" spans="1:33" ht="22.5">
      <c r="A3584" s="3">
        <v>1994</v>
      </c>
      <c r="B3584" s="3">
        <v>3</v>
      </c>
      <c r="C3584" s="3">
        <v>1</v>
      </c>
      <c r="D3584" s="2">
        <v>8.0000000000000004E-4</v>
      </c>
      <c r="E3584" s="2">
        <f t="shared" si="385"/>
        <v>5.4485839999999994E-3</v>
      </c>
      <c r="F3584" s="2">
        <f t="shared" si="386"/>
        <v>-4.648583999999999E-3</v>
      </c>
      <c r="G3584" s="2">
        <f t="shared" si="387"/>
        <v>2.1609333205055991E-5</v>
      </c>
      <c r="H3584" s="2">
        <f t="shared" si="388"/>
        <v>8.485019707646826E-4</v>
      </c>
      <c r="I3584" s="2">
        <f t="shared" si="389"/>
        <v>2.9129057155436434E-2</v>
      </c>
      <c r="J3584" s="2">
        <f t="shared" si="390"/>
        <v>-5.1644368024655413E-2</v>
      </c>
      <c r="K3584" s="2">
        <f t="shared" si="391"/>
        <v>6.2541536024655411E-2</v>
      </c>
      <c r="AD3584">
        <v>8.0000000000000004E-4</v>
      </c>
      <c r="AE3584">
        <v>5.4485840000000002E-3</v>
      </c>
      <c r="AF3584">
        <v>-5.1644368024655399E-2</v>
      </c>
      <c r="AG3584">
        <v>6.2541536024655398E-2</v>
      </c>
    </row>
    <row r="3585" spans="1:33" ht="22.5">
      <c r="A3585" s="3">
        <v>1994</v>
      </c>
      <c r="B3585" s="3">
        <v>3</v>
      </c>
      <c r="C3585" s="3">
        <v>2</v>
      </c>
      <c r="D3585" s="2">
        <v>-3.8700000000000002E-3</v>
      </c>
      <c r="E3585" s="2">
        <f t="shared" si="385"/>
        <v>6.4259119999999998E-3</v>
      </c>
      <c r="F3585" s="2">
        <f t="shared" si="386"/>
        <v>-1.0295912000000001E-2</v>
      </c>
      <c r="G3585" s="2">
        <f t="shared" si="387"/>
        <v>1.0600580391174402E-4</v>
      </c>
      <c r="H3585" s="2">
        <f t="shared" si="388"/>
        <v>8.3956158211228368E-4</v>
      </c>
      <c r="I3585" s="2">
        <f t="shared" si="389"/>
        <v>2.8975189078111013E-2</v>
      </c>
      <c r="J3585" s="2">
        <f t="shared" si="390"/>
        <v>-5.0365458593097587E-2</v>
      </c>
      <c r="K3585" s="2">
        <f t="shared" si="391"/>
        <v>6.3217282593097585E-2</v>
      </c>
      <c r="AD3585">
        <v>-3.8700000000000002E-3</v>
      </c>
      <c r="AE3585">
        <v>6.4259119999999998E-3</v>
      </c>
      <c r="AF3585">
        <v>-5.0365458593097601E-2</v>
      </c>
      <c r="AG3585">
        <v>6.3217282593097598E-2</v>
      </c>
    </row>
    <row r="3586" spans="1:33" ht="22.5">
      <c r="A3586" s="3">
        <v>1994</v>
      </c>
      <c r="B3586" s="3">
        <v>3</v>
      </c>
      <c r="C3586" s="3">
        <v>3</v>
      </c>
      <c r="D3586" s="2">
        <v>3.7399999999999998E-3</v>
      </c>
      <c r="E3586" s="2">
        <f t="shared" si="385"/>
        <v>6.8483499999999996E-3</v>
      </c>
      <c r="F3586" s="2">
        <f t="shared" si="386"/>
        <v>-3.1083499999999997E-3</v>
      </c>
      <c r="G3586" s="2">
        <f t="shared" si="387"/>
        <v>9.6618397224999979E-6</v>
      </c>
      <c r="H3586" s="2">
        <f t="shared" si="388"/>
        <v>8.4010454269909253E-4</v>
      </c>
      <c r="I3586" s="2">
        <f t="shared" si="389"/>
        <v>2.8984556969170541E-2</v>
      </c>
      <c r="J3586" s="2">
        <f t="shared" si="390"/>
        <v>-4.9961381659574255E-2</v>
      </c>
      <c r="K3586" s="2">
        <f t="shared" si="391"/>
        <v>6.3658081659574262E-2</v>
      </c>
      <c r="AD3586">
        <v>3.7399999999999998E-3</v>
      </c>
      <c r="AE3586">
        <v>6.8483499999999996E-3</v>
      </c>
      <c r="AF3586">
        <v>-4.9961381659574297E-2</v>
      </c>
      <c r="AG3586">
        <v>6.3658081659574303E-2</v>
      </c>
    </row>
    <row r="3587" spans="1:33" ht="22.5">
      <c r="A3587" s="3">
        <v>1994</v>
      </c>
      <c r="B3587" s="3">
        <v>3</v>
      </c>
      <c r="C3587" s="3">
        <v>4</v>
      </c>
      <c r="D3587" s="2">
        <v>4.6699999999999997E-3</v>
      </c>
      <c r="E3587" s="2">
        <f t="shared" si="385"/>
        <v>6.8274609999999999E-3</v>
      </c>
      <c r="F3587" s="2">
        <f t="shared" si="386"/>
        <v>-2.1574610000000003E-3</v>
      </c>
      <c r="G3587" s="2">
        <f t="shared" si="387"/>
        <v>4.6546379665210008E-6</v>
      </c>
      <c r="H3587" s="2">
        <f t="shared" si="388"/>
        <v>8.310865492724476E-4</v>
      </c>
      <c r="I3587" s="2">
        <f t="shared" si="389"/>
        <v>2.8828571752212206E-2</v>
      </c>
      <c r="J3587" s="2">
        <f t="shared" si="390"/>
        <v>-4.9676539634335923E-2</v>
      </c>
      <c r="K3587" s="2">
        <f t="shared" si="391"/>
        <v>6.3331461634335923E-2</v>
      </c>
      <c r="AD3587">
        <v>4.6699999999999997E-3</v>
      </c>
      <c r="AE3587">
        <v>6.8274609999999999E-3</v>
      </c>
      <c r="AF3587">
        <v>-4.9676539634335902E-2</v>
      </c>
      <c r="AG3587">
        <v>6.3331461634335895E-2</v>
      </c>
    </row>
    <row r="3588" spans="1:33" ht="22.5">
      <c r="A3588" s="3">
        <v>1994</v>
      </c>
      <c r="B3588" s="3">
        <v>3</v>
      </c>
      <c r="C3588" s="3">
        <v>7</v>
      </c>
      <c r="D3588" s="2">
        <v>-2.2100000000000002E-3</v>
      </c>
      <c r="E3588" s="2">
        <f t="shared" si="385"/>
        <v>7.3043489999999999E-3</v>
      </c>
      <c r="F3588" s="2">
        <f t="shared" si="386"/>
        <v>-9.5143490000000001E-3</v>
      </c>
      <c r="G3588" s="2">
        <f t="shared" si="387"/>
        <v>9.0522836893801003E-5</v>
      </c>
      <c r="H3588" s="2">
        <f t="shared" si="388"/>
        <v>8.2275580181238655E-4</v>
      </c>
      <c r="I3588" s="2">
        <f t="shared" si="389"/>
        <v>2.8683720152943664E-2</v>
      </c>
      <c r="J3588" s="2">
        <f t="shared" si="390"/>
        <v>-4.8915742499769578E-2</v>
      </c>
      <c r="K3588" s="2">
        <f t="shared" si="391"/>
        <v>6.3524440499769574E-2</v>
      </c>
      <c r="AD3588">
        <v>-2.2100000000000002E-3</v>
      </c>
      <c r="AE3588">
        <v>7.3043489999999999E-3</v>
      </c>
      <c r="AF3588">
        <v>-4.8915742499769599E-2</v>
      </c>
      <c r="AG3588">
        <v>6.3524440499769602E-2</v>
      </c>
    </row>
    <row r="3589" spans="1:33" ht="22.5">
      <c r="A3589" s="3">
        <v>1994</v>
      </c>
      <c r="B3589" s="3">
        <v>3</v>
      </c>
      <c r="C3589" s="3">
        <v>8</v>
      </c>
      <c r="D3589" s="2">
        <v>2.5300000000000001E-3</v>
      </c>
      <c r="E3589" s="2">
        <f t="shared" ref="E3589:E3652" si="392">$N$2+$N$3*D3588+$N$4*D3587+$N$5*D3586</f>
        <v>5.7301129999999994E-3</v>
      </c>
      <c r="F3589" s="2">
        <f t="shared" ref="F3589:F3652" si="393">D3589-E3589</f>
        <v>-3.2001129999999992E-3</v>
      </c>
      <c r="G3589" s="2">
        <f t="shared" ref="G3589:G3652" si="394">F3589^2</f>
        <v>1.0240723212768996E-5</v>
      </c>
      <c r="H3589" s="2">
        <f t="shared" ref="H3589:H3652" si="395">$P$2+$P$3*G3588+$P$4*H3588</f>
        <v>8.2397356678918458E-4</v>
      </c>
      <c r="I3589" s="2">
        <f t="shared" ref="I3589:I3652" si="396">SQRT(H3589)</f>
        <v>2.8704939762855881E-2</v>
      </c>
      <c r="J3589" s="2">
        <f t="shared" ref="J3589:J3652" si="397">E3589-$L$3*I3589</f>
        <v>-5.0531568935197523E-2</v>
      </c>
      <c r="K3589" s="2">
        <f t="shared" ref="K3589:K3652" si="398">E3589+$L$3*I3589</f>
        <v>6.1991794935197526E-2</v>
      </c>
      <c r="AD3589">
        <v>2.5300000000000001E-3</v>
      </c>
      <c r="AE3589">
        <v>5.7301130000000002E-3</v>
      </c>
      <c r="AF3589">
        <v>-5.0531568935197502E-2</v>
      </c>
      <c r="AG3589">
        <v>6.1991794935197499E-2</v>
      </c>
    </row>
    <row r="3590" spans="1:33" ht="22.5">
      <c r="A3590" s="3">
        <v>1994</v>
      </c>
      <c r="B3590" s="3">
        <v>3</v>
      </c>
      <c r="C3590" s="3">
        <v>9</v>
      </c>
      <c r="D3590" s="2">
        <v>-6.77E-3</v>
      </c>
      <c r="E3590" s="2">
        <f t="shared" si="392"/>
        <v>6.202684E-3</v>
      </c>
      <c r="F3590" s="2">
        <f t="shared" si="393"/>
        <v>-1.2972684E-2</v>
      </c>
      <c r="G3590" s="2">
        <f t="shared" si="394"/>
        <v>1.6829053016385599E-4</v>
      </c>
      <c r="H3590" s="2">
        <f t="shared" si="395"/>
        <v>8.1712413813293805E-4</v>
      </c>
      <c r="I3590" s="2">
        <f t="shared" si="396"/>
        <v>2.8585383295190184E-2</v>
      </c>
      <c r="J3590" s="2">
        <f t="shared" si="397"/>
        <v>-4.9824667258572757E-2</v>
      </c>
      <c r="K3590" s="2">
        <f t="shared" si="398"/>
        <v>6.2230035258572756E-2</v>
      </c>
      <c r="AD3590">
        <v>-6.77E-3</v>
      </c>
      <c r="AE3590">
        <v>6.202684E-3</v>
      </c>
      <c r="AF3590">
        <v>-4.9824667258572798E-2</v>
      </c>
      <c r="AG3590">
        <v>6.2230035258572798E-2</v>
      </c>
    </row>
    <row r="3591" spans="1:33" ht="22.5">
      <c r="A3591" s="3">
        <v>1994</v>
      </c>
      <c r="B3591" s="3">
        <v>3</v>
      </c>
      <c r="C3591" s="3">
        <v>10</v>
      </c>
      <c r="D3591" s="2">
        <v>5.4799999999999996E-3</v>
      </c>
      <c r="E3591" s="2">
        <f t="shared" si="392"/>
        <v>6.1081420000000004E-3</v>
      </c>
      <c r="F3591" s="2">
        <f t="shared" si="393"/>
        <v>-6.281420000000008E-4</v>
      </c>
      <c r="G3591" s="2">
        <f t="shared" si="394"/>
        <v>3.9456237216400102E-7</v>
      </c>
      <c r="H3591" s="2">
        <f t="shared" si="395"/>
        <v>8.2673920567247628E-4</v>
      </c>
      <c r="I3591" s="2">
        <f t="shared" si="396"/>
        <v>2.8753072977900574E-2</v>
      </c>
      <c r="J3591" s="2">
        <f t="shared" si="397"/>
        <v>-5.0247881036685121E-2</v>
      </c>
      <c r="K3591" s="2">
        <f t="shared" si="398"/>
        <v>6.2464165036685129E-2</v>
      </c>
      <c r="AD3591">
        <v>5.4799999999999996E-3</v>
      </c>
      <c r="AE3591">
        <v>6.1081420000000004E-3</v>
      </c>
      <c r="AF3591">
        <v>-5.0247881036685101E-2</v>
      </c>
      <c r="AG3591">
        <v>6.2464165036685101E-2</v>
      </c>
    </row>
    <row r="3592" spans="1:33" ht="22.5">
      <c r="A3592" s="3">
        <v>1994</v>
      </c>
      <c r="B3592" s="3">
        <v>3</v>
      </c>
      <c r="C3592" s="3">
        <v>11</v>
      </c>
      <c r="D3592" s="2">
        <v>2.0400000000000001E-3</v>
      </c>
      <c r="E3592" s="2">
        <f t="shared" si="392"/>
        <v>6.8386700000000007E-3</v>
      </c>
      <c r="F3592" s="2">
        <f t="shared" si="393"/>
        <v>-4.7986700000000005E-3</v>
      </c>
      <c r="G3592" s="2">
        <f t="shared" si="394"/>
        <v>2.3027233768900005E-5</v>
      </c>
      <c r="H3592" s="2">
        <f t="shared" si="395"/>
        <v>8.1855790804360724E-4</v>
      </c>
      <c r="I3592" s="2">
        <f t="shared" si="396"/>
        <v>2.8610451028314936E-2</v>
      </c>
      <c r="J3592" s="2">
        <f t="shared" si="397"/>
        <v>-4.9237814015497275E-2</v>
      </c>
      <c r="K3592" s="2">
        <f t="shared" si="398"/>
        <v>6.2915154015497271E-2</v>
      </c>
      <c r="AD3592">
        <v>2.0400000000000001E-3</v>
      </c>
      <c r="AE3592">
        <v>6.8386699999999998E-3</v>
      </c>
      <c r="AF3592">
        <v>-4.9237814015497303E-2</v>
      </c>
      <c r="AG3592">
        <v>6.2915154015497299E-2</v>
      </c>
    </row>
    <row r="3593" spans="1:33" ht="22.5">
      <c r="A3593" s="3">
        <v>1994</v>
      </c>
      <c r="B3593" s="3">
        <v>3</v>
      </c>
      <c r="C3593" s="3">
        <v>14</v>
      </c>
      <c r="D3593" s="2">
        <v>-8.0999999999999996E-4</v>
      </c>
      <c r="E3593" s="2">
        <f t="shared" si="392"/>
        <v>7.3857369999999999E-3</v>
      </c>
      <c r="F3593" s="2">
        <f t="shared" si="393"/>
        <v>-8.1957369999999998E-3</v>
      </c>
      <c r="G3593" s="2">
        <f t="shared" si="394"/>
        <v>6.7170104973169001E-5</v>
      </c>
      <c r="H3593" s="2">
        <f t="shared" si="395"/>
        <v>8.1367686040693563E-4</v>
      </c>
      <c r="I3593" s="2">
        <f t="shared" si="396"/>
        <v>2.852502165480222E-2</v>
      </c>
      <c r="J3593" s="2">
        <f t="shared" si="397"/>
        <v>-4.8523305443412351E-2</v>
      </c>
      <c r="K3593" s="2">
        <f t="shared" si="398"/>
        <v>6.3294779443412358E-2</v>
      </c>
      <c r="AD3593">
        <v>-8.0999999999999996E-4</v>
      </c>
      <c r="AE3593">
        <v>7.3857369999999999E-3</v>
      </c>
      <c r="AF3593">
        <v>-4.85233054434124E-2</v>
      </c>
      <c r="AG3593">
        <v>6.3294779443412399E-2</v>
      </c>
    </row>
    <row r="3594" spans="1:33" ht="22.5">
      <c r="A3594" s="3">
        <v>1994</v>
      </c>
      <c r="B3594" s="3">
        <v>3</v>
      </c>
      <c r="C3594" s="3">
        <v>15</v>
      </c>
      <c r="D3594" s="2">
        <v>5.1599999999999997E-3</v>
      </c>
      <c r="E3594" s="2">
        <f t="shared" si="392"/>
        <v>5.7033079999999998E-3</v>
      </c>
      <c r="F3594" s="2">
        <f t="shared" si="393"/>
        <v>-5.4330800000000016E-4</v>
      </c>
      <c r="G3594" s="2">
        <f t="shared" si="394"/>
        <v>2.9518358286400018E-7</v>
      </c>
      <c r="H3594" s="2">
        <f t="shared" si="395"/>
        <v>8.137828147195249E-4</v>
      </c>
      <c r="I3594" s="2">
        <f t="shared" si="396"/>
        <v>2.8526878811386373E-2</v>
      </c>
      <c r="J3594" s="2">
        <f t="shared" si="397"/>
        <v>-5.0209374470317293E-2</v>
      </c>
      <c r="K3594" s="2">
        <f t="shared" si="398"/>
        <v>6.1615990470317288E-2</v>
      </c>
      <c r="AD3594">
        <v>5.1599999999999997E-3</v>
      </c>
      <c r="AE3594">
        <v>5.7033079999999998E-3</v>
      </c>
      <c r="AF3594">
        <v>-5.02093744703173E-2</v>
      </c>
      <c r="AG3594">
        <v>6.1615990470317301E-2</v>
      </c>
    </row>
    <row r="3595" spans="1:33" ht="22.5">
      <c r="A3595" s="3">
        <v>1994</v>
      </c>
      <c r="B3595" s="3">
        <v>3</v>
      </c>
      <c r="C3595" s="3">
        <v>16</v>
      </c>
      <c r="D3595" s="2">
        <v>3.15E-3</v>
      </c>
      <c r="E3595" s="2">
        <f t="shared" si="392"/>
        <v>6.7280989999999995E-3</v>
      </c>
      <c r="F3595" s="2">
        <f t="shared" si="393"/>
        <v>-3.5780989999999995E-3</v>
      </c>
      <c r="G3595" s="2">
        <f t="shared" si="394"/>
        <v>1.2802792453800997E-5</v>
      </c>
      <c r="H3595" s="2">
        <f t="shared" si="395"/>
        <v>8.0728771985565117E-4</v>
      </c>
      <c r="I3595" s="2">
        <f t="shared" si="396"/>
        <v>2.8412809080688436E-2</v>
      </c>
      <c r="J3595" s="2">
        <f t="shared" si="397"/>
        <v>-4.8961006798149333E-2</v>
      </c>
      <c r="K3595" s="2">
        <f t="shared" si="398"/>
        <v>6.2417204798149335E-2</v>
      </c>
      <c r="AD3595">
        <v>3.15E-3</v>
      </c>
      <c r="AE3595">
        <v>6.7280990000000004E-3</v>
      </c>
      <c r="AF3595">
        <v>-4.8961006798149298E-2</v>
      </c>
      <c r="AG3595">
        <v>6.2417204798149301E-2</v>
      </c>
    </row>
    <row r="3596" spans="1:33" ht="22.5">
      <c r="A3596" s="3">
        <v>1994</v>
      </c>
      <c r="B3596" s="3">
        <v>3</v>
      </c>
      <c r="C3596" s="3">
        <v>17</v>
      </c>
      <c r="D3596" s="2">
        <v>3.4000000000000002E-4</v>
      </c>
      <c r="E3596" s="2">
        <f t="shared" si="392"/>
        <v>6.757529E-3</v>
      </c>
      <c r="F3596" s="2">
        <f t="shared" si="393"/>
        <v>-6.4175289999999999E-3</v>
      </c>
      <c r="G3596" s="2">
        <f t="shared" si="394"/>
        <v>4.1184678465841001E-5</v>
      </c>
      <c r="H3596" s="2">
        <f t="shared" si="395"/>
        <v>8.0287483238324585E-4</v>
      </c>
      <c r="I3596" s="2">
        <f t="shared" si="396"/>
        <v>2.8335046009901693E-2</v>
      </c>
      <c r="J3596" s="2">
        <f t="shared" si="397"/>
        <v>-4.8779161179407317E-2</v>
      </c>
      <c r="K3596" s="2">
        <f t="shared" si="398"/>
        <v>6.2294219179407313E-2</v>
      </c>
      <c r="AD3596">
        <v>3.4000000000000002E-4</v>
      </c>
      <c r="AE3596">
        <v>6.757529E-3</v>
      </c>
      <c r="AF3596">
        <v>-4.8779161179407303E-2</v>
      </c>
      <c r="AG3596">
        <v>6.2294219179407299E-2</v>
      </c>
    </row>
    <row r="3597" spans="1:33" ht="22.5">
      <c r="A3597" s="3">
        <v>1994</v>
      </c>
      <c r="B3597" s="3">
        <v>3</v>
      </c>
      <c r="C3597" s="3">
        <v>18</v>
      </c>
      <c r="D3597" s="2">
        <v>-5.3499999999999997E-3</v>
      </c>
      <c r="E3597" s="2">
        <f t="shared" si="392"/>
        <v>5.8188149999999998E-3</v>
      </c>
      <c r="F3597" s="2">
        <f t="shared" si="393"/>
        <v>-1.1168814999999999E-2</v>
      </c>
      <c r="G3597" s="2">
        <f t="shared" si="394"/>
        <v>1.2474242850422497E-4</v>
      </c>
      <c r="H3597" s="2">
        <f t="shared" si="395"/>
        <v>8.0183520765316429E-4</v>
      </c>
      <c r="I3597" s="2">
        <f t="shared" si="396"/>
        <v>2.8316694857507017E-2</v>
      </c>
      <c r="J3597" s="2">
        <f t="shared" si="397"/>
        <v>-4.9681906920713753E-2</v>
      </c>
      <c r="K3597" s="2">
        <f t="shared" si="398"/>
        <v>6.1319536920713749E-2</v>
      </c>
      <c r="AD3597">
        <v>-5.3499999999999997E-3</v>
      </c>
      <c r="AE3597">
        <v>5.8188149999999998E-3</v>
      </c>
      <c r="AF3597">
        <v>-4.9681906920713802E-2</v>
      </c>
      <c r="AG3597">
        <v>6.1319536920713798E-2</v>
      </c>
    </row>
    <row r="3598" spans="1:33" ht="22.5">
      <c r="A3598" s="3">
        <v>1994</v>
      </c>
      <c r="B3598" s="3">
        <v>3</v>
      </c>
      <c r="C3598" s="3">
        <v>21</v>
      </c>
      <c r="D3598" s="2">
        <v>5.5000000000000003E-4</v>
      </c>
      <c r="E3598" s="2">
        <f t="shared" si="392"/>
        <v>5.6262590000000006E-3</v>
      </c>
      <c r="F3598" s="2">
        <f t="shared" si="393"/>
        <v>-5.0762590000000005E-3</v>
      </c>
      <c r="G3598" s="2">
        <f t="shared" si="394"/>
        <v>2.5768405435081003E-5</v>
      </c>
      <c r="H3598" s="2">
        <f t="shared" si="395"/>
        <v>8.0916210817903115E-4</v>
      </c>
      <c r="I3598" s="2">
        <f t="shared" si="396"/>
        <v>2.8445774873942724E-2</v>
      </c>
      <c r="J3598" s="2">
        <f t="shared" si="397"/>
        <v>-5.0127459752927733E-2</v>
      </c>
      <c r="K3598" s="2">
        <f t="shared" si="398"/>
        <v>6.1379977752927736E-2</v>
      </c>
      <c r="AD3598">
        <v>5.5000000000000003E-4</v>
      </c>
      <c r="AE3598">
        <v>5.6262589999999998E-3</v>
      </c>
      <c r="AF3598">
        <v>-5.0127459752927699E-2</v>
      </c>
      <c r="AG3598">
        <v>6.1379977752927702E-2</v>
      </c>
    </row>
    <row r="3599" spans="1:33" ht="22.5">
      <c r="A3599" s="3">
        <v>1994</v>
      </c>
      <c r="B3599" s="3">
        <v>3</v>
      </c>
      <c r="C3599" s="3">
        <v>22</v>
      </c>
      <c r="D3599" s="2">
        <v>-5.5000000000000003E-4</v>
      </c>
      <c r="E3599" s="2">
        <f t="shared" si="392"/>
        <v>6.6350030000000004E-3</v>
      </c>
      <c r="F3599" s="2">
        <f t="shared" si="393"/>
        <v>-7.1850030000000006E-3</v>
      </c>
      <c r="G3599" s="2">
        <f t="shared" si="394"/>
        <v>5.1624268110009006E-5</v>
      </c>
      <c r="H3599" s="2">
        <f t="shared" si="395"/>
        <v>8.0578097615375145E-4</v>
      </c>
      <c r="I3599" s="2">
        <f t="shared" si="396"/>
        <v>2.8386281478096975E-2</v>
      </c>
      <c r="J3599" s="2">
        <f t="shared" si="397"/>
        <v>-4.9002108697070071E-2</v>
      </c>
      <c r="K3599" s="2">
        <f t="shared" si="398"/>
        <v>6.2272114697070072E-2</v>
      </c>
      <c r="AD3599">
        <v>-5.5000000000000003E-4</v>
      </c>
      <c r="AE3599">
        <v>6.6350030000000004E-3</v>
      </c>
      <c r="AF3599">
        <v>-4.9002108697070099E-2</v>
      </c>
      <c r="AG3599">
        <v>6.2272114697070099E-2</v>
      </c>
    </row>
    <row r="3600" spans="1:33" ht="22.5">
      <c r="A3600" s="3">
        <v>1994</v>
      </c>
      <c r="B3600" s="3">
        <v>3</v>
      </c>
      <c r="C3600" s="3">
        <v>23</v>
      </c>
      <c r="D3600" s="2">
        <v>-8.94E-3</v>
      </c>
      <c r="E3600" s="2">
        <f t="shared" si="392"/>
        <v>7.0974499999999999E-3</v>
      </c>
      <c r="F3600" s="2">
        <f t="shared" si="393"/>
        <v>-1.6037450000000002E-2</v>
      </c>
      <c r="G3600" s="2">
        <f t="shared" si="394"/>
        <v>2.5719980250250006E-4</v>
      </c>
      <c r="H3600" s="2">
        <f t="shared" si="395"/>
        <v>8.0538923678406121E-4</v>
      </c>
      <c r="I3600" s="2">
        <f t="shared" si="396"/>
        <v>2.8379380486262578E-2</v>
      </c>
      <c r="J3600" s="2">
        <f t="shared" si="397"/>
        <v>-4.8526135753074656E-2</v>
      </c>
      <c r="K3600" s="2">
        <f t="shared" si="398"/>
        <v>6.2721035753074653E-2</v>
      </c>
      <c r="AD3600">
        <v>-8.94E-3</v>
      </c>
      <c r="AE3600">
        <v>7.0974499999999999E-3</v>
      </c>
      <c r="AF3600">
        <v>-4.8526135753074698E-2</v>
      </c>
      <c r="AG3600">
        <v>6.2721035753074694E-2</v>
      </c>
    </row>
    <row r="3601" spans="1:33" ht="22.5">
      <c r="A3601" s="3">
        <v>1994</v>
      </c>
      <c r="B3601" s="3">
        <v>3</v>
      </c>
      <c r="C3601" s="3">
        <v>24</v>
      </c>
      <c r="D3601" s="2">
        <v>-8.1200000000000005E-3</v>
      </c>
      <c r="E3601" s="2">
        <f t="shared" si="392"/>
        <v>5.6478819999999999E-3</v>
      </c>
      <c r="F3601" s="2">
        <f t="shared" si="393"/>
        <v>-1.3767882E-2</v>
      </c>
      <c r="G3601" s="2">
        <f t="shared" si="394"/>
        <v>1.8955457476592402E-4</v>
      </c>
      <c r="H3601" s="2">
        <f t="shared" si="395"/>
        <v>8.2529796623552389E-4</v>
      </c>
      <c r="I3601" s="2">
        <f t="shared" si="396"/>
        <v>2.8727999690815995E-2</v>
      </c>
      <c r="J3601" s="2">
        <f t="shared" si="397"/>
        <v>-5.0658997393999351E-2</v>
      </c>
      <c r="K3601" s="2">
        <f t="shared" si="398"/>
        <v>6.1954761393999351E-2</v>
      </c>
      <c r="AD3601">
        <v>-8.1200000000000005E-3</v>
      </c>
      <c r="AE3601">
        <v>5.6478819999999999E-3</v>
      </c>
      <c r="AF3601">
        <v>-5.06589973939994E-2</v>
      </c>
      <c r="AG3601">
        <v>6.19547613939994E-2</v>
      </c>
    </row>
    <row r="3602" spans="1:33" ht="22.5">
      <c r="A3602" s="3">
        <v>1994</v>
      </c>
      <c r="B3602" s="3">
        <v>3</v>
      </c>
      <c r="C3602" s="3">
        <v>25</v>
      </c>
      <c r="D3602" s="2">
        <v>-1.2600000000000001E-3</v>
      </c>
      <c r="E3602" s="2">
        <f t="shared" si="392"/>
        <v>6.0571769999999995E-3</v>
      </c>
      <c r="F3602" s="2">
        <f t="shared" si="393"/>
        <v>-7.3171769999999994E-3</v>
      </c>
      <c r="G3602" s="2">
        <f t="shared" si="394"/>
        <v>5.354107924932899E-5</v>
      </c>
      <c r="H3602" s="2">
        <f t="shared" si="395"/>
        <v>8.3593758806973736E-4</v>
      </c>
      <c r="I3602" s="2">
        <f t="shared" si="396"/>
        <v>2.8912585288585615E-2</v>
      </c>
      <c r="J3602" s="2">
        <f t="shared" si="397"/>
        <v>-5.0611490165627805E-2</v>
      </c>
      <c r="K3602" s="2">
        <f t="shared" si="398"/>
        <v>6.2725844165627806E-2</v>
      </c>
      <c r="AD3602">
        <v>-1.2600000000000001E-3</v>
      </c>
      <c r="AE3602">
        <v>6.0571770000000004E-3</v>
      </c>
      <c r="AF3602">
        <v>-5.0611490165627798E-2</v>
      </c>
      <c r="AG3602">
        <v>6.2725844165627806E-2</v>
      </c>
    </row>
    <row r="3603" spans="1:33" ht="22.5">
      <c r="A3603" s="3">
        <v>1994</v>
      </c>
      <c r="B3603" s="3">
        <v>3</v>
      </c>
      <c r="C3603" s="3">
        <v>28</v>
      </c>
      <c r="D3603" s="2">
        <v>-1.635E-2</v>
      </c>
      <c r="E3603" s="2">
        <f t="shared" si="392"/>
        <v>7.6839780000000002E-3</v>
      </c>
      <c r="F3603" s="2">
        <f t="shared" si="393"/>
        <v>-2.4033978000000001E-2</v>
      </c>
      <c r="G3603" s="2">
        <f t="shared" si="394"/>
        <v>5.776320985044841E-4</v>
      </c>
      <c r="H3603" s="2">
        <f t="shared" si="395"/>
        <v>8.317871540974676E-4</v>
      </c>
      <c r="I3603" s="2">
        <f t="shared" si="396"/>
        <v>2.884072041571548E-2</v>
      </c>
      <c r="J3603" s="2">
        <f t="shared" si="397"/>
        <v>-4.8843834014802336E-2</v>
      </c>
      <c r="K3603" s="2">
        <f t="shared" si="398"/>
        <v>6.4211790014802331E-2</v>
      </c>
      <c r="AD3603">
        <v>-1.635E-2</v>
      </c>
      <c r="AE3603">
        <v>7.6839780000000002E-3</v>
      </c>
      <c r="AF3603">
        <v>-4.8843834014802301E-2</v>
      </c>
      <c r="AG3603">
        <v>6.4211790014802303E-2</v>
      </c>
    </row>
    <row r="3604" spans="1:33" ht="22.5">
      <c r="A3604" s="3">
        <v>1994</v>
      </c>
      <c r="B3604" s="3">
        <v>3</v>
      </c>
      <c r="C3604" s="3">
        <v>29</v>
      </c>
      <c r="D3604" s="2">
        <v>-1.532E-2</v>
      </c>
      <c r="E3604" s="2">
        <f t="shared" si="392"/>
        <v>6.0728900000000001E-3</v>
      </c>
      <c r="F3604" s="2">
        <f t="shared" si="393"/>
        <v>-2.1392890000000001E-2</v>
      </c>
      <c r="G3604" s="2">
        <f t="shared" si="394"/>
        <v>4.5765574255210006E-4</v>
      </c>
      <c r="H3604" s="2">
        <f t="shared" si="395"/>
        <v>8.7980297732880074E-4</v>
      </c>
      <c r="I3604" s="2">
        <f t="shared" si="396"/>
        <v>2.9661472946042326E-2</v>
      </c>
      <c r="J3604" s="2">
        <f t="shared" si="397"/>
        <v>-5.2063596974242961E-2</v>
      </c>
      <c r="K3604" s="2">
        <f t="shared" si="398"/>
        <v>6.4209376974242963E-2</v>
      </c>
      <c r="AD3604">
        <v>-1.532E-2</v>
      </c>
      <c r="AE3604">
        <v>6.0728900000000001E-3</v>
      </c>
      <c r="AF3604">
        <v>-5.2063596974243002E-2</v>
      </c>
      <c r="AG3604">
        <v>6.4209376974243004E-2</v>
      </c>
    </row>
    <row r="3605" spans="1:33" ht="22.5">
      <c r="A3605" s="3">
        <v>1994</v>
      </c>
      <c r="B3605" s="3">
        <v>3</v>
      </c>
      <c r="C3605" s="3">
        <v>30</v>
      </c>
      <c r="D3605" s="2">
        <v>4.8999999999999998E-4</v>
      </c>
      <c r="E3605" s="2">
        <f t="shared" si="392"/>
        <v>5.6795790000000006E-3</v>
      </c>
      <c r="F3605" s="2">
        <f t="shared" si="393"/>
        <v>-5.1895790000000006E-3</v>
      </c>
      <c r="G3605" s="2">
        <f t="shared" si="394"/>
        <v>2.6931730197241007E-5</v>
      </c>
      <c r="H3605" s="2">
        <f t="shared" si="395"/>
        <v>9.0971585823784262E-4</v>
      </c>
      <c r="I3605" s="2">
        <f t="shared" si="396"/>
        <v>3.0161496286455064E-2</v>
      </c>
      <c r="J3605" s="2">
        <f t="shared" si="397"/>
        <v>-5.3436953721451921E-2</v>
      </c>
      <c r="K3605" s="2">
        <f t="shared" si="398"/>
        <v>6.4796111721451929E-2</v>
      </c>
      <c r="AD3605">
        <v>4.8999999999999998E-4</v>
      </c>
      <c r="AE3605">
        <v>5.6795789999999997E-3</v>
      </c>
      <c r="AF3605">
        <v>-5.3436953721451901E-2</v>
      </c>
      <c r="AG3605">
        <v>6.4796111721451902E-2</v>
      </c>
    </row>
    <row r="3606" spans="1:33" ht="22.5">
      <c r="A3606" s="3">
        <v>1994</v>
      </c>
      <c r="B3606" s="3">
        <v>4</v>
      </c>
      <c r="C3606" s="3">
        <v>31</v>
      </c>
      <c r="D3606" s="2">
        <v>-1.537E-2</v>
      </c>
      <c r="E3606" s="2">
        <f t="shared" si="392"/>
        <v>8.9258110000000005E-3</v>
      </c>
      <c r="F3606" s="2">
        <f t="shared" si="393"/>
        <v>-2.4295811E-2</v>
      </c>
      <c r="G3606" s="2">
        <f t="shared" si="394"/>
        <v>5.9028643214772102E-4</v>
      </c>
      <c r="H3606" s="2">
        <f t="shared" si="395"/>
        <v>8.9328682781893729E-4</v>
      </c>
      <c r="I3606" s="2">
        <f t="shared" si="396"/>
        <v>2.9887904373156329E-2</v>
      </c>
      <c r="J3606" s="2">
        <f t="shared" si="397"/>
        <v>-4.9654481571386404E-2</v>
      </c>
      <c r="K3606" s="2">
        <f t="shared" si="398"/>
        <v>6.7506103571386408E-2</v>
      </c>
      <c r="AD3606">
        <v>-1.537E-2</v>
      </c>
      <c r="AE3606">
        <v>8.9258110000000005E-3</v>
      </c>
      <c r="AF3606">
        <v>-4.9654481571386397E-2</v>
      </c>
      <c r="AG3606">
        <v>6.7506103571386394E-2</v>
      </c>
    </row>
    <row r="3607" spans="1:33" ht="22.5">
      <c r="A3607" s="3">
        <v>1994</v>
      </c>
      <c r="B3607" s="3">
        <v>4</v>
      </c>
      <c r="C3607" s="3">
        <v>4</v>
      </c>
      <c r="D3607" s="2">
        <v>2.1350000000000001E-2</v>
      </c>
      <c r="E3607" s="2">
        <f t="shared" si="392"/>
        <v>7.0062409999999999E-3</v>
      </c>
      <c r="F3607" s="2">
        <f t="shared" si="393"/>
        <v>1.4343759000000001E-2</v>
      </c>
      <c r="G3607" s="2">
        <f t="shared" si="394"/>
        <v>2.0574342225008102E-4</v>
      </c>
      <c r="H3607" s="2">
        <f t="shared" si="395"/>
        <v>9.3449879562398886E-4</v>
      </c>
      <c r="I3607" s="2">
        <f t="shared" si="396"/>
        <v>3.0569573036337765E-2</v>
      </c>
      <c r="J3607" s="2">
        <f t="shared" si="397"/>
        <v>-5.2910122151222025E-2</v>
      </c>
      <c r="K3607" s="2">
        <f t="shared" si="398"/>
        <v>6.6922604151222018E-2</v>
      </c>
      <c r="AD3607">
        <v>2.1350000000000001E-2</v>
      </c>
      <c r="AE3607">
        <v>7.0062409999999999E-3</v>
      </c>
      <c r="AF3607">
        <v>-5.2910122151221997E-2</v>
      </c>
      <c r="AG3607">
        <v>6.6922604151222004E-2</v>
      </c>
    </row>
    <row r="3608" spans="1:33" ht="22.5">
      <c r="A3608" s="3">
        <v>1994</v>
      </c>
      <c r="B3608" s="3">
        <v>4</v>
      </c>
      <c r="C3608" s="3">
        <v>5</v>
      </c>
      <c r="D3608" s="2">
        <v>-5.4000000000000001E-4</v>
      </c>
      <c r="E3608" s="2">
        <f t="shared" si="392"/>
        <v>8.7113459999999983E-3</v>
      </c>
      <c r="F3608" s="2">
        <f t="shared" si="393"/>
        <v>-9.2513459999999988E-3</v>
      </c>
      <c r="G3608" s="2">
        <f t="shared" si="394"/>
        <v>8.5587402811715982E-5</v>
      </c>
      <c r="H3608" s="2">
        <f t="shared" si="395"/>
        <v>9.3243863036844175E-4</v>
      </c>
      <c r="I3608" s="2">
        <f t="shared" si="396"/>
        <v>3.0535858107615738E-2</v>
      </c>
      <c r="J3608" s="2">
        <f t="shared" si="397"/>
        <v>-5.1138935890926843E-2</v>
      </c>
      <c r="K3608" s="2">
        <f t="shared" si="398"/>
        <v>6.8561627890926846E-2</v>
      </c>
      <c r="AD3608">
        <v>-5.4000000000000001E-4</v>
      </c>
      <c r="AE3608">
        <v>8.711346E-3</v>
      </c>
      <c r="AF3608">
        <v>-5.1138935890926801E-2</v>
      </c>
      <c r="AG3608">
        <v>6.8561627890926902E-2</v>
      </c>
    </row>
    <row r="3609" spans="1:33" ht="22.5">
      <c r="A3609" s="3">
        <v>1994</v>
      </c>
      <c r="B3609" s="3">
        <v>4</v>
      </c>
      <c r="C3609" s="3">
        <v>6</v>
      </c>
      <c r="D3609" s="2">
        <v>6.3200000000000001E-3</v>
      </c>
      <c r="E3609" s="2">
        <f t="shared" si="392"/>
        <v>7.8366879999999996E-3</v>
      </c>
      <c r="F3609" s="2">
        <f t="shared" si="393"/>
        <v>-1.5166879999999995E-3</v>
      </c>
      <c r="G3609" s="2">
        <f t="shared" si="394"/>
        <v>2.3003424893439988E-6</v>
      </c>
      <c r="H3609" s="2">
        <f t="shared" si="395"/>
        <v>9.1881277283016669E-4</v>
      </c>
      <c r="I3609" s="2">
        <f t="shared" si="396"/>
        <v>3.0311924597922955E-2</v>
      </c>
      <c r="J3609" s="2">
        <f t="shared" si="397"/>
        <v>-5.1574684211928991E-2</v>
      </c>
      <c r="K3609" s="2">
        <f t="shared" si="398"/>
        <v>6.7248060211928987E-2</v>
      </c>
      <c r="AD3609">
        <v>6.3200000000000001E-3</v>
      </c>
      <c r="AE3609">
        <v>7.8366879999999996E-3</v>
      </c>
      <c r="AF3609">
        <v>-5.1574684211928998E-2</v>
      </c>
      <c r="AG3609">
        <v>6.7248060211929001E-2</v>
      </c>
    </row>
    <row r="3610" spans="1:33" ht="22.5">
      <c r="A3610" s="3">
        <v>1994</v>
      </c>
      <c r="B3610" s="3">
        <v>4</v>
      </c>
      <c r="C3610" s="3">
        <v>7</v>
      </c>
      <c r="D3610" s="2">
        <v>-8.3800000000000003E-3</v>
      </c>
      <c r="E3610" s="2">
        <f t="shared" si="392"/>
        <v>4.4441949999999997E-3</v>
      </c>
      <c r="F3610" s="2">
        <f t="shared" si="393"/>
        <v>-1.2824195E-2</v>
      </c>
      <c r="G3610" s="2">
        <f t="shared" si="394"/>
        <v>1.64459977398025E-4</v>
      </c>
      <c r="H3610" s="2">
        <f t="shared" si="395"/>
        <v>8.9876676460189824E-4</v>
      </c>
      <c r="I3610" s="2">
        <f t="shared" si="396"/>
        <v>2.9979439030807402E-2</v>
      </c>
      <c r="J3610" s="2">
        <f t="shared" si="397"/>
        <v>-5.4315505500382506E-2</v>
      </c>
      <c r="K3610" s="2">
        <f t="shared" si="398"/>
        <v>6.3203895500382509E-2</v>
      </c>
      <c r="AD3610">
        <v>-8.3800000000000003E-3</v>
      </c>
      <c r="AE3610">
        <v>4.4441949999999997E-3</v>
      </c>
      <c r="AF3610">
        <v>-5.4315505500382499E-2</v>
      </c>
      <c r="AG3610">
        <v>6.3203895500382495E-2</v>
      </c>
    </row>
    <row r="3611" spans="1:33" ht="22.5">
      <c r="A3611" s="3">
        <v>1994</v>
      </c>
      <c r="B3611" s="3">
        <v>4</v>
      </c>
      <c r="C3611" s="3">
        <v>8</v>
      </c>
      <c r="D3611" s="2">
        <v>6.1999999999999998E-3</v>
      </c>
      <c r="E3611" s="2">
        <f t="shared" si="392"/>
        <v>5.6680379999999994E-3</v>
      </c>
      <c r="F3611" s="2">
        <f t="shared" si="393"/>
        <v>5.3196200000000041E-4</v>
      </c>
      <c r="G3611" s="2">
        <f t="shared" si="394"/>
        <v>2.8298356944400042E-7</v>
      </c>
      <c r="H3611" s="2">
        <f t="shared" si="395"/>
        <v>8.973175028892152E-4</v>
      </c>
      <c r="I3611" s="2">
        <f t="shared" si="396"/>
        <v>2.9955258351234682E-2</v>
      </c>
      <c r="J3611" s="2">
        <f t="shared" si="397"/>
        <v>-5.3044268368419974E-2</v>
      </c>
      <c r="K3611" s="2">
        <f t="shared" si="398"/>
        <v>6.4380344368419967E-2</v>
      </c>
      <c r="AD3611">
        <v>6.1999999999999998E-3</v>
      </c>
      <c r="AE3611">
        <v>5.6680380000000002E-3</v>
      </c>
      <c r="AF3611">
        <v>-5.3044268368420001E-2</v>
      </c>
      <c r="AG3611">
        <v>6.4380344368419995E-2</v>
      </c>
    </row>
    <row r="3612" spans="1:33" ht="22.5">
      <c r="A3612" s="3">
        <v>1994</v>
      </c>
      <c r="B3612" s="3">
        <v>4</v>
      </c>
      <c r="C3612" s="3">
        <v>11</v>
      </c>
      <c r="D3612" s="2">
        <v>-5.11E-3</v>
      </c>
      <c r="E3612" s="2">
        <f t="shared" si="392"/>
        <v>6.4740660000000005E-3</v>
      </c>
      <c r="F3612" s="2">
        <f t="shared" si="393"/>
        <v>-1.1584066000000001E-2</v>
      </c>
      <c r="G3612" s="2">
        <f t="shared" si="394"/>
        <v>1.3419058509235601E-4</v>
      </c>
      <c r="H3612" s="2">
        <f t="shared" si="395"/>
        <v>8.7988651564260725E-4</v>
      </c>
      <c r="I3612" s="2">
        <f t="shared" si="396"/>
        <v>2.9662881108257291E-2</v>
      </c>
      <c r="J3612" s="2">
        <f t="shared" si="397"/>
        <v>-5.1665180972184289E-2</v>
      </c>
      <c r="K3612" s="2">
        <f t="shared" si="398"/>
        <v>6.4613312972184284E-2</v>
      </c>
      <c r="AD3612">
        <v>-5.11E-3</v>
      </c>
      <c r="AE3612">
        <v>6.4740659999999997E-3</v>
      </c>
      <c r="AF3612">
        <v>-5.1665180972184303E-2</v>
      </c>
      <c r="AG3612">
        <v>6.4613312972184297E-2</v>
      </c>
    </row>
    <row r="3613" spans="1:33" ht="22.5">
      <c r="A3613" s="3">
        <v>1994</v>
      </c>
      <c r="B3613" s="3">
        <v>4</v>
      </c>
      <c r="C3613" s="3">
        <v>12</v>
      </c>
      <c r="D3613" s="2">
        <v>-2.9299999999999999E-3</v>
      </c>
      <c r="E3613" s="2">
        <f t="shared" si="392"/>
        <v>6.9292619999999994E-3</v>
      </c>
      <c r="F3613" s="2">
        <f t="shared" si="393"/>
        <v>-9.8592619999999988E-3</v>
      </c>
      <c r="G3613" s="2">
        <f t="shared" si="394"/>
        <v>9.7205047184643971E-5</v>
      </c>
      <c r="H3613" s="2">
        <f t="shared" si="395"/>
        <v>8.77927143376587E-4</v>
      </c>
      <c r="I3613" s="2">
        <f t="shared" si="396"/>
        <v>2.9629835358580495E-2</v>
      </c>
      <c r="J3613" s="2">
        <f t="shared" si="397"/>
        <v>-5.1145215302817772E-2</v>
      </c>
      <c r="K3613" s="2">
        <f t="shared" si="398"/>
        <v>6.5003739302817776E-2</v>
      </c>
      <c r="AD3613">
        <v>-2.9299999999999999E-3</v>
      </c>
      <c r="AE3613">
        <v>6.9292620000000003E-3</v>
      </c>
      <c r="AF3613">
        <v>-5.1145215302817799E-2</v>
      </c>
      <c r="AG3613">
        <v>6.5003739302817803E-2</v>
      </c>
    </row>
    <row r="3614" spans="1:33" ht="22.5">
      <c r="A3614" s="3">
        <v>1994</v>
      </c>
      <c r="B3614" s="3">
        <v>4</v>
      </c>
      <c r="C3614" s="3">
        <v>13</v>
      </c>
      <c r="D3614" s="2">
        <v>2.7E-4</v>
      </c>
      <c r="E3614" s="2">
        <f t="shared" si="392"/>
        <v>5.5963130000000003E-3</v>
      </c>
      <c r="F3614" s="2">
        <f t="shared" si="393"/>
        <v>-5.3263130000000001E-3</v>
      </c>
      <c r="G3614" s="2">
        <f t="shared" si="394"/>
        <v>2.8369610173969001E-5</v>
      </c>
      <c r="H3614" s="2">
        <f t="shared" si="395"/>
        <v>8.7258117745627915E-4</v>
      </c>
      <c r="I3614" s="2">
        <f t="shared" si="396"/>
        <v>2.9539485057398666E-2</v>
      </c>
      <c r="J3614" s="2">
        <f t="shared" si="397"/>
        <v>-5.2301077712501386E-2</v>
      </c>
      <c r="K3614" s="2">
        <f t="shared" si="398"/>
        <v>6.349370371250139E-2</v>
      </c>
      <c r="AD3614">
        <v>2.7E-4</v>
      </c>
      <c r="AE3614">
        <v>5.5963130000000003E-3</v>
      </c>
      <c r="AF3614">
        <v>-5.23010777125014E-2</v>
      </c>
      <c r="AG3614">
        <v>6.3493703712501404E-2</v>
      </c>
    </row>
    <row r="3615" spans="1:33" ht="22.5">
      <c r="A3615" s="3">
        <v>1994</v>
      </c>
      <c r="B3615" s="3">
        <v>4</v>
      </c>
      <c r="C3615" s="3">
        <v>14</v>
      </c>
      <c r="D3615" s="2">
        <v>-4.4999999999999999E-4</v>
      </c>
      <c r="E3615" s="2">
        <f t="shared" si="392"/>
        <v>7.2241739999999999E-3</v>
      </c>
      <c r="F3615" s="2">
        <f t="shared" si="393"/>
        <v>-7.6741739999999998E-3</v>
      </c>
      <c r="G3615" s="2">
        <f t="shared" si="394"/>
        <v>5.8892946582275993E-5</v>
      </c>
      <c r="H3615" s="2">
        <f t="shared" si="395"/>
        <v>8.6115470792938822E-4</v>
      </c>
      <c r="I3615" s="2">
        <f t="shared" si="396"/>
        <v>2.9345437599895972E-2</v>
      </c>
      <c r="J3615" s="2">
        <f t="shared" si="397"/>
        <v>-5.0292883695796105E-2</v>
      </c>
      <c r="K3615" s="2">
        <f t="shared" si="398"/>
        <v>6.4741231695796098E-2</v>
      </c>
      <c r="AD3615">
        <v>-4.4999999999999999E-4</v>
      </c>
      <c r="AE3615">
        <v>7.2241739999999999E-3</v>
      </c>
      <c r="AF3615">
        <v>-5.0292883695796098E-2</v>
      </c>
      <c r="AG3615">
        <v>6.4741231695796098E-2</v>
      </c>
    </row>
    <row r="3616" spans="1:33" ht="22.5">
      <c r="A3616" s="3">
        <v>1994</v>
      </c>
      <c r="B3616" s="3">
        <v>4</v>
      </c>
      <c r="C3616" s="3">
        <v>15</v>
      </c>
      <c r="D3616" s="2">
        <v>-8.3400000000000002E-3</v>
      </c>
      <c r="E3616" s="2">
        <f t="shared" si="392"/>
        <v>6.8146759999999995E-3</v>
      </c>
      <c r="F3616" s="2">
        <f t="shared" si="393"/>
        <v>-1.5154675999999999E-2</v>
      </c>
      <c r="G3616" s="2">
        <f t="shared" si="394"/>
        <v>2.2966420466497597E-4</v>
      </c>
      <c r="H3616" s="2">
        <f t="shared" si="395"/>
        <v>8.5423051189978546E-4</v>
      </c>
      <c r="I3616" s="2">
        <f t="shared" si="396"/>
        <v>2.9227222103713268E-2</v>
      </c>
      <c r="J3616" s="2">
        <f t="shared" si="397"/>
        <v>-5.0470679323278006E-2</v>
      </c>
      <c r="K3616" s="2">
        <f t="shared" si="398"/>
        <v>6.4100031323278003E-2</v>
      </c>
      <c r="AD3616">
        <v>-8.3400000000000002E-3</v>
      </c>
      <c r="AE3616">
        <v>6.8146760000000004E-3</v>
      </c>
      <c r="AF3616">
        <v>-5.0470679323277999E-2</v>
      </c>
      <c r="AG3616">
        <v>6.4100031323278003E-2</v>
      </c>
    </row>
    <row r="3617" spans="1:33" ht="22.5">
      <c r="A3617" s="3">
        <v>1994</v>
      </c>
      <c r="B3617" s="3">
        <v>4</v>
      </c>
      <c r="C3617" s="3">
        <v>18</v>
      </c>
      <c r="D3617" s="2">
        <v>1.8000000000000001E-4</v>
      </c>
      <c r="E3617" s="2">
        <f t="shared" si="392"/>
        <v>5.7335359999999991E-3</v>
      </c>
      <c r="F3617" s="2">
        <f t="shared" si="393"/>
        <v>-5.5535359999999995E-3</v>
      </c>
      <c r="G3617" s="2">
        <f t="shared" si="394"/>
        <v>3.0841762103295996E-5</v>
      </c>
      <c r="H3617" s="2">
        <f t="shared" si="395"/>
        <v>8.6503366205160372E-4</v>
      </c>
      <c r="I3617" s="2">
        <f t="shared" si="396"/>
        <v>2.941145460618369E-2</v>
      </c>
      <c r="J3617" s="2">
        <f t="shared" si="397"/>
        <v>-5.1912915028120031E-2</v>
      </c>
      <c r="K3617" s="2">
        <f t="shared" si="398"/>
        <v>6.3379987028120033E-2</v>
      </c>
      <c r="AD3617">
        <v>1.8000000000000001E-4</v>
      </c>
      <c r="AE3617">
        <v>5.733536E-3</v>
      </c>
      <c r="AF3617">
        <v>-5.1912915028120003E-2</v>
      </c>
      <c r="AG3617">
        <v>6.3379987028120005E-2</v>
      </c>
    </row>
    <row r="3618" spans="1:33" ht="22.5">
      <c r="A3618" s="3">
        <v>1994</v>
      </c>
      <c r="B3618" s="3">
        <v>4</v>
      </c>
      <c r="C3618" s="3">
        <v>19</v>
      </c>
      <c r="D3618" s="2">
        <v>-1.31E-3</v>
      </c>
      <c r="E3618" s="2">
        <f t="shared" si="392"/>
        <v>6.7708669999999999E-3</v>
      </c>
      <c r="F3618" s="2">
        <f t="shared" si="393"/>
        <v>-8.0808670000000003E-3</v>
      </c>
      <c r="G3618" s="2">
        <f t="shared" si="394"/>
        <v>6.5300411471688998E-5</v>
      </c>
      <c r="H3618" s="2">
        <f t="shared" si="395"/>
        <v>8.5483866925622348E-4</v>
      </c>
      <c r="I3618" s="2">
        <f t="shared" si="396"/>
        <v>2.9237624206768641E-2</v>
      </c>
      <c r="J3618" s="2">
        <f t="shared" si="397"/>
        <v>-5.0534876445266531E-2</v>
      </c>
      <c r="K3618" s="2">
        <f t="shared" si="398"/>
        <v>6.4076610445266524E-2</v>
      </c>
      <c r="AD3618">
        <v>-1.31E-3</v>
      </c>
      <c r="AE3618">
        <v>6.7708669999999999E-3</v>
      </c>
      <c r="AF3618">
        <v>-5.0534876445266497E-2</v>
      </c>
      <c r="AG3618">
        <v>6.4076610445266496E-2</v>
      </c>
    </row>
    <row r="3619" spans="1:33" ht="22.5">
      <c r="A3619" s="3">
        <v>1994</v>
      </c>
      <c r="B3619" s="3">
        <v>4</v>
      </c>
      <c r="C3619" s="3">
        <v>20</v>
      </c>
      <c r="D3619" s="2">
        <v>1.532E-2</v>
      </c>
      <c r="E3619" s="2">
        <f t="shared" si="392"/>
        <v>7.4071679999999996E-3</v>
      </c>
      <c r="F3619" s="2">
        <f t="shared" si="393"/>
        <v>7.9128320000000016E-3</v>
      </c>
      <c r="G3619" s="2">
        <f t="shared" si="394"/>
        <v>6.2612910260224024E-5</v>
      </c>
      <c r="H3619" s="2">
        <f t="shared" si="395"/>
        <v>8.4937237798054523E-4</v>
      </c>
      <c r="I3619" s="2">
        <f t="shared" si="396"/>
        <v>2.914399385774958E-2</v>
      </c>
      <c r="J3619" s="2">
        <f t="shared" si="397"/>
        <v>-4.9715059961189176E-2</v>
      </c>
      <c r="K3619" s="2">
        <f t="shared" si="398"/>
        <v>6.4529395961189173E-2</v>
      </c>
      <c r="AD3619">
        <v>1.532E-2</v>
      </c>
      <c r="AE3619">
        <v>7.4071680000000004E-3</v>
      </c>
      <c r="AF3619">
        <v>-4.9715059961189197E-2</v>
      </c>
      <c r="AG3619">
        <v>6.4529395961189201E-2</v>
      </c>
    </row>
    <row r="3620" spans="1:33" ht="22.5">
      <c r="A3620" s="3">
        <v>1994</v>
      </c>
      <c r="B3620" s="3">
        <v>4</v>
      </c>
      <c r="C3620" s="3">
        <v>21</v>
      </c>
      <c r="D3620" s="2">
        <v>-2.4499999999999999E-3</v>
      </c>
      <c r="E3620" s="2">
        <f t="shared" si="392"/>
        <v>7.8756590000000001E-3</v>
      </c>
      <c r="F3620" s="2">
        <f t="shared" si="393"/>
        <v>-1.0325659000000001E-2</v>
      </c>
      <c r="G3620" s="2">
        <f t="shared" si="394"/>
        <v>1.0661923378428101E-4</v>
      </c>
      <c r="H3620" s="2">
        <f t="shared" si="395"/>
        <v>8.4435690536352394E-4</v>
      </c>
      <c r="I3620" s="2">
        <f t="shared" si="396"/>
        <v>2.905782003804697E-2</v>
      </c>
      <c r="J3620" s="2">
        <f t="shared" si="397"/>
        <v>-4.9077668274572057E-2</v>
      </c>
      <c r="K3620" s="2">
        <f t="shared" si="398"/>
        <v>6.4828986274572065E-2</v>
      </c>
      <c r="AD3620">
        <v>-2.4499999999999999E-3</v>
      </c>
      <c r="AE3620">
        <v>7.8756590000000001E-3</v>
      </c>
      <c r="AF3620">
        <v>-4.9077668274572099E-2</v>
      </c>
      <c r="AG3620">
        <v>6.4828986274572106E-2</v>
      </c>
    </row>
    <row r="3621" spans="1:33" ht="22.5">
      <c r="A3621" s="3">
        <v>1994</v>
      </c>
      <c r="B3621" s="3">
        <v>4</v>
      </c>
      <c r="C3621" s="3">
        <v>22</v>
      </c>
      <c r="D3621" s="2">
        <v>1.1350000000000001E-2</v>
      </c>
      <c r="E3621" s="2">
        <f t="shared" si="392"/>
        <v>6.076835E-3</v>
      </c>
      <c r="F3621" s="2">
        <f t="shared" si="393"/>
        <v>5.2731650000000007E-3</v>
      </c>
      <c r="G3621" s="2">
        <f t="shared" si="394"/>
        <v>2.7806269117225006E-5</v>
      </c>
      <c r="H3621" s="2">
        <f t="shared" si="395"/>
        <v>8.4433258097919026E-4</v>
      </c>
      <c r="I3621" s="2">
        <f t="shared" si="396"/>
        <v>2.9057401483601218E-2</v>
      </c>
      <c r="J3621" s="2">
        <f t="shared" si="397"/>
        <v>-5.0875671907858383E-2</v>
      </c>
      <c r="K3621" s="2">
        <f t="shared" si="398"/>
        <v>6.3029341907858388E-2</v>
      </c>
      <c r="AD3621">
        <v>1.1350000000000001E-2</v>
      </c>
      <c r="AE3621">
        <v>6.076835E-3</v>
      </c>
      <c r="AF3621">
        <v>-5.0875671907858397E-2</v>
      </c>
      <c r="AG3621">
        <v>6.3029341907858402E-2</v>
      </c>
    </row>
    <row r="3622" spans="1:33" ht="22.5">
      <c r="A3622" s="3">
        <v>1994</v>
      </c>
      <c r="B3622" s="3">
        <v>4</v>
      </c>
      <c r="C3622" s="3">
        <v>25</v>
      </c>
      <c r="D3622" s="2">
        <v>-1.8600000000000001E-3</v>
      </c>
      <c r="E3622" s="2">
        <f t="shared" si="392"/>
        <v>5.682019E-3</v>
      </c>
      <c r="F3622" s="2">
        <f t="shared" si="393"/>
        <v>-7.5420190000000005E-3</v>
      </c>
      <c r="G3622" s="2">
        <f t="shared" si="394"/>
        <v>5.6882050596361006E-5</v>
      </c>
      <c r="H3622" s="2">
        <f t="shared" si="395"/>
        <v>8.3654836363706089E-4</v>
      </c>
      <c r="I3622" s="2">
        <f t="shared" si="396"/>
        <v>2.8923145811565187E-2</v>
      </c>
      <c r="J3622" s="2">
        <f t="shared" si="397"/>
        <v>-5.1007346790667762E-2</v>
      </c>
      <c r="K3622" s="2">
        <f t="shared" si="398"/>
        <v>6.2371384790667769E-2</v>
      </c>
      <c r="AD3622">
        <v>-1.8600000000000001E-3</v>
      </c>
      <c r="AE3622">
        <v>5.682019E-3</v>
      </c>
      <c r="AF3622">
        <v>-5.1007346790667797E-2</v>
      </c>
      <c r="AG3622">
        <v>6.2371384790667797E-2</v>
      </c>
    </row>
    <row r="3623" spans="1:33" ht="22.5">
      <c r="A3623" s="3">
        <v>1994</v>
      </c>
      <c r="B3623" s="3">
        <v>4</v>
      </c>
      <c r="C3623" s="3">
        <v>26</v>
      </c>
      <c r="D3623" s="2">
        <v>-6.13E-3</v>
      </c>
      <c r="E3623" s="2">
        <f t="shared" si="392"/>
        <v>6.3649079999999999E-3</v>
      </c>
      <c r="F3623" s="2">
        <f t="shared" si="393"/>
        <v>-1.2494907999999999E-2</v>
      </c>
      <c r="G3623" s="2">
        <f t="shared" si="394"/>
        <v>1.5612272592846398E-4</v>
      </c>
      <c r="H3623" s="2">
        <f t="shared" si="395"/>
        <v>8.3264706482071113E-4</v>
      </c>
      <c r="I3623" s="2">
        <f t="shared" si="396"/>
        <v>2.8855624491954963E-2</v>
      </c>
      <c r="J3623" s="2">
        <f t="shared" si="397"/>
        <v>-5.0192116004231721E-2</v>
      </c>
      <c r="K3623" s="2">
        <f t="shared" si="398"/>
        <v>6.2921932004231726E-2</v>
      </c>
      <c r="AD3623">
        <v>-6.13E-3</v>
      </c>
      <c r="AE3623">
        <v>6.3649079999999999E-3</v>
      </c>
      <c r="AF3623">
        <v>-5.01921160042317E-2</v>
      </c>
      <c r="AG3623">
        <v>6.2921932004231698E-2</v>
      </c>
    </row>
    <row r="3624" spans="1:33" ht="22.5">
      <c r="A3624" s="3">
        <v>1994</v>
      </c>
      <c r="B3624" s="3">
        <v>4</v>
      </c>
      <c r="C3624" s="3">
        <v>28</v>
      </c>
      <c r="D3624" s="2">
        <v>4.0299999999999997E-3</v>
      </c>
      <c r="E3624" s="2">
        <f t="shared" si="392"/>
        <v>4.5982030000000004E-3</v>
      </c>
      <c r="F3624" s="2">
        <f t="shared" si="393"/>
        <v>-5.6820300000000063E-4</v>
      </c>
      <c r="G3624" s="2">
        <f t="shared" si="394"/>
        <v>3.2285464920900071E-7</v>
      </c>
      <c r="H3624" s="2">
        <f t="shared" si="395"/>
        <v>8.3903165253963372E-4</v>
      </c>
      <c r="I3624" s="2">
        <f t="shared" si="396"/>
        <v>2.8966043094279095E-2</v>
      </c>
      <c r="J3624" s="2">
        <f t="shared" si="397"/>
        <v>-5.2175241464787026E-2</v>
      </c>
      <c r="K3624" s="2">
        <f t="shared" si="398"/>
        <v>6.137164746478703E-2</v>
      </c>
      <c r="AD3624">
        <v>4.0299999999999997E-3</v>
      </c>
      <c r="AE3624">
        <v>4.5982030000000004E-3</v>
      </c>
      <c r="AF3624">
        <v>-5.2175241464786998E-2</v>
      </c>
      <c r="AG3624">
        <v>6.1371647464787002E-2</v>
      </c>
    </row>
    <row r="3625" spans="1:33" ht="22.5">
      <c r="A3625" s="3">
        <v>1994</v>
      </c>
      <c r="B3625" s="3">
        <v>5</v>
      </c>
      <c r="C3625" s="3">
        <v>29</v>
      </c>
      <c r="D3625" s="2">
        <v>4.6800000000000001E-3</v>
      </c>
      <c r="E3625" s="2">
        <f t="shared" si="392"/>
        <v>7.2353209999999994E-3</v>
      </c>
      <c r="F3625" s="2">
        <f t="shared" si="393"/>
        <v>-2.5553209999999993E-3</v>
      </c>
      <c r="G3625" s="2">
        <f t="shared" si="394"/>
        <v>6.5296654130409965E-6</v>
      </c>
      <c r="H3625" s="2">
        <f t="shared" si="395"/>
        <v>8.2923421040514273E-4</v>
      </c>
      <c r="I3625" s="2">
        <f t="shared" si="396"/>
        <v>2.8796427042345769E-2</v>
      </c>
      <c r="J3625" s="2">
        <f t="shared" si="397"/>
        <v>-4.9205676002997703E-2</v>
      </c>
      <c r="K3625" s="2">
        <f t="shared" si="398"/>
        <v>6.3676318002997709E-2</v>
      </c>
      <c r="AD3625">
        <v>4.6800000000000001E-3</v>
      </c>
      <c r="AE3625">
        <v>7.2353210000000003E-3</v>
      </c>
      <c r="AF3625">
        <v>-4.9205676002997703E-2</v>
      </c>
      <c r="AG3625">
        <v>6.3676318002997695E-2</v>
      </c>
    </row>
    <row r="3626" spans="1:33" ht="22.5">
      <c r="A3626" s="3">
        <v>1994</v>
      </c>
      <c r="B3626" s="3">
        <v>5</v>
      </c>
      <c r="C3626" s="3">
        <v>2</v>
      </c>
      <c r="D3626" s="2">
        <v>2.0000000000000002E-5</v>
      </c>
      <c r="E3626" s="2">
        <f t="shared" si="392"/>
        <v>7.5769679999999999E-3</v>
      </c>
      <c r="F3626" s="2">
        <f t="shared" si="393"/>
        <v>-7.5569679999999998E-3</v>
      </c>
      <c r="G3626" s="2">
        <f t="shared" si="394"/>
        <v>5.7107765353024E-5</v>
      </c>
      <c r="H3626" s="2">
        <f t="shared" si="395"/>
        <v>8.2133062430629416E-4</v>
      </c>
      <c r="I3626" s="2">
        <f t="shared" si="396"/>
        <v>2.8658866416979827E-2</v>
      </c>
      <c r="J3626" s="2">
        <f t="shared" si="397"/>
        <v>-4.8594410177280459E-2</v>
      </c>
      <c r="K3626" s="2">
        <f t="shared" si="398"/>
        <v>6.3748346177280465E-2</v>
      </c>
      <c r="AD3626">
        <v>2.0000000000000002E-5</v>
      </c>
      <c r="AE3626">
        <v>7.5769679999999999E-3</v>
      </c>
      <c r="AF3626">
        <v>-4.85944101772805E-2</v>
      </c>
      <c r="AG3626">
        <v>6.3748346177280493E-2</v>
      </c>
    </row>
    <row r="3627" spans="1:33" ht="22.5">
      <c r="A3627" s="3">
        <v>1994</v>
      </c>
      <c r="B3627" s="3">
        <v>5</v>
      </c>
      <c r="C3627" s="3">
        <v>3</v>
      </c>
      <c r="D3627" s="2">
        <v>-2.8900000000000002E-3</v>
      </c>
      <c r="E3627" s="2">
        <f t="shared" si="392"/>
        <v>5.8930329999999998E-3</v>
      </c>
      <c r="F3627" s="2">
        <f t="shared" si="393"/>
        <v>-8.7830329999999991E-3</v>
      </c>
      <c r="G3627" s="2">
        <f t="shared" si="394"/>
        <v>7.7141668679088987E-5</v>
      </c>
      <c r="H3627" s="2">
        <f t="shared" si="395"/>
        <v>8.1944356047187312E-4</v>
      </c>
      <c r="I3627" s="2">
        <f t="shared" si="396"/>
        <v>2.8625924622130081E-2</v>
      </c>
      <c r="J3627" s="2">
        <f t="shared" si="397"/>
        <v>-5.0213779259374959E-2</v>
      </c>
      <c r="K3627" s="2">
        <f t="shared" si="398"/>
        <v>6.1999845259374957E-2</v>
      </c>
      <c r="AD3627">
        <v>-2.8900000000000002E-3</v>
      </c>
      <c r="AE3627">
        <v>5.8930329999999998E-3</v>
      </c>
      <c r="AF3627">
        <v>-5.0213779259375001E-2</v>
      </c>
      <c r="AG3627">
        <v>6.1999845259374999E-2</v>
      </c>
    </row>
    <row r="3628" spans="1:33" ht="22.5">
      <c r="A3628" s="3">
        <v>1994</v>
      </c>
      <c r="B3628" s="3">
        <v>5</v>
      </c>
      <c r="C3628" s="3">
        <v>4</v>
      </c>
      <c r="D3628" s="2">
        <v>-7.5000000000000002E-4</v>
      </c>
      <c r="E3628" s="2">
        <f t="shared" si="392"/>
        <v>5.66469E-3</v>
      </c>
      <c r="F3628" s="2">
        <f t="shared" si="393"/>
        <v>-6.4146899999999998E-3</v>
      </c>
      <c r="G3628" s="2">
        <f t="shared" si="394"/>
        <v>4.1148247796099998E-5</v>
      </c>
      <c r="H3628" s="2">
        <f t="shared" si="395"/>
        <v>8.1977685277099524E-4</v>
      </c>
      <c r="I3628" s="2">
        <f t="shared" si="396"/>
        <v>2.8631745541810669E-2</v>
      </c>
      <c r="J3628" s="2">
        <f t="shared" si="397"/>
        <v>-5.045353126194891E-2</v>
      </c>
      <c r="K3628" s="2">
        <f t="shared" si="398"/>
        <v>6.178291126194891E-2</v>
      </c>
      <c r="AD3628">
        <v>-7.5000000000000002E-4</v>
      </c>
      <c r="AE3628">
        <v>5.66469E-3</v>
      </c>
      <c r="AF3628">
        <v>-5.0453531261948903E-2</v>
      </c>
      <c r="AG3628">
        <v>6.1782911261948903E-2</v>
      </c>
    </row>
    <row r="3629" spans="1:33" ht="22.5">
      <c r="A3629" s="3">
        <v>1994</v>
      </c>
      <c r="B3629" s="3">
        <v>5</v>
      </c>
      <c r="C3629" s="3">
        <v>5</v>
      </c>
      <c r="D3629" s="2">
        <v>-7.8899999999999994E-3</v>
      </c>
      <c r="E3629" s="2">
        <f t="shared" si="392"/>
        <v>6.4997050000000006E-3</v>
      </c>
      <c r="F3629" s="2">
        <f t="shared" si="393"/>
        <v>-1.4389704999999999E-2</v>
      </c>
      <c r="G3629" s="2">
        <f t="shared" si="394"/>
        <v>2.0706360998702498E-4</v>
      </c>
      <c r="H3629" s="2">
        <f t="shared" si="395"/>
        <v>8.1652116515118782E-4</v>
      </c>
      <c r="I3629" s="2">
        <f t="shared" si="396"/>
        <v>2.8574834472857195E-2</v>
      </c>
      <c r="J3629" s="2">
        <f t="shared" si="397"/>
        <v>-4.9506970566800097E-2</v>
      </c>
      <c r="K3629" s="2">
        <f t="shared" si="398"/>
        <v>6.2506380566800093E-2</v>
      </c>
      <c r="AD3629">
        <v>-7.8899999999999994E-3</v>
      </c>
      <c r="AE3629">
        <v>6.4997049999999997E-3</v>
      </c>
      <c r="AF3629">
        <v>-4.9506970566800097E-2</v>
      </c>
      <c r="AG3629">
        <v>6.2506380566800093E-2</v>
      </c>
    </row>
    <row r="3630" spans="1:33" ht="22.5">
      <c r="A3630" s="3">
        <v>1994</v>
      </c>
      <c r="B3630" s="3">
        <v>5</v>
      </c>
      <c r="C3630" s="3">
        <v>6</v>
      </c>
      <c r="D3630" s="2">
        <v>-1.2279999999999999E-2</v>
      </c>
      <c r="E3630" s="2">
        <f t="shared" si="392"/>
        <v>6.1704739999999996E-3</v>
      </c>
      <c r="F3630" s="2">
        <f t="shared" si="393"/>
        <v>-1.8450473999999998E-2</v>
      </c>
      <c r="G3630" s="2">
        <f t="shared" si="394"/>
        <v>3.4041999082467595E-4</v>
      </c>
      <c r="H3630" s="2">
        <f t="shared" si="395"/>
        <v>8.3003431021661932E-4</v>
      </c>
      <c r="I3630" s="2">
        <f t="shared" si="396"/>
        <v>2.8810316038124596E-2</v>
      </c>
      <c r="J3630" s="2">
        <f t="shared" si="397"/>
        <v>-5.0297745434724206E-2</v>
      </c>
      <c r="K3630" s="2">
        <f t="shared" si="398"/>
        <v>6.263869343472421E-2</v>
      </c>
      <c r="AD3630">
        <v>-1.2279999999999999E-2</v>
      </c>
      <c r="AE3630">
        <v>6.1704739999999996E-3</v>
      </c>
      <c r="AF3630">
        <v>-5.0297745434724199E-2</v>
      </c>
      <c r="AG3630">
        <v>6.2638693434724196E-2</v>
      </c>
    </row>
    <row r="3631" spans="1:33" ht="22.5">
      <c r="A3631" s="3">
        <v>1994</v>
      </c>
      <c r="B3631" s="3">
        <v>5</v>
      </c>
      <c r="C3631" s="3">
        <v>9</v>
      </c>
      <c r="D3631" s="2">
        <v>8.3400000000000002E-3</v>
      </c>
      <c r="E3631" s="2">
        <f t="shared" si="392"/>
        <v>5.6856700000000003E-3</v>
      </c>
      <c r="F3631" s="2">
        <f t="shared" si="393"/>
        <v>2.6543299999999999E-3</v>
      </c>
      <c r="G3631" s="2">
        <f t="shared" si="394"/>
        <v>7.0454677488999996E-6</v>
      </c>
      <c r="H3631" s="2">
        <f t="shared" si="395"/>
        <v>8.5491418810549442E-4</v>
      </c>
      <c r="I3631" s="2">
        <f t="shared" si="396"/>
        <v>2.923891564517218E-2</v>
      </c>
      <c r="J3631" s="2">
        <f t="shared" si="397"/>
        <v>-5.1622604664537469E-2</v>
      </c>
      <c r="K3631" s="2">
        <f t="shared" si="398"/>
        <v>6.2993944664537477E-2</v>
      </c>
      <c r="AD3631">
        <v>8.3400000000000002E-3</v>
      </c>
      <c r="AE3631">
        <v>5.6856700000000003E-3</v>
      </c>
      <c r="AF3631">
        <v>-5.1622604664537497E-2</v>
      </c>
      <c r="AG3631">
        <v>6.2993944664537505E-2</v>
      </c>
    </row>
    <row r="3632" spans="1:33" ht="22.5">
      <c r="A3632" s="3">
        <v>1994</v>
      </c>
      <c r="B3632" s="3">
        <v>5</v>
      </c>
      <c r="C3632" s="3">
        <v>10</v>
      </c>
      <c r="D3632" s="2">
        <v>-1.013E-2</v>
      </c>
      <c r="E3632" s="2">
        <f t="shared" si="392"/>
        <v>8.5102570000000002E-3</v>
      </c>
      <c r="F3632" s="2">
        <f t="shared" si="393"/>
        <v>-1.8640257E-2</v>
      </c>
      <c r="G3632" s="2">
        <f t="shared" si="394"/>
        <v>3.4745918102604902E-4</v>
      </c>
      <c r="H3632" s="2">
        <f t="shared" si="395"/>
        <v>8.436998994557519E-4</v>
      </c>
      <c r="I3632" s="2">
        <f t="shared" si="396"/>
        <v>2.9046512690093312E-2</v>
      </c>
      <c r="J3632" s="2">
        <f t="shared" si="397"/>
        <v>-4.8420907872582894E-2</v>
      </c>
      <c r="K3632" s="2">
        <f t="shared" si="398"/>
        <v>6.5441421872582894E-2</v>
      </c>
      <c r="AD3632">
        <v>-1.013E-2</v>
      </c>
      <c r="AE3632">
        <v>8.5102570000000002E-3</v>
      </c>
      <c r="AF3632">
        <v>-4.8420907872582901E-2</v>
      </c>
      <c r="AG3632">
        <v>6.5441421872582894E-2</v>
      </c>
    </row>
    <row r="3633" spans="1:33" ht="22.5">
      <c r="A3633" s="3">
        <v>1994</v>
      </c>
      <c r="B3633" s="3">
        <v>5</v>
      </c>
      <c r="C3633" s="3">
        <v>11</v>
      </c>
      <c r="D3633" s="2">
        <v>5.1200000000000004E-3</v>
      </c>
      <c r="E3633" s="2">
        <f t="shared" si="392"/>
        <v>6.911202E-3</v>
      </c>
      <c r="F3633" s="2">
        <f t="shared" si="393"/>
        <v>-1.7912019999999996E-3</v>
      </c>
      <c r="G3633" s="2">
        <f t="shared" si="394"/>
        <v>3.2084046048039984E-6</v>
      </c>
      <c r="H3633" s="2">
        <f t="shared" si="395"/>
        <v>8.6748431194805979E-4</v>
      </c>
      <c r="I3633" s="2">
        <f t="shared" si="396"/>
        <v>2.9453086628536233E-2</v>
      </c>
      <c r="J3633" s="2">
        <f t="shared" si="397"/>
        <v>-5.0816847791931019E-2</v>
      </c>
      <c r="K3633" s="2">
        <f t="shared" si="398"/>
        <v>6.4639251791931016E-2</v>
      </c>
      <c r="AD3633">
        <v>5.1200000000000004E-3</v>
      </c>
      <c r="AE3633">
        <v>6.911202E-3</v>
      </c>
      <c r="AF3633">
        <v>-5.0816847791930998E-2</v>
      </c>
      <c r="AG3633">
        <v>6.4639251791931002E-2</v>
      </c>
    </row>
    <row r="3634" spans="1:33" ht="22.5">
      <c r="A3634" s="3">
        <v>1994</v>
      </c>
      <c r="B3634" s="3">
        <v>5</v>
      </c>
      <c r="C3634" s="3">
        <v>12</v>
      </c>
      <c r="D3634" s="2">
        <v>8.8000000000000003E-4</v>
      </c>
      <c r="E3634" s="2">
        <f t="shared" si="392"/>
        <v>6.1704889999999995E-3</v>
      </c>
      <c r="F3634" s="2">
        <f t="shared" si="393"/>
        <v>-5.2904889999999998E-3</v>
      </c>
      <c r="G3634" s="2">
        <f t="shared" si="394"/>
        <v>2.7989273859120998E-5</v>
      </c>
      <c r="H3634" s="2">
        <f t="shared" si="395"/>
        <v>8.5424664336763198E-4</v>
      </c>
      <c r="I3634" s="2">
        <f t="shared" si="396"/>
        <v>2.9227498068901347E-2</v>
      </c>
      <c r="J3634" s="2">
        <f t="shared" si="397"/>
        <v>-5.1115407215046642E-2</v>
      </c>
      <c r="K3634" s="2">
        <f t="shared" si="398"/>
        <v>6.3456385215046637E-2</v>
      </c>
      <c r="AD3634">
        <v>8.8000000000000003E-4</v>
      </c>
      <c r="AE3634">
        <v>6.1704890000000004E-3</v>
      </c>
      <c r="AF3634">
        <v>-5.11154072150466E-2</v>
      </c>
      <c r="AG3634">
        <v>6.3456385215046596E-2</v>
      </c>
    </row>
    <row r="3635" spans="1:33" ht="22.5">
      <c r="A3635" s="3">
        <v>1994</v>
      </c>
      <c r="B3635" s="3">
        <v>5</v>
      </c>
      <c r="C3635" s="3">
        <v>13</v>
      </c>
      <c r="D3635" s="2">
        <v>7.9000000000000001E-4</v>
      </c>
      <c r="E3635" s="2">
        <f t="shared" si="392"/>
        <v>7.7051569999999989E-3</v>
      </c>
      <c r="F3635" s="2">
        <f t="shared" si="393"/>
        <v>-6.915156999999999E-3</v>
      </c>
      <c r="G3635" s="2">
        <f t="shared" si="394"/>
        <v>4.7819396334648989E-5</v>
      </c>
      <c r="H3635" s="2">
        <f t="shared" si="395"/>
        <v>8.4518270122593234E-4</v>
      </c>
      <c r="I3635" s="2">
        <f t="shared" si="396"/>
        <v>2.9072026094270283E-2</v>
      </c>
      <c r="J3635" s="2">
        <f t="shared" si="397"/>
        <v>-4.9276014144769759E-2</v>
      </c>
      <c r="K3635" s="2">
        <f t="shared" si="398"/>
        <v>6.4686328144769753E-2</v>
      </c>
      <c r="AD3635">
        <v>7.9000000000000001E-4</v>
      </c>
      <c r="AE3635">
        <v>7.7051569999999998E-3</v>
      </c>
      <c r="AF3635">
        <v>-4.92760141447698E-2</v>
      </c>
      <c r="AG3635">
        <v>6.4686328144769795E-2</v>
      </c>
    </row>
    <row r="3636" spans="1:33" ht="22.5">
      <c r="A3636" s="3">
        <v>1994</v>
      </c>
      <c r="B3636" s="3">
        <v>5</v>
      </c>
      <c r="C3636" s="3">
        <v>16</v>
      </c>
      <c r="D3636" s="2">
        <v>1.098E-2</v>
      </c>
      <c r="E3636" s="2">
        <f t="shared" si="392"/>
        <v>5.9181399999999997E-3</v>
      </c>
      <c r="F3636" s="2">
        <f t="shared" si="393"/>
        <v>5.0618600000000005E-3</v>
      </c>
      <c r="G3636" s="2">
        <f t="shared" si="394"/>
        <v>2.5622426659600004E-5</v>
      </c>
      <c r="H3636" s="2">
        <f t="shared" si="395"/>
        <v>8.3925849617442073E-4</v>
      </c>
      <c r="I3636" s="2">
        <f t="shared" si="396"/>
        <v>2.896995851178287E-2</v>
      </c>
      <c r="J3636" s="2">
        <f t="shared" si="397"/>
        <v>-5.0862978683094424E-2</v>
      </c>
      <c r="K3636" s="2">
        <f t="shared" si="398"/>
        <v>6.2699258683094422E-2</v>
      </c>
      <c r="AD3636">
        <v>1.098E-2</v>
      </c>
      <c r="AE3636">
        <v>5.9181399999999997E-3</v>
      </c>
      <c r="AF3636">
        <v>-5.0862978683094397E-2</v>
      </c>
      <c r="AG3636">
        <v>6.2699258683094394E-2</v>
      </c>
    </row>
    <row r="3637" spans="1:33" ht="22.5">
      <c r="A3637" s="3">
        <v>1994</v>
      </c>
      <c r="B3637" s="3">
        <v>5</v>
      </c>
      <c r="C3637" s="3">
        <v>17</v>
      </c>
      <c r="D3637" s="2">
        <v>9.6100000000000005E-3</v>
      </c>
      <c r="E3637" s="2">
        <f t="shared" si="392"/>
        <v>7.3520310000000002E-3</v>
      </c>
      <c r="F3637" s="2">
        <f t="shared" si="393"/>
        <v>2.2579690000000003E-3</v>
      </c>
      <c r="G3637" s="2">
        <f t="shared" si="394"/>
        <v>5.0984240049610017E-6</v>
      </c>
      <c r="H3637" s="2">
        <f t="shared" si="395"/>
        <v>8.3192336805115968E-4</v>
      </c>
      <c r="I3637" s="2">
        <f t="shared" si="396"/>
        <v>2.8843081805714862E-2</v>
      </c>
      <c r="J3637" s="2">
        <f t="shared" si="397"/>
        <v>-4.9180409339201127E-2</v>
      </c>
      <c r="K3637" s="2">
        <f t="shared" si="398"/>
        <v>6.3884471339201124E-2</v>
      </c>
      <c r="AD3637">
        <v>9.6100000000000005E-3</v>
      </c>
      <c r="AE3637">
        <v>7.3520310000000002E-3</v>
      </c>
      <c r="AF3637">
        <v>-4.9180409339201099E-2</v>
      </c>
      <c r="AG3637">
        <v>6.3884471339201096E-2</v>
      </c>
    </row>
    <row r="3638" spans="1:33" ht="22.5">
      <c r="A3638" s="3">
        <v>1994</v>
      </c>
      <c r="B3638" s="3">
        <v>5</v>
      </c>
      <c r="C3638" s="3">
        <v>18</v>
      </c>
      <c r="D3638" s="2">
        <v>6.1500000000000001E-3</v>
      </c>
      <c r="E3638" s="2">
        <f t="shared" si="392"/>
        <v>6.9973830000000002E-3</v>
      </c>
      <c r="F3638" s="2">
        <f t="shared" si="393"/>
        <v>-8.4738300000000016E-4</v>
      </c>
      <c r="G3638" s="2">
        <f t="shared" si="394"/>
        <v>7.180579486890003E-7</v>
      </c>
      <c r="H3638" s="2">
        <f t="shared" si="395"/>
        <v>8.2352679393775147E-4</v>
      </c>
      <c r="I3638" s="2">
        <f t="shared" si="396"/>
        <v>2.8697156547953517E-2</v>
      </c>
      <c r="J3638" s="2">
        <f t="shared" si="397"/>
        <v>-4.9249043833988891E-2</v>
      </c>
      <c r="K3638" s="2">
        <f t="shared" si="398"/>
        <v>6.324380983398889E-2</v>
      </c>
      <c r="AD3638">
        <v>6.1500000000000001E-3</v>
      </c>
      <c r="AE3638">
        <v>6.9973830000000002E-3</v>
      </c>
      <c r="AF3638">
        <v>-4.9249043833988898E-2</v>
      </c>
      <c r="AG3638">
        <v>6.3243809833988904E-2</v>
      </c>
    </row>
    <row r="3639" spans="1:33" ht="22.5">
      <c r="A3639" s="3">
        <v>1994</v>
      </c>
      <c r="B3639" s="3">
        <v>5</v>
      </c>
      <c r="C3639" s="3">
        <v>19</v>
      </c>
      <c r="D3639" s="2">
        <v>-3.4199999999999999E-3</v>
      </c>
      <c r="E3639" s="2">
        <f t="shared" si="392"/>
        <v>5.4650669999999997E-3</v>
      </c>
      <c r="F3639" s="2">
        <f t="shared" si="393"/>
        <v>-8.885067E-3</v>
      </c>
      <c r="G3639" s="2">
        <f t="shared" si="394"/>
        <v>7.8944415594488994E-5</v>
      </c>
      <c r="H3639" s="2">
        <f t="shared" si="395"/>
        <v>8.1579786531924567E-4</v>
      </c>
      <c r="I3639" s="2">
        <f t="shared" si="396"/>
        <v>2.8562175430440269E-2</v>
      </c>
      <c r="J3639" s="2">
        <f t="shared" si="397"/>
        <v>-5.0516796843662927E-2</v>
      </c>
      <c r="K3639" s="2">
        <f t="shared" si="398"/>
        <v>6.1446930843662921E-2</v>
      </c>
      <c r="AD3639">
        <v>-3.4199999999999999E-3</v>
      </c>
      <c r="AE3639">
        <v>5.4650669999999997E-3</v>
      </c>
      <c r="AF3639">
        <v>-5.0516796843662899E-2</v>
      </c>
      <c r="AG3639">
        <v>6.14469308436629E-2</v>
      </c>
    </row>
    <row r="3640" spans="1:33" ht="22.5">
      <c r="A3640" s="3">
        <v>1994</v>
      </c>
      <c r="B3640" s="3">
        <v>5</v>
      </c>
      <c r="C3640" s="3">
        <v>20</v>
      </c>
      <c r="D3640" s="2">
        <v>-3.7799999999999999E-3</v>
      </c>
      <c r="E3640" s="2">
        <f t="shared" si="392"/>
        <v>4.8630380000000001E-3</v>
      </c>
      <c r="F3640" s="2">
        <f t="shared" si="393"/>
        <v>-8.6430380000000005E-3</v>
      </c>
      <c r="G3640" s="2">
        <f t="shared" si="394"/>
        <v>7.4702105869444007E-5</v>
      </c>
      <c r="H3640" s="2">
        <f t="shared" si="395"/>
        <v>8.1678594968501357E-4</v>
      </c>
      <c r="I3640" s="2">
        <f t="shared" si="396"/>
        <v>2.8579467274338993E-2</v>
      </c>
      <c r="J3640" s="2">
        <f t="shared" si="397"/>
        <v>-5.1152717857704429E-2</v>
      </c>
      <c r="K3640" s="2">
        <f t="shared" si="398"/>
        <v>6.0878793857704429E-2</v>
      </c>
      <c r="AD3640">
        <v>-3.7799999999999999E-3</v>
      </c>
      <c r="AE3640">
        <v>4.8630380000000001E-3</v>
      </c>
      <c r="AF3640">
        <v>-5.1152717857704401E-2</v>
      </c>
      <c r="AG3640">
        <v>6.0878793857704401E-2</v>
      </c>
    </row>
    <row r="3641" spans="1:33" ht="22.5">
      <c r="A3641" s="3">
        <v>1994</v>
      </c>
      <c r="B3641" s="3">
        <v>5</v>
      </c>
      <c r="C3641" s="3">
        <v>23</v>
      </c>
      <c r="D3641" s="2">
        <v>3.5500000000000002E-3</v>
      </c>
      <c r="E3641" s="2">
        <f t="shared" si="392"/>
        <v>5.4862669999999995E-3</v>
      </c>
      <c r="F3641" s="2">
        <f t="shared" si="393"/>
        <v>-1.9362669999999993E-3</v>
      </c>
      <c r="G3641" s="2">
        <f t="shared" si="394"/>
        <v>3.7491298952889974E-6</v>
      </c>
      <c r="H3641" s="2">
        <f t="shared" si="395"/>
        <v>8.1722682629938558E-4</v>
      </c>
      <c r="I3641" s="2">
        <f t="shared" si="396"/>
        <v>2.8587179404400594E-2</v>
      </c>
      <c r="J3641" s="2">
        <f t="shared" si="397"/>
        <v>-5.0544604632625167E-2</v>
      </c>
      <c r="K3641" s="2">
        <f t="shared" si="398"/>
        <v>6.151713863262516E-2</v>
      </c>
      <c r="AD3641">
        <v>3.5500000000000002E-3</v>
      </c>
      <c r="AE3641">
        <v>5.4862670000000004E-3</v>
      </c>
      <c r="AF3641">
        <v>-5.0544604632625202E-2</v>
      </c>
      <c r="AG3641">
        <v>6.1517138632625201E-2</v>
      </c>
    </row>
    <row r="3642" spans="1:33" ht="22.5">
      <c r="A3642" s="3">
        <v>1994</v>
      </c>
      <c r="B3642" s="3">
        <v>5</v>
      </c>
      <c r="C3642" s="3">
        <v>24</v>
      </c>
      <c r="D3642" s="2">
        <v>3.3600000000000001E-3</v>
      </c>
      <c r="E3642" s="2">
        <f t="shared" si="392"/>
        <v>7.3286879999999999E-3</v>
      </c>
      <c r="F3642" s="2">
        <f t="shared" si="393"/>
        <v>-3.9686879999999997E-3</v>
      </c>
      <c r="G3642" s="2">
        <f t="shared" si="394"/>
        <v>1.5750484441343997E-5</v>
      </c>
      <c r="H3642" s="2">
        <f t="shared" si="395"/>
        <v>8.10621124031482E-4</v>
      </c>
      <c r="I3642" s="2">
        <f t="shared" si="396"/>
        <v>2.8471408887364213E-2</v>
      </c>
      <c r="J3642" s="2">
        <f t="shared" si="397"/>
        <v>-4.8475273419233855E-2</v>
      </c>
      <c r="K3642" s="2">
        <f t="shared" si="398"/>
        <v>6.3132649419233855E-2</v>
      </c>
      <c r="AD3642">
        <v>3.3600000000000001E-3</v>
      </c>
      <c r="AE3642">
        <v>7.3286879999999999E-3</v>
      </c>
      <c r="AF3642">
        <v>-4.8475273419233897E-2</v>
      </c>
      <c r="AG3642">
        <v>6.3132649419233897E-2</v>
      </c>
    </row>
    <row r="3643" spans="1:33" ht="22.5">
      <c r="A3643" s="3">
        <v>1994</v>
      </c>
      <c r="B3643" s="3">
        <v>5</v>
      </c>
      <c r="C3643" s="3">
        <v>25</v>
      </c>
      <c r="D3643" s="2">
        <v>1.58E-3</v>
      </c>
      <c r="E3643" s="2">
        <f t="shared" si="392"/>
        <v>7.1809409999999997E-3</v>
      </c>
      <c r="F3643" s="2">
        <f t="shared" si="393"/>
        <v>-5.6009409999999999E-3</v>
      </c>
      <c r="G3643" s="2">
        <f t="shared" si="394"/>
        <v>3.1370540085480996E-5</v>
      </c>
      <c r="H3643" s="2">
        <f t="shared" si="395"/>
        <v>8.060622416132334E-4</v>
      </c>
      <c r="I3643" s="2">
        <f t="shared" si="396"/>
        <v>2.8391235295654772E-2</v>
      </c>
      <c r="J3643" s="2">
        <f t="shared" si="397"/>
        <v>-4.8465880179483348E-2</v>
      </c>
      <c r="K3643" s="2">
        <f t="shared" si="398"/>
        <v>6.2827762179483354E-2</v>
      </c>
      <c r="AD3643">
        <v>1.58E-3</v>
      </c>
      <c r="AE3643">
        <v>7.1809409999999997E-3</v>
      </c>
      <c r="AF3643">
        <v>-4.8465880179483403E-2</v>
      </c>
      <c r="AG3643">
        <v>6.2827762179483396E-2</v>
      </c>
    </row>
    <row r="3644" spans="1:33" ht="22.5">
      <c r="A3644" s="3">
        <v>1994</v>
      </c>
      <c r="B3644" s="3">
        <v>5</v>
      </c>
      <c r="C3644" s="3">
        <v>26</v>
      </c>
      <c r="D3644" s="2">
        <v>5.9000000000000003E-4</v>
      </c>
      <c r="E3644" s="2">
        <f t="shared" si="392"/>
        <v>6.1229170000000003E-3</v>
      </c>
      <c r="F3644" s="2">
        <f t="shared" si="393"/>
        <v>-5.532917E-3</v>
      </c>
      <c r="G3644" s="2">
        <f t="shared" si="394"/>
        <v>3.0613170528889003E-5</v>
      </c>
      <c r="H3644" s="2">
        <f t="shared" si="395"/>
        <v>8.0363869238448099E-4</v>
      </c>
      <c r="I3644" s="2">
        <f t="shared" si="396"/>
        <v>2.8348521873009198E-2</v>
      </c>
      <c r="J3644" s="2">
        <f t="shared" si="397"/>
        <v>-4.9440185871098025E-2</v>
      </c>
      <c r="K3644" s="2">
        <f t="shared" si="398"/>
        <v>6.1686019871098022E-2</v>
      </c>
      <c r="AD3644">
        <v>5.9000000000000003E-4</v>
      </c>
      <c r="AE3644">
        <v>6.1229170000000003E-3</v>
      </c>
      <c r="AF3644">
        <v>-4.9440185871097997E-2</v>
      </c>
      <c r="AG3644">
        <v>6.1686019871098001E-2</v>
      </c>
    </row>
    <row r="3645" spans="1:33" ht="22.5">
      <c r="A3645" s="3">
        <v>1994</v>
      </c>
      <c r="B3645" s="3">
        <v>5</v>
      </c>
      <c r="C3645" s="3">
        <v>27</v>
      </c>
      <c r="D3645" s="2">
        <v>-1.7899999999999999E-3</v>
      </c>
      <c r="E3645" s="2">
        <f t="shared" si="392"/>
        <v>6.1005779999999997E-3</v>
      </c>
      <c r="F3645" s="2">
        <f t="shared" si="393"/>
        <v>-7.8905779999999988E-3</v>
      </c>
      <c r="G3645" s="2">
        <f t="shared" si="394"/>
        <v>6.2261221174083977E-5</v>
      </c>
      <c r="H3645" s="2">
        <f t="shared" si="395"/>
        <v>8.0145778484844795E-4</v>
      </c>
      <c r="I3645" s="2">
        <f t="shared" si="396"/>
        <v>2.83100297571099E-2</v>
      </c>
      <c r="J3645" s="2">
        <f t="shared" si="397"/>
        <v>-4.9387080323935399E-2</v>
      </c>
      <c r="K3645" s="2">
        <f t="shared" si="398"/>
        <v>6.1588236323935404E-2</v>
      </c>
      <c r="AD3645">
        <v>-1.7899999999999999E-3</v>
      </c>
      <c r="AE3645">
        <v>6.1005779999999997E-3</v>
      </c>
      <c r="AF3645">
        <v>-4.9387080323935399E-2</v>
      </c>
      <c r="AG3645">
        <v>6.1588236323935397E-2</v>
      </c>
    </row>
    <row r="3646" spans="1:33" ht="22.5">
      <c r="A3646" s="3">
        <v>1994</v>
      </c>
      <c r="B3646" s="3">
        <v>6</v>
      </c>
      <c r="C3646" s="3">
        <v>31</v>
      </c>
      <c r="D3646" s="2">
        <v>2.4499999999999999E-3</v>
      </c>
      <c r="E3646" s="2">
        <f t="shared" si="392"/>
        <v>6.1314170000000001E-3</v>
      </c>
      <c r="F3646" s="2">
        <f t="shared" si="393"/>
        <v>-3.6814170000000002E-3</v>
      </c>
      <c r="G3646" s="2">
        <f t="shared" si="394"/>
        <v>1.3552831127889002E-5</v>
      </c>
      <c r="H3646" s="2">
        <f t="shared" si="395"/>
        <v>8.0267969109743334E-4</v>
      </c>
      <c r="I3646" s="2">
        <f t="shared" si="396"/>
        <v>2.8331602339038881E-2</v>
      </c>
      <c r="J3646" s="2">
        <f t="shared" si="397"/>
        <v>-4.9398523584516206E-2</v>
      </c>
      <c r="K3646" s="2">
        <f t="shared" si="398"/>
        <v>6.1661357584516206E-2</v>
      </c>
      <c r="AD3646">
        <v>2.4499999999999999E-3</v>
      </c>
      <c r="AE3646">
        <v>6.1314170000000001E-3</v>
      </c>
      <c r="AF3646">
        <v>-4.9398523584516199E-2</v>
      </c>
      <c r="AG3646">
        <v>6.1661357584516199E-2</v>
      </c>
    </row>
    <row r="3647" spans="1:33" ht="22.5">
      <c r="A3647" s="3">
        <v>1994</v>
      </c>
      <c r="B3647" s="3">
        <v>6</v>
      </c>
      <c r="C3647" s="3">
        <v>1</v>
      </c>
      <c r="D3647" s="2">
        <v>4.0000000000000003E-5</v>
      </c>
      <c r="E3647" s="2">
        <f t="shared" si="392"/>
        <v>6.6885740000000001E-3</v>
      </c>
      <c r="F3647" s="2">
        <f t="shared" si="393"/>
        <v>-6.648574E-3</v>
      </c>
      <c r="G3647" s="2">
        <f t="shared" si="394"/>
        <v>4.4203536233476002E-5</v>
      </c>
      <c r="H3647" s="2">
        <f t="shared" si="395"/>
        <v>7.9894387339887632E-4</v>
      </c>
      <c r="I3647" s="2">
        <f t="shared" si="396"/>
        <v>2.8265595224563667E-2</v>
      </c>
      <c r="J3647" s="2">
        <f t="shared" si="397"/>
        <v>-4.8711992640144787E-2</v>
      </c>
      <c r="K3647" s="2">
        <f t="shared" si="398"/>
        <v>6.2089140640144792E-2</v>
      </c>
      <c r="AD3647">
        <v>4.0000000000000003E-5</v>
      </c>
      <c r="AE3647">
        <v>6.6885740000000001E-3</v>
      </c>
      <c r="AF3647">
        <v>-4.8711992640144801E-2</v>
      </c>
      <c r="AG3647">
        <v>6.2089140640144799E-2</v>
      </c>
    </row>
    <row r="3648" spans="1:33" ht="22.5">
      <c r="A3648" s="3">
        <v>1994</v>
      </c>
      <c r="B3648" s="3">
        <v>6</v>
      </c>
      <c r="C3648" s="3">
        <v>2</v>
      </c>
      <c r="D3648" s="2">
        <v>5.4200000000000003E-3</v>
      </c>
      <c r="E3648" s="2">
        <f t="shared" si="392"/>
        <v>6.6657199999999991E-3</v>
      </c>
      <c r="F3648" s="2">
        <f t="shared" si="393"/>
        <v>-1.2457199999999988E-3</v>
      </c>
      <c r="G3648" s="2">
        <f t="shared" si="394"/>
        <v>1.551818318399997E-6</v>
      </c>
      <c r="H3648" s="2">
        <f t="shared" si="395"/>
        <v>7.9871616868996086E-4</v>
      </c>
      <c r="I3648" s="2">
        <f t="shared" si="396"/>
        <v>2.8261566989287074E-2</v>
      </c>
      <c r="J3648" s="2">
        <f t="shared" si="397"/>
        <v>-4.8726951299002667E-2</v>
      </c>
      <c r="K3648" s="2">
        <f t="shared" si="398"/>
        <v>6.2058391299002667E-2</v>
      </c>
      <c r="AD3648">
        <v>5.4200000000000003E-3</v>
      </c>
      <c r="AE3648">
        <v>6.66572E-3</v>
      </c>
      <c r="AF3648">
        <v>-4.8726951299002702E-2</v>
      </c>
      <c r="AG3648">
        <v>6.2058391299002702E-2</v>
      </c>
    </row>
    <row r="3649" spans="1:33" ht="22.5">
      <c r="A3649" s="3">
        <v>1994</v>
      </c>
      <c r="B3649" s="3">
        <v>6</v>
      </c>
      <c r="C3649" s="3">
        <v>3</v>
      </c>
      <c r="D3649" s="2">
        <v>-2.7200000000000002E-3</v>
      </c>
      <c r="E3649" s="2">
        <f t="shared" si="392"/>
        <v>6.6804230000000004E-3</v>
      </c>
      <c r="F3649" s="2">
        <f t="shared" si="393"/>
        <v>-9.4004230000000015E-3</v>
      </c>
      <c r="G3649" s="2">
        <f t="shared" si="394"/>
        <v>8.8367952578929029E-5</v>
      </c>
      <c r="H3649" s="2">
        <f t="shared" si="395"/>
        <v>7.9431707631280732E-4</v>
      </c>
      <c r="I3649" s="2">
        <f t="shared" si="396"/>
        <v>2.8183631354259643E-2</v>
      </c>
      <c r="J3649" s="2">
        <f t="shared" si="397"/>
        <v>-4.85594944543489E-2</v>
      </c>
      <c r="K3649" s="2">
        <f t="shared" si="398"/>
        <v>6.1920340454348896E-2</v>
      </c>
      <c r="AD3649">
        <v>-2.7200000000000002E-3</v>
      </c>
      <c r="AE3649">
        <v>6.6804229999999996E-3</v>
      </c>
      <c r="AF3649">
        <v>-4.85594944543489E-2</v>
      </c>
      <c r="AG3649">
        <v>6.1920340454348903E-2</v>
      </c>
    </row>
    <row r="3650" spans="1:33" ht="22.5">
      <c r="A3650" s="3">
        <v>1994</v>
      </c>
      <c r="B3650" s="3">
        <v>6</v>
      </c>
      <c r="C3650" s="3">
        <v>6</v>
      </c>
      <c r="D3650" s="2">
        <v>-1.4599999999999999E-3</v>
      </c>
      <c r="E3650" s="2">
        <f t="shared" si="392"/>
        <v>6.1229059999999991E-3</v>
      </c>
      <c r="F3650" s="2">
        <f t="shared" si="393"/>
        <v>-7.5829059999999986E-3</v>
      </c>
      <c r="G3650" s="2">
        <f t="shared" si="394"/>
        <v>5.7500463404835977E-5</v>
      </c>
      <c r="H3650" s="2">
        <f t="shared" si="395"/>
        <v>7.9904521435248538E-4</v>
      </c>
      <c r="I3650" s="2">
        <f t="shared" si="396"/>
        <v>2.8267387823293567E-2</v>
      </c>
      <c r="J3650" s="2">
        <f t="shared" si="397"/>
        <v>-4.9281174133655389E-2</v>
      </c>
      <c r="K3650" s="2">
        <f t="shared" si="398"/>
        <v>6.1526986133655384E-2</v>
      </c>
      <c r="AD3650">
        <v>-1.4599999999999999E-3</v>
      </c>
      <c r="AE3650">
        <v>6.122906E-3</v>
      </c>
      <c r="AF3650">
        <v>-4.9281174133655403E-2</v>
      </c>
      <c r="AG3650">
        <v>6.1526986133655398E-2</v>
      </c>
    </row>
    <row r="3651" spans="1:33" ht="22.5">
      <c r="A3651" s="3">
        <v>1994</v>
      </c>
      <c r="B3651" s="3">
        <v>6</v>
      </c>
      <c r="C3651" s="3">
        <v>7</v>
      </c>
      <c r="D3651" s="2">
        <v>-2.5100000000000001E-3</v>
      </c>
      <c r="E3651" s="2">
        <f t="shared" si="392"/>
        <v>5.76649E-3</v>
      </c>
      <c r="F3651" s="2">
        <f t="shared" si="393"/>
        <v>-8.2764900000000009E-3</v>
      </c>
      <c r="G3651" s="2">
        <f t="shared" si="394"/>
        <v>6.8500286720100012E-5</v>
      </c>
      <c r="H3651" s="2">
        <f t="shared" si="395"/>
        <v>8.0011399143912142E-4</v>
      </c>
      <c r="I3651" s="2">
        <f t="shared" si="396"/>
        <v>2.8286286278674362E-2</v>
      </c>
      <c r="J3651" s="2">
        <f t="shared" si="397"/>
        <v>-4.9674631106201753E-2</v>
      </c>
      <c r="K3651" s="2">
        <f t="shared" si="398"/>
        <v>6.1207611106201751E-2</v>
      </c>
      <c r="AD3651">
        <v>-2.5100000000000001E-3</v>
      </c>
      <c r="AE3651">
        <v>5.76649E-3</v>
      </c>
      <c r="AF3651">
        <v>-4.9674631106201801E-2</v>
      </c>
      <c r="AG3651">
        <v>6.1207611106201799E-2</v>
      </c>
    </row>
    <row r="3652" spans="1:33" ht="22.5">
      <c r="A3652" s="3">
        <v>1994</v>
      </c>
      <c r="B3652" s="3">
        <v>6</v>
      </c>
      <c r="C3652" s="3">
        <v>8</v>
      </c>
      <c r="D3652" s="2">
        <v>1.75E-3</v>
      </c>
      <c r="E3652" s="2">
        <f t="shared" si="392"/>
        <v>6.6463779999999997E-3</v>
      </c>
      <c r="F3652" s="2">
        <f t="shared" si="393"/>
        <v>-4.8963779999999998E-3</v>
      </c>
      <c r="G3652" s="2">
        <f t="shared" si="394"/>
        <v>2.3974517518884E-5</v>
      </c>
      <c r="H3652" s="2">
        <f t="shared" si="395"/>
        <v>8.0212634820167031E-4</v>
      </c>
      <c r="I3652" s="2">
        <f t="shared" si="396"/>
        <v>2.8321835184212028E-2</v>
      </c>
      <c r="J3652" s="2">
        <f t="shared" si="397"/>
        <v>-4.8864418961055575E-2</v>
      </c>
      <c r="K3652" s="2">
        <f t="shared" si="398"/>
        <v>6.2157174961055578E-2</v>
      </c>
      <c r="AD3652">
        <v>1.75E-3</v>
      </c>
      <c r="AE3652">
        <v>6.6463779999999997E-3</v>
      </c>
      <c r="AF3652">
        <v>-4.8864418961055603E-2</v>
      </c>
      <c r="AG3652">
        <v>6.2157174961055599E-2</v>
      </c>
    </row>
    <row r="3653" spans="1:33" ht="22.5">
      <c r="A3653" s="3">
        <v>1994</v>
      </c>
      <c r="B3653" s="3">
        <v>6</v>
      </c>
      <c r="C3653" s="3">
        <v>9</v>
      </c>
      <c r="D3653" s="2">
        <v>1.7700000000000001E-3</v>
      </c>
      <c r="E3653" s="2">
        <f t="shared" ref="E3653:E3716" si="399">$N$2+$N$3*D3652+$N$4*D3651+$N$5*D3650</f>
        <v>6.8961069999999994E-3</v>
      </c>
      <c r="F3653" s="2">
        <f t="shared" ref="F3653:F3716" si="400">D3653-E3653</f>
        <v>-5.1261069999999995E-3</v>
      </c>
      <c r="G3653" s="2">
        <f t="shared" ref="G3653:G3716" si="401">F3653^2</f>
        <v>2.6276972975448996E-5</v>
      </c>
      <c r="H3653" s="2">
        <f t="shared" ref="H3653:H3716" si="402">$P$2+$P$3*G3652+$P$4*H3652</f>
        <v>7.9948949919768169E-4</v>
      </c>
      <c r="I3653" s="2">
        <f t="shared" ref="I3653:I3716" si="403">SQRT(H3653)</f>
        <v>2.8275245342837995E-2</v>
      </c>
      <c r="J3653" s="2">
        <f t="shared" ref="J3653:J3716" si="404">E3653-$L$3*I3653</f>
        <v>-4.8523373871962469E-2</v>
      </c>
      <c r="K3653" s="2">
        <f t="shared" ref="K3653:K3716" si="405">E3653+$L$3*I3653</f>
        <v>6.2315587871962466E-2</v>
      </c>
      <c r="AD3653">
        <v>1.7700000000000001E-3</v>
      </c>
      <c r="AE3653">
        <v>6.8961070000000003E-3</v>
      </c>
      <c r="AF3653">
        <v>-4.8523373871962497E-2</v>
      </c>
      <c r="AG3653">
        <v>6.2315587871962501E-2</v>
      </c>
    </row>
    <row r="3654" spans="1:33" ht="22.5">
      <c r="A3654" s="3">
        <v>1994</v>
      </c>
      <c r="B3654" s="3">
        <v>6</v>
      </c>
      <c r="C3654" s="3">
        <v>10</v>
      </c>
      <c r="D3654" s="2">
        <v>9.3999999999999997E-4</v>
      </c>
      <c r="E3654" s="2">
        <f t="shared" si="399"/>
        <v>6.9255419999999998E-3</v>
      </c>
      <c r="F3654" s="2">
        <f t="shared" si="400"/>
        <v>-5.9855419999999999E-3</v>
      </c>
      <c r="G3654" s="2">
        <f t="shared" si="401"/>
        <v>3.5826713033763996E-5</v>
      </c>
      <c r="H3654" s="2">
        <f t="shared" si="402"/>
        <v>7.9742460559078686E-4</v>
      </c>
      <c r="I3654" s="2">
        <f t="shared" si="403"/>
        <v>2.8238707576494836E-2</v>
      </c>
      <c r="J3654" s="2">
        <f t="shared" si="404"/>
        <v>-4.8422324849929879E-2</v>
      </c>
      <c r="K3654" s="2">
        <f t="shared" si="405"/>
        <v>6.2273408849929879E-2</v>
      </c>
      <c r="AD3654">
        <v>9.3999999999999997E-4</v>
      </c>
      <c r="AE3654">
        <v>6.9255419999999998E-3</v>
      </c>
      <c r="AF3654">
        <v>-4.84223248499299E-2</v>
      </c>
      <c r="AG3654">
        <v>6.22734088499299E-2</v>
      </c>
    </row>
    <row r="3655" spans="1:33" ht="22.5">
      <c r="A3655" s="3">
        <v>1994</v>
      </c>
      <c r="B3655" s="3">
        <v>6</v>
      </c>
      <c r="C3655" s="3">
        <v>13</v>
      </c>
      <c r="D3655" s="2">
        <v>7.1199999999999996E-3</v>
      </c>
      <c r="E3655" s="2">
        <f t="shared" si="399"/>
        <v>6.3257700000000005E-3</v>
      </c>
      <c r="F3655" s="2">
        <f t="shared" si="400"/>
        <v>7.9422999999999907E-4</v>
      </c>
      <c r="G3655" s="2">
        <f t="shared" si="401"/>
        <v>6.3080129289999854E-7</v>
      </c>
      <c r="H3655" s="2">
        <f t="shared" si="402"/>
        <v>7.9657065595277856E-4</v>
      </c>
      <c r="I3655" s="2">
        <f t="shared" si="403"/>
        <v>2.8223583329421133E-2</v>
      </c>
      <c r="J3655" s="2">
        <f t="shared" si="404"/>
        <v>-4.8992453325665417E-2</v>
      </c>
      <c r="K3655" s="2">
        <f t="shared" si="405"/>
        <v>6.1643993325665419E-2</v>
      </c>
      <c r="AD3655">
        <v>7.1199999999999996E-3</v>
      </c>
      <c r="AE3655">
        <v>6.3257699999999997E-3</v>
      </c>
      <c r="AF3655">
        <v>-4.8992453325665403E-2</v>
      </c>
      <c r="AG3655">
        <v>6.1643993325665399E-2</v>
      </c>
    </row>
    <row r="3656" spans="1:33" ht="22.5">
      <c r="A3656" s="3">
        <v>1994</v>
      </c>
      <c r="B3656" s="3">
        <v>6</v>
      </c>
      <c r="C3656" s="3">
        <v>14</v>
      </c>
      <c r="D3656" s="2">
        <v>-3.81E-3</v>
      </c>
      <c r="E3656" s="2">
        <f t="shared" si="399"/>
        <v>6.894397E-3</v>
      </c>
      <c r="F3656" s="2">
        <f t="shared" si="400"/>
        <v>-1.0704397000000001E-2</v>
      </c>
      <c r="G3656" s="2">
        <f t="shared" si="401"/>
        <v>1.1458411513360903E-4</v>
      </c>
      <c r="H3656" s="2">
        <f t="shared" si="402"/>
        <v>7.9236169101591051E-4</v>
      </c>
      <c r="I3656" s="2">
        <f t="shared" si="403"/>
        <v>2.8148919890750881E-2</v>
      </c>
      <c r="J3656" s="2">
        <f t="shared" si="404"/>
        <v>-4.8277485985871726E-2</v>
      </c>
      <c r="K3656" s="2">
        <f t="shared" si="405"/>
        <v>6.206627998587172E-2</v>
      </c>
      <c r="AD3656">
        <v>-3.81E-3</v>
      </c>
      <c r="AE3656">
        <v>6.894397E-3</v>
      </c>
      <c r="AF3656">
        <v>-4.8277485985871699E-2</v>
      </c>
      <c r="AG3656">
        <v>6.2066279985871699E-2</v>
      </c>
    </row>
    <row r="3657" spans="1:33" ht="22.5">
      <c r="A3657" s="3">
        <v>1994</v>
      </c>
      <c r="B3657" s="3">
        <v>6</v>
      </c>
      <c r="C3657" s="3">
        <v>15</v>
      </c>
      <c r="D3657" s="2">
        <v>2.8700000000000002E-3</v>
      </c>
      <c r="E3657" s="2">
        <f t="shared" si="399"/>
        <v>5.8740779999999996E-3</v>
      </c>
      <c r="F3657" s="2">
        <f t="shared" si="400"/>
        <v>-3.0040779999999994E-3</v>
      </c>
      <c r="G3657" s="2">
        <f t="shared" si="401"/>
        <v>9.024484630083997E-6</v>
      </c>
      <c r="H3657" s="2">
        <f t="shared" si="402"/>
        <v>7.9992808100258831E-4</v>
      </c>
      <c r="I3657" s="2">
        <f t="shared" si="403"/>
        <v>2.8282999858618044E-2</v>
      </c>
      <c r="J3657" s="2">
        <f t="shared" si="404"/>
        <v>-4.9560601722891368E-2</v>
      </c>
      <c r="K3657" s="2">
        <f t="shared" si="405"/>
        <v>6.1308757722891363E-2</v>
      </c>
      <c r="AD3657">
        <v>2.8700000000000002E-3</v>
      </c>
      <c r="AE3657">
        <v>5.8740779999999996E-3</v>
      </c>
      <c r="AF3657">
        <v>-4.9560601722891402E-2</v>
      </c>
      <c r="AG3657">
        <v>6.1308757722891398E-2</v>
      </c>
    </row>
    <row r="3658" spans="1:33" ht="22.5">
      <c r="A3658" s="3">
        <v>1994</v>
      </c>
      <c r="B3658" s="3">
        <v>6</v>
      </c>
      <c r="C3658" s="3">
        <v>16</v>
      </c>
      <c r="D3658" s="2">
        <v>-7.5300000000000002E-3</v>
      </c>
      <c r="E3658" s="2">
        <f t="shared" si="399"/>
        <v>5.9691669999999992E-3</v>
      </c>
      <c r="F3658" s="2">
        <f t="shared" si="400"/>
        <v>-1.3499166999999999E-2</v>
      </c>
      <c r="G3658" s="2">
        <f t="shared" si="401"/>
        <v>1.8222750969388898E-4</v>
      </c>
      <c r="H3658" s="2">
        <f t="shared" si="402"/>
        <v>7.9610640693541276E-4</v>
      </c>
      <c r="I3658" s="2">
        <f t="shared" si="403"/>
        <v>2.8215357643230625E-2</v>
      </c>
      <c r="J3658" s="2">
        <f t="shared" si="404"/>
        <v>-4.9332933980732026E-2</v>
      </c>
      <c r="K3658" s="2">
        <f t="shared" si="405"/>
        <v>6.1271267980732021E-2</v>
      </c>
      <c r="AD3658">
        <v>-7.5300000000000002E-3</v>
      </c>
      <c r="AE3658">
        <v>5.969167E-3</v>
      </c>
      <c r="AF3658">
        <v>-4.9332933980731998E-2</v>
      </c>
      <c r="AG3658">
        <v>6.1271267980732E-2</v>
      </c>
    </row>
    <row r="3659" spans="1:33" ht="22.5">
      <c r="A3659" s="3">
        <v>1994</v>
      </c>
      <c r="B3659" s="3">
        <v>6</v>
      </c>
      <c r="C3659" s="3">
        <v>17</v>
      </c>
      <c r="D3659" s="2">
        <v>-6.4799999999999996E-3</v>
      </c>
      <c r="E3659" s="2">
        <f t="shared" si="399"/>
        <v>6.2295039999999994E-3</v>
      </c>
      <c r="F3659" s="2">
        <f t="shared" si="400"/>
        <v>-1.2709504E-2</v>
      </c>
      <c r="G3659" s="2">
        <f t="shared" si="401"/>
        <v>1.61531491926016E-4</v>
      </c>
      <c r="H3659" s="2">
        <f t="shared" si="402"/>
        <v>8.0984548797241531E-4</v>
      </c>
      <c r="I3659" s="2">
        <f t="shared" si="403"/>
        <v>2.8457784312423469E-2</v>
      </c>
      <c r="J3659" s="2">
        <f t="shared" si="404"/>
        <v>-4.9547753252350002E-2</v>
      </c>
      <c r="K3659" s="2">
        <f t="shared" si="405"/>
        <v>6.2006761252349996E-2</v>
      </c>
      <c r="AD3659">
        <v>-6.4799999999999996E-3</v>
      </c>
      <c r="AE3659">
        <v>6.2295040000000003E-3</v>
      </c>
      <c r="AF3659">
        <v>-4.9547753252350002E-2</v>
      </c>
      <c r="AG3659">
        <v>6.2006761252350003E-2</v>
      </c>
    </row>
    <row r="3660" spans="1:33" ht="22.5">
      <c r="A3660" s="3">
        <v>1994</v>
      </c>
      <c r="B3660" s="3">
        <v>6</v>
      </c>
      <c r="C3660" s="3">
        <v>20</v>
      </c>
      <c r="D3660" s="2">
        <v>-9.0900000000000009E-3</v>
      </c>
      <c r="E3660" s="2">
        <f t="shared" si="399"/>
        <v>5.7480799999999992E-3</v>
      </c>
      <c r="F3660" s="2">
        <f t="shared" si="400"/>
        <v>-1.483808E-2</v>
      </c>
      <c r="G3660" s="2">
        <f t="shared" si="401"/>
        <v>2.2016861808640001E-4</v>
      </c>
      <c r="H3660" s="2">
        <f t="shared" si="402"/>
        <v>8.1974756555153877E-4</v>
      </c>
      <c r="I3660" s="2">
        <f t="shared" si="403"/>
        <v>2.8631234090614025E-2</v>
      </c>
      <c r="J3660" s="2">
        <f t="shared" si="404"/>
        <v>-5.0369138817603493E-2</v>
      </c>
      <c r="K3660" s="2">
        <f t="shared" si="405"/>
        <v>6.1865298817603484E-2</v>
      </c>
      <c r="AD3660">
        <v>-9.0900000000000009E-3</v>
      </c>
      <c r="AE3660">
        <v>5.74808E-3</v>
      </c>
      <c r="AF3660">
        <v>-5.03691388176035E-2</v>
      </c>
      <c r="AG3660">
        <v>6.1865298817603498E-2</v>
      </c>
    </row>
    <row r="3661" spans="1:33" ht="22.5">
      <c r="A3661" s="3">
        <v>1994</v>
      </c>
      <c r="B3661" s="3">
        <v>6</v>
      </c>
      <c r="C3661" s="3">
        <v>21</v>
      </c>
      <c r="D3661" s="2">
        <v>3.8800000000000002E-3</v>
      </c>
      <c r="E3661" s="2">
        <f t="shared" si="399"/>
        <v>6.7724929999999992E-3</v>
      </c>
      <c r="F3661" s="2">
        <f t="shared" si="400"/>
        <v>-2.892492999999999E-3</v>
      </c>
      <c r="G3661" s="2">
        <f t="shared" si="401"/>
        <v>8.366515755048994E-6</v>
      </c>
      <c r="H3661" s="2">
        <f t="shared" si="402"/>
        <v>8.3412921810235277E-4</v>
      </c>
      <c r="I3661" s="2">
        <f t="shared" si="403"/>
        <v>2.8881295298209059E-2</v>
      </c>
      <c r="J3661" s="2">
        <f t="shared" si="404"/>
        <v>-4.983484578448976E-2</v>
      </c>
      <c r="K3661" s="2">
        <f t="shared" si="405"/>
        <v>6.3379831784489762E-2</v>
      </c>
      <c r="AD3661">
        <v>3.8800000000000002E-3</v>
      </c>
      <c r="AE3661">
        <v>6.7724930000000001E-3</v>
      </c>
      <c r="AF3661">
        <v>-4.9834845784489802E-2</v>
      </c>
      <c r="AG3661">
        <v>6.3379831784489804E-2</v>
      </c>
    </row>
    <row r="3662" spans="1:33" ht="22.5">
      <c r="A3662" s="3">
        <v>1994</v>
      </c>
      <c r="B3662" s="3">
        <v>6</v>
      </c>
      <c r="C3662" s="3">
        <v>22</v>
      </c>
      <c r="D3662" s="2">
        <v>-7.6400000000000001E-3</v>
      </c>
      <c r="E3662" s="2">
        <f t="shared" si="399"/>
        <v>7.8623310000000002E-3</v>
      </c>
      <c r="F3662" s="2">
        <f t="shared" si="400"/>
        <v>-1.5502331000000001E-2</v>
      </c>
      <c r="G3662" s="2">
        <f t="shared" si="401"/>
        <v>2.4032226643356104E-4</v>
      </c>
      <c r="H3662" s="2">
        <f t="shared" si="402"/>
        <v>8.2576580525462709E-4</v>
      </c>
      <c r="I3662" s="2">
        <f t="shared" si="403"/>
        <v>2.8736141098878031E-2</v>
      </c>
      <c r="J3662" s="2">
        <f t="shared" si="404"/>
        <v>-4.8460505553800937E-2</v>
      </c>
      <c r="K3662" s="2">
        <f t="shared" si="405"/>
        <v>6.4185167553800937E-2</v>
      </c>
      <c r="AD3662">
        <v>-7.6400000000000001E-3</v>
      </c>
      <c r="AE3662">
        <v>7.8623310000000002E-3</v>
      </c>
      <c r="AF3662">
        <v>-4.8460505553800902E-2</v>
      </c>
      <c r="AG3662">
        <v>6.4185167553800895E-2</v>
      </c>
    </row>
    <row r="3663" spans="1:33" ht="22.5">
      <c r="A3663" s="3">
        <v>1994</v>
      </c>
      <c r="B3663" s="3">
        <v>6</v>
      </c>
      <c r="C3663" s="3">
        <v>23</v>
      </c>
      <c r="D3663" s="2">
        <v>-1.519E-2</v>
      </c>
      <c r="E3663" s="2">
        <f t="shared" si="399"/>
        <v>6.8465769999999995E-3</v>
      </c>
      <c r="F3663" s="2">
        <f t="shared" si="400"/>
        <v>-2.2036577000000002E-2</v>
      </c>
      <c r="G3663" s="2">
        <f t="shared" si="401"/>
        <v>4.8561072587692907E-4</v>
      </c>
      <c r="H3663" s="2">
        <f t="shared" si="402"/>
        <v>8.4134480459050213E-4</v>
      </c>
      <c r="I3663" s="2">
        <f t="shared" si="403"/>
        <v>2.9005944297514297E-2</v>
      </c>
      <c r="J3663" s="2">
        <f t="shared" si="404"/>
        <v>-5.0005073823128021E-2</v>
      </c>
      <c r="K3663" s="2">
        <f t="shared" si="405"/>
        <v>6.369822782312802E-2</v>
      </c>
      <c r="AD3663">
        <v>-1.519E-2</v>
      </c>
      <c r="AE3663">
        <v>6.8465770000000004E-3</v>
      </c>
      <c r="AF3663">
        <v>-5.0005073823128E-2</v>
      </c>
      <c r="AG3663">
        <v>6.3698227823128006E-2</v>
      </c>
    </row>
    <row r="3664" spans="1:33" ht="22.5">
      <c r="A3664" s="3">
        <v>1994</v>
      </c>
      <c r="B3664" s="3">
        <v>6</v>
      </c>
      <c r="C3664" s="3">
        <v>24</v>
      </c>
      <c r="D3664" s="2">
        <v>1.0189999999999999E-2</v>
      </c>
      <c r="E3664" s="2">
        <f t="shared" si="399"/>
        <v>4.849244E-3</v>
      </c>
      <c r="F3664" s="2">
        <f t="shared" si="400"/>
        <v>5.3407559999999995E-3</v>
      </c>
      <c r="G3664" s="2">
        <f t="shared" si="401"/>
        <v>2.8523674651535993E-5</v>
      </c>
      <c r="H3664" s="2">
        <f t="shared" si="402"/>
        <v>8.7904542616848284E-4</v>
      </c>
      <c r="I3664" s="2">
        <f t="shared" si="403"/>
        <v>2.9648700244167246E-2</v>
      </c>
      <c r="J3664" s="2">
        <f t="shared" si="404"/>
        <v>-5.3262208478567795E-2</v>
      </c>
      <c r="K3664" s="2">
        <f t="shared" si="405"/>
        <v>6.2960696478567793E-2</v>
      </c>
      <c r="AD3664">
        <v>1.0189999999999999E-2</v>
      </c>
      <c r="AE3664">
        <v>4.849244E-3</v>
      </c>
      <c r="AF3664">
        <v>-5.3262208478567802E-2</v>
      </c>
      <c r="AG3664">
        <v>6.2960696478567807E-2</v>
      </c>
    </row>
    <row r="3665" spans="1:33" ht="22.5">
      <c r="A3665" s="3">
        <v>1994</v>
      </c>
      <c r="B3665" s="3">
        <v>6</v>
      </c>
      <c r="C3665" s="3">
        <v>27</v>
      </c>
      <c r="D3665" s="2">
        <v>-2.7699999999999999E-3</v>
      </c>
      <c r="E3665" s="2">
        <f t="shared" si="399"/>
        <v>8.714000999999999E-3</v>
      </c>
      <c r="F3665" s="2">
        <f t="shared" si="400"/>
        <v>-1.1484000999999999E-2</v>
      </c>
      <c r="G3665" s="2">
        <f t="shared" si="401"/>
        <v>1.3188227896800098E-4</v>
      </c>
      <c r="H3665" s="2">
        <f t="shared" si="402"/>
        <v>8.6678796183620481E-4</v>
      </c>
      <c r="I3665" s="2">
        <f t="shared" si="403"/>
        <v>2.9441262911706161E-2</v>
      </c>
      <c r="J3665" s="2">
        <f t="shared" si="404"/>
        <v>-4.8990874306944078E-2</v>
      </c>
      <c r="K3665" s="2">
        <f t="shared" si="405"/>
        <v>6.6418876306944069E-2</v>
      </c>
      <c r="AD3665">
        <v>-2.7699999999999999E-3</v>
      </c>
      <c r="AE3665">
        <v>8.7140010000000007E-3</v>
      </c>
      <c r="AF3665">
        <v>-4.8990874306944099E-2</v>
      </c>
      <c r="AG3665">
        <v>6.6418876306944097E-2</v>
      </c>
    </row>
    <row r="3666" spans="1:33" ht="22.5">
      <c r="A3666" s="3">
        <v>1994</v>
      </c>
      <c r="B3666" s="3">
        <v>6</v>
      </c>
      <c r="C3666" s="3">
        <v>28</v>
      </c>
      <c r="D3666" s="2">
        <v>3.5000000000000001E-3</v>
      </c>
      <c r="E3666" s="2">
        <f t="shared" si="399"/>
        <v>7.8823020000000008E-3</v>
      </c>
      <c r="F3666" s="2">
        <f t="shared" si="400"/>
        <v>-4.3823020000000011E-3</v>
      </c>
      <c r="G3666" s="2">
        <f t="shared" si="401"/>
        <v>1.9204570819204009E-5</v>
      </c>
      <c r="H3666" s="2">
        <f t="shared" si="402"/>
        <v>8.663158221101936E-4</v>
      </c>
      <c r="I3666" s="2">
        <f t="shared" si="403"/>
        <v>2.9433243486068496E-2</v>
      </c>
      <c r="J3666" s="2">
        <f t="shared" si="404"/>
        <v>-4.980685523269425E-2</v>
      </c>
      <c r="K3666" s="2">
        <f t="shared" si="405"/>
        <v>6.5571459232694251E-2</v>
      </c>
      <c r="AD3666">
        <v>3.5000000000000001E-3</v>
      </c>
      <c r="AE3666">
        <v>7.8823020000000008E-3</v>
      </c>
      <c r="AF3666">
        <v>-4.9806855232694298E-2</v>
      </c>
      <c r="AG3666">
        <v>6.5571459232694307E-2</v>
      </c>
    </row>
    <row r="3667" spans="1:33" ht="22.5">
      <c r="A3667" s="3">
        <v>1994</v>
      </c>
      <c r="B3667" s="3">
        <v>6</v>
      </c>
      <c r="C3667" s="3">
        <v>29</v>
      </c>
      <c r="D3667" s="2">
        <v>-7.5100000000000002E-3</v>
      </c>
      <c r="E3667" s="2">
        <f t="shared" si="399"/>
        <v>5.6219759999999999E-3</v>
      </c>
      <c r="F3667" s="2">
        <f t="shared" si="400"/>
        <v>-1.3131976E-2</v>
      </c>
      <c r="G3667" s="2">
        <f t="shared" si="401"/>
        <v>1.7244879366457599E-4</v>
      </c>
      <c r="H3667" s="2">
        <f t="shared" si="402"/>
        <v>8.5480673122166075E-4</v>
      </c>
      <c r="I3667" s="2">
        <f t="shared" si="403"/>
        <v>2.9237078021267116E-2</v>
      </c>
      <c r="J3667" s="2">
        <f t="shared" si="404"/>
        <v>-5.1682696921683549E-2</v>
      </c>
      <c r="K3667" s="2">
        <f t="shared" si="405"/>
        <v>6.2926648921683551E-2</v>
      </c>
      <c r="AD3667">
        <v>-7.5100000000000002E-3</v>
      </c>
      <c r="AE3667">
        <v>5.6219759999999999E-3</v>
      </c>
      <c r="AF3667">
        <v>-5.1682696921683598E-2</v>
      </c>
      <c r="AG3667">
        <v>6.2926648921683606E-2</v>
      </c>
    </row>
    <row r="3668" spans="1:33" ht="22.5">
      <c r="A3668" s="3">
        <v>1994</v>
      </c>
      <c r="B3668" s="3">
        <v>7</v>
      </c>
      <c r="C3668" s="3">
        <v>30</v>
      </c>
      <c r="D3668" s="2">
        <v>4.3400000000000001E-3</v>
      </c>
      <c r="E3668" s="2">
        <f t="shared" si="399"/>
        <v>6.0879989999999993E-3</v>
      </c>
      <c r="F3668" s="2">
        <f t="shared" si="400"/>
        <v>-1.7479989999999992E-3</v>
      </c>
      <c r="G3668" s="2">
        <f t="shared" si="401"/>
        <v>3.0555005040009973E-6</v>
      </c>
      <c r="H3668" s="2">
        <f t="shared" si="402"/>
        <v>8.5989873628070611E-4</v>
      </c>
      <c r="I3668" s="2">
        <f t="shared" si="403"/>
        <v>2.9324030014319418E-2</v>
      </c>
      <c r="J3668" s="2">
        <f t="shared" si="404"/>
        <v>-5.1387099828066059E-2</v>
      </c>
      <c r="K3668" s="2">
        <f t="shared" si="405"/>
        <v>6.3563097828066059E-2</v>
      </c>
      <c r="AD3668">
        <v>4.3400000000000001E-3</v>
      </c>
      <c r="AE3668">
        <v>6.0879990000000002E-3</v>
      </c>
      <c r="AF3668">
        <v>-5.13870998280661E-2</v>
      </c>
      <c r="AG3668">
        <v>6.3563097828066101E-2</v>
      </c>
    </row>
    <row r="3669" spans="1:33" ht="22.5">
      <c r="A3669" s="3">
        <v>1994</v>
      </c>
      <c r="B3669" s="3">
        <v>7</v>
      </c>
      <c r="C3669" s="3">
        <v>1</v>
      </c>
      <c r="D3669" s="2">
        <v>3.8000000000000002E-4</v>
      </c>
      <c r="E3669" s="2">
        <f t="shared" si="399"/>
        <v>6.6350669999999988E-3</v>
      </c>
      <c r="F3669" s="2">
        <f t="shared" si="400"/>
        <v>-6.2550669999999987E-3</v>
      </c>
      <c r="G3669" s="2">
        <f t="shared" si="401"/>
        <v>3.9125863174488987E-5</v>
      </c>
      <c r="H3669" s="2">
        <f t="shared" si="402"/>
        <v>8.4763895850120576E-4</v>
      </c>
      <c r="I3669" s="2">
        <f t="shared" si="403"/>
        <v>2.911423978916856E-2</v>
      </c>
      <c r="J3669" s="2">
        <f t="shared" si="404"/>
        <v>-5.0428842986770375E-2</v>
      </c>
      <c r="K3669" s="2">
        <f t="shared" si="405"/>
        <v>6.3698976986770378E-2</v>
      </c>
      <c r="AD3669">
        <v>3.8000000000000002E-4</v>
      </c>
      <c r="AE3669">
        <v>6.6350669999999997E-3</v>
      </c>
      <c r="AF3669">
        <v>-5.0428842986770403E-2</v>
      </c>
      <c r="AG3669">
        <v>6.3698976986770406E-2</v>
      </c>
    </row>
    <row r="3670" spans="1:33" ht="22.5">
      <c r="A3670" s="3">
        <v>1994</v>
      </c>
      <c r="B3670" s="3">
        <v>7</v>
      </c>
      <c r="C3670" s="3">
        <v>5</v>
      </c>
      <c r="D3670" s="2">
        <v>-5.4000000000000001E-4</v>
      </c>
      <c r="E3670" s="2">
        <f t="shared" si="399"/>
        <v>7.3561529999999998E-3</v>
      </c>
      <c r="F3670" s="2">
        <f t="shared" si="400"/>
        <v>-7.8961529999999995E-3</v>
      </c>
      <c r="G3670" s="2">
        <f t="shared" si="401"/>
        <v>6.2349232199408988E-5</v>
      </c>
      <c r="H3670" s="2">
        <f t="shared" si="402"/>
        <v>8.4053691635608511E-4</v>
      </c>
      <c r="I3670" s="2">
        <f t="shared" si="403"/>
        <v>2.8992014699845976E-2</v>
      </c>
      <c r="J3670" s="2">
        <f t="shared" si="404"/>
        <v>-4.9468195811698118E-2</v>
      </c>
      <c r="K3670" s="2">
        <f t="shared" si="405"/>
        <v>6.4180501811698112E-2</v>
      </c>
      <c r="AD3670">
        <v>-5.4000000000000001E-4</v>
      </c>
      <c r="AE3670">
        <v>7.3561529999999998E-3</v>
      </c>
      <c r="AF3670">
        <v>-4.9468195811698097E-2</v>
      </c>
      <c r="AG3670">
        <v>6.4180501811698099E-2</v>
      </c>
    </row>
    <row r="3671" spans="1:33" ht="22.5">
      <c r="A3671" s="3">
        <v>1994</v>
      </c>
      <c r="B3671" s="3">
        <v>7</v>
      </c>
      <c r="C3671" s="3">
        <v>6</v>
      </c>
      <c r="D3671" s="2">
        <v>5.0400000000000002E-3</v>
      </c>
      <c r="E3671" s="2">
        <f t="shared" si="399"/>
        <v>5.9076279999999998E-3</v>
      </c>
      <c r="F3671" s="2">
        <f t="shared" si="400"/>
        <v>-8.6762799999999963E-4</v>
      </c>
      <c r="G3671" s="2">
        <f t="shared" si="401"/>
        <v>7.5277834638399935E-7</v>
      </c>
      <c r="H3671" s="2">
        <f t="shared" si="402"/>
        <v>8.3665203337671536E-4</v>
      </c>
      <c r="I3671" s="2">
        <f t="shared" si="403"/>
        <v>2.8924937914829054E-2</v>
      </c>
      <c r="J3671" s="2">
        <f t="shared" si="404"/>
        <v>-5.0785250313064946E-2</v>
      </c>
      <c r="K3671" s="2">
        <f t="shared" si="405"/>
        <v>6.2600506313064949E-2</v>
      </c>
      <c r="AD3671">
        <v>5.0400000000000002E-3</v>
      </c>
      <c r="AE3671">
        <v>5.9076279999999998E-3</v>
      </c>
      <c r="AF3671">
        <v>-5.0785250313064897E-2</v>
      </c>
      <c r="AG3671">
        <v>6.2600506313065005E-2</v>
      </c>
    </row>
    <row r="3672" spans="1:33" ht="22.5">
      <c r="A3672" s="3">
        <v>1994</v>
      </c>
      <c r="B3672" s="3">
        <v>7</v>
      </c>
      <c r="C3672" s="3">
        <v>7</v>
      </c>
      <c r="D3672" s="2">
        <v>2.6099999999999999E-3</v>
      </c>
      <c r="E3672" s="2">
        <f t="shared" si="399"/>
        <v>6.9156199999999999E-3</v>
      </c>
      <c r="F3672" s="2">
        <f t="shared" si="400"/>
        <v>-4.3056199999999996E-3</v>
      </c>
      <c r="G3672" s="2">
        <f t="shared" si="401"/>
        <v>1.8538363584399998E-5</v>
      </c>
      <c r="H3672" s="2">
        <f t="shared" si="402"/>
        <v>8.2720843087482222E-4</v>
      </c>
      <c r="I3672" s="2">
        <f t="shared" si="403"/>
        <v>2.8761231386622205E-2</v>
      </c>
      <c r="J3672" s="2">
        <f t="shared" si="404"/>
        <v>-4.9456393517779522E-2</v>
      </c>
      <c r="K3672" s="2">
        <f t="shared" si="405"/>
        <v>6.3287633517779524E-2</v>
      </c>
      <c r="AD3672">
        <v>2.6099999999999999E-3</v>
      </c>
      <c r="AE3672">
        <v>6.9156199999999999E-3</v>
      </c>
      <c r="AF3672">
        <v>-4.9456393517779501E-2</v>
      </c>
      <c r="AG3672">
        <v>6.3287633517779496E-2</v>
      </c>
    </row>
    <row r="3673" spans="1:33" ht="22.5">
      <c r="A3673" s="3">
        <v>1994</v>
      </c>
      <c r="B3673" s="3">
        <v>7</v>
      </c>
      <c r="C3673" s="3">
        <v>8</v>
      </c>
      <c r="D3673" s="2">
        <v>-3.31E-3</v>
      </c>
      <c r="E3673" s="2">
        <f t="shared" si="399"/>
        <v>6.6789379999999997E-3</v>
      </c>
      <c r="F3673" s="2">
        <f t="shared" si="400"/>
        <v>-9.9889379999999993E-3</v>
      </c>
      <c r="G3673" s="2">
        <f t="shared" si="401"/>
        <v>9.9778882367843985E-5</v>
      </c>
      <c r="H3673" s="2">
        <f t="shared" si="402"/>
        <v>8.2075287608637142E-4</v>
      </c>
      <c r="I3673" s="2">
        <f t="shared" si="403"/>
        <v>2.8648784897205876E-2</v>
      </c>
      <c r="J3673" s="2">
        <f t="shared" si="404"/>
        <v>-4.9472680398523511E-2</v>
      </c>
      <c r="K3673" s="2">
        <f t="shared" si="405"/>
        <v>6.2830556398523515E-2</v>
      </c>
      <c r="AD3673">
        <v>-3.31E-3</v>
      </c>
      <c r="AE3673">
        <v>6.6789379999999997E-3</v>
      </c>
      <c r="AF3673">
        <v>-4.9472680398523497E-2</v>
      </c>
      <c r="AG3673">
        <v>6.2830556398523502E-2</v>
      </c>
    </row>
    <row r="3674" spans="1:33" ht="22.5">
      <c r="A3674" s="3">
        <v>1994</v>
      </c>
      <c r="B3674" s="3">
        <v>7</v>
      </c>
      <c r="C3674" s="3">
        <v>11</v>
      </c>
      <c r="D3674" s="2">
        <v>-2.5000000000000001E-4</v>
      </c>
      <c r="E3674" s="2">
        <f t="shared" si="399"/>
        <v>5.5209369999999992E-3</v>
      </c>
      <c r="F3674" s="2">
        <f t="shared" si="400"/>
        <v>-5.7709369999999994E-3</v>
      </c>
      <c r="G3674" s="2">
        <f t="shared" si="401"/>
        <v>3.3303713857968996E-5</v>
      </c>
      <c r="H3674" s="2">
        <f t="shared" si="402"/>
        <v>8.2314454451989808E-4</v>
      </c>
      <c r="I3674" s="2">
        <f t="shared" si="403"/>
        <v>2.8690495717569924E-2</v>
      </c>
      <c r="J3674" s="2">
        <f t="shared" si="404"/>
        <v>-5.0712434606437054E-2</v>
      </c>
      <c r="K3674" s="2">
        <f t="shared" si="405"/>
        <v>6.1754308606437047E-2</v>
      </c>
      <c r="AD3674">
        <v>-2.5000000000000001E-4</v>
      </c>
      <c r="AE3674">
        <v>5.5209370000000001E-3</v>
      </c>
      <c r="AF3674">
        <v>-5.0712434606437103E-2</v>
      </c>
      <c r="AG3674">
        <v>6.1754308606437103E-2</v>
      </c>
    </row>
    <row r="3675" spans="1:33" ht="22.5">
      <c r="A3675" s="3">
        <v>1994</v>
      </c>
      <c r="B3675" s="3">
        <v>7</v>
      </c>
      <c r="C3675" s="3">
        <v>12</v>
      </c>
      <c r="D3675" s="2">
        <v>1.74E-3</v>
      </c>
      <c r="E3675" s="2">
        <f t="shared" si="399"/>
        <v>6.2349959999999996E-3</v>
      </c>
      <c r="F3675" s="2">
        <f t="shared" si="400"/>
        <v>-4.4949959999999994E-3</v>
      </c>
      <c r="G3675" s="2">
        <f t="shared" si="401"/>
        <v>2.0204989040015995E-5</v>
      </c>
      <c r="H3675" s="2">
        <f t="shared" si="402"/>
        <v>8.1867533945725337E-4</v>
      </c>
      <c r="I3675" s="2">
        <f t="shared" si="403"/>
        <v>2.8612503201524562E-2</v>
      </c>
      <c r="J3675" s="2">
        <f t="shared" si="404"/>
        <v>-4.9845510274988139E-2</v>
      </c>
      <c r="K3675" s="2">
        <f t="shared" si="405"/>
        <v>6.2315502274988138E-2</v>
      </c>
      <c r="AD3675">
        <v>1.74E-3</v>
      </c>
      <c r="AE3675">
        <v>6.2349959999999996E-3</v>
      </c>
      <c r="AF3675">
        <v>-4.9845510274988097E-2</v>
      </c>
      <c r="AG3675">
        <v>6.2315502274988097E-2</v>
      </c>
    </row>
    <row r="3676" spans="1:33" ht="22.5">
      <c r="A3676" s="3">
        <v>1994</v>
      </c>
      <c r="B3676" s="3">
        <v>7</v>
      </c>
      <c r="C3676" s="3">
        <v>13</v>
      </c>
      <c r="D3676" s="2">
        <v>1.043E-2</v>
      </c>
      <c r="E3676" s="2">
        <f t="shared" si="399"/>
        <v>7.0693059999999992E-3</v>
      </c>
      <c r="F3676" s="2">
        <f t="shared" si="400"/>
        <v>3.3606940000000009E-3</v>
      </c>
      <c r="G3676" s="2">
        <f t="shared" si="401"/>
        <v>1.1294264161636005E-5</v>
      </c>
      <c r="H3676" s="2">
        <f t="shared" si="402"/>
        <v>8.1350092894274053E-4</v>
      </c>
      <c r="I3676" s="2">
        <f t="shared" si="403"/>
        <v>2.8521937678613992E-2</v>
      </c>
      <c r="J3676" s="2">
        <f t="shared" si="404"/>
        <v>-4.8833691850083426E-2</v>
      </c>
      <c r="K3676" s="2">
        <f t="shared" si="405"/>
        <v>6.2972303850083428E-2</v>
      </c>
      <c r="AD3676">
        <v>1.043E-2</v>
      </c>
      <c r="AE3676">
        <v>7.069306E-3</v>
      </c>
      <c r="AF3676">
        <v>-4.8833691850083398E-2</v>
      </c>
      <c r="AG3676">
        <v>6.29723038500834E-2</v>
      </c>
    </row>
    <row r="3677" spans="1:33" ht="22.5">
      <c r="A3677" s="3">
        <v>1994</v>
      </c>
      <c r="B3677" s="3">
        <v>7</v>
      </c>
      <c r="C3677" s="3">
        <v>14</v>
      </c>
      <c r="D3677" s="2">
        <v>1.65E-3</v>
      </c>
      <c r="E3677" s="2">
        <f t="shared" si="399"/>
        <v>7.4195950000000002E-3</v>
      </c>
      <c r="F3677" s="2">
        <f t="shared" si="400"/>
        <v>-5.7695950000000006E-3</v>
      </c>
      <c r="G3677" s="2">
        <f t="shared" si="401"/>
        <v>3.3288226464025006E-5</v>
      </c>
      <c r="H3677" s="2">
        <f t="shared" si="402"/>
        <v>8.081261423640569E-4</v>
      </c>
      <c r="I3677" s="2">
        <f t="shared" si="403"/>
        <v>2.8427559556952069E-2</v>
      </c>
      <c r="J3677" s="2">
        <f t="shared" si="404"/>
        <v>-4.8298421731626053E-2</v>
      </c>
      <c r="K3677" s="2">
        <f t="shared" si="405"/>
        <v>6.3137611731626048E-2</v>
      </c>
      <c r="AD3677">
        <v>1.65E-3</v>
      </c>
      <c r="AE3677">
        <v>7.4195950000000002E-3</v>
      </c>
      <c r="AF3677">
        <v>-4.8298421731626101E-2</v>
      </c>
      <c r="AG3677">
        <v>6.3137611731626103E-2</v>
      </c>
    </row>
    <row r="3678" spans="1:33" ht="22.5">
      <c r="A3678" s="3">
        <v>1994</v>
      </c>
      <c r="B3678" s="3">
        <v>7</v>
      </c>
      <c r="C3678" s="3">
        <v>15</v>
      </c>
      <c r="D3678" s="2">
        <v>2.33E-3</v>
      </c>
      <c r="E3678" s="2">
        <f t="shared" si="399"/>
        <v>6.1833610000000001E-3</v>
      </c>
      <c r="F3678" s="2">
        <f t="shared" si="400"/>
        <v>-3.853361E-3</v>
      </c>
      <c r="G3678" s="2">
        <f t="shared" si="401"/>
        <v>1.4848390996321001E-5</v>
      </c>
      <c r="H3678" s="2">
        <f t="shared" si="402"/>
        <v>8.0562132063530831E-4</v>
      </c>
      <c r="I3678" s="2">
        <f t="shared" si="403"/>
        <v>2.8383469143769376E-2</v>
      </c>
      <c r="J3678" s="2">
        <f t="shared" si="404"/>
        <v>-4.9448238521787979E-2</v>
      </c>
      <c r="K3678" s="2">
        <f t="shared" si="405"/>
        <v>6.1814960521787976E-2</v>
      </c>
      <c r="AD3678">
        <v>2.33E-3</v>
      </c>
      <c r="AE3678">
        <v>6.1833610000000001E-3</v>
      </c>
      <c r="AF3678">
        <v>-4.9448238521788E-2</v>
      </c>
      <c r="AG3678">
        <v>6.1814960521787997E-2</v>
      </c>
    </row>
    <row r="3679" spans="1:33" ht="22.5">
      <c r="A3679" s="3">
        <v>1994</v>
      </c>
      <c r="B3679" s="3">
        <v>7</v>
      </c>
      <c r="C3679" s="3">
        <v>18</v>
      </c>
      <c r="D3679" s="2">
        <v>-2.99E-3</v>
      </c>
      <c r="E3679" s="2">
        <f t="shared" si="399"/>
        <v>5.3823819999999998E-3</v>
      </c>
      <c r="F3679" s="2">
        <f t="shared" si="400"/>
        <v>-8.3723819999999994E-3</v>
      </c>
      <c r="G3679" s="2">
        <f t="shared" si="401"/>
        <v>7.0096780353923991E-5</v>
      </c>
      <c r="H3679" s="2">
        <f t="shared" si="402"/>
        <v>8.0162805627728402E-4</v>
      </c>
      <c r="I3679" s="2">
        <f t="shared" si="403"/>
        <v>2.8313036860734032E-2</v>
      </c>
      <c r="J3679" s="2">
        <f t="shared" si="404"/>
        <v>-5.0111170247038705E-2</v>
      </c>
      <c r="K3679" s="2">
        <f t="shared" si="405"/>
        <v>6.0875934247038702E-2</v>
      </c>
      <c r="AD3679">
        <v>-2.99E-3</v>
      </c>
      <c r="AE3679">
        <v>5.3823819999999998E-3</v>
      </c>
      <c r="AF3679">
        <v>-5.0111170247038699E-2</v>
      </c>
      <c r="AG3679">
        <v>6.0875934247038702E-2</v>
      </c>
    </row>
    <row r="3680" spans="1:33" ht="22.5">
      <c r="A3680" s="3">
        <v>1994</v>
      </c>
      <c r="B3680" s="3">
        <v>7</v>
      </c>
      <c r="C3680" s="3">
        <v>19</v>
      </c>
      <c r="D3680" s="2">
        <v>-4.9800000000000001E-3</v>
      </c>
      <c r="E3680" s="2">
        <f t="shared" si="399"/>
        <v>5.9741600000000001E-3</v>
      </c>
      <c r="F3680" s="2">
        <f t="shared" si="400"/>
        <v>-1.0954160000000001E-2</v>
      </c>
      <c r="G3680" s="2">
        <f t="shared" si="401"/>
        <v>1.1999362130560003E-4</v>
      </c>
      <c r="H3680" s="2">
        <f t="shared" si="402"/>
        <v>8.0359947657544903E-4</v>
      </c>
      <c r="I3680" s="2">
        <f t="shared" si="403"/>
        <v>2.8347830191664564E-2</v>
      </c>
      <c r="J3680" s="2">
        <f t="shared" si="404"/>
        <v>-4.9587587175662542E-2</v>
      </c>
      <c r="K3680" s="2">
        <f t="shared" si="405"/>
        <v>6.1535907175662541E-2</v>
      </c>
      <c r="AD3680">
        <v>-4.9800000000000001E-3</v>
      </c>
      <c r="AE3680">
        <v>5.9741600000000001E-3</v>
      </c>
      <c r="AF3680">
        <v>-4.9587587175662501E-2</v>
      </c>
      <c r="AG3680">
        <v>6.1535907175662499E-2</v>
      </c>
    </row>
    <row r="3681" spans="1:33" ht="22.5">
      <c r="A3681" s="3">
        <v>1994</v>
      </c>
      <c r="B3681" s="3">
        <v>7</v>
      </c>
      <c r="C3681" s="3">
        <v>20</v>
      </c>
      <c r="D3681" s="2">
        <v>2.2399999999999998E-3</v>
      </c>
      <c r="E3681" s="2">
        <f t="shared" si="399"/>
        <v>5.8399560000000003E-3</v>
      </c>
      <c r="F3681" s="2">
        <f t="shared" si="400"/>
        <v>-3.5999560000000005E-3</v>
      </c>
      <c r="G3681" s="2">
        <f t="shared" si="401"/>
        <v>1.2959683201936003E-5</v>
      </c>
      <c r="H3681" s="2">
        <f t="shared" si="402"/>
        <v>8.1022767679032426E-4</v>
      </c>
      <c r="I3681" s="2">
        <f t="shared" si="403"/>
        <v>2.8464498533969016E-2</v>
      </c>
      <c r="J3681" s="2">
        <f t="shared" si="404"/>
        <v>-4.9950461126579269E-2</v>
      </c>
      <c r="K3681" s="2">
        <f t="shared" si="405"/>
        <v>6.163037312657927E-2</v>
      </c>
      <c r="AD3681">
        <v>2.2399999999999998E-3</v>
      </c>
      <c r="AE3681">
        <v>5.8399560000000003E-3</v>
      </c>
      <c r="AF3681">
        <v>-4.9950461126579297E-2</v>
      </c>
      <c r="AG3681">
        <v>6.1630373126579298E-2</v>
      </c>
    </row>
    <row r="3682" spans="1:33" ht="22.5">
      <c r="A3682" s="3">
        <v>1994</v>
      </c>
      <c r="B3682" s="3">
        <v>7</v>
      </c>
      <c r="C3682" s="3">
        <v>21</v>
      </c>
      <c r="D3682" s="2">
        <v>1.1000000000000001E-3</v>
      </c>
      <c r="E3682" s="2">
        <f t="shared" si="399"/>
        <v>7.1874969999999993E-3</v>
      </c>
      <c r="F3682" s="2">
        <f t="shared" si="400"/>
        <v>-6.087496999999999E-3</v>
      </c>
      <c r="G3682" s="2">
        <f t="shared" si="401"/>
        <v>3.7057619725008989E-5</v>
      </c>
      <c r="H3682" s="2">
        <f t="shared" si="402"/>
        <v>8.0544540269386145E-4</v>
      </c>
      <c r="I3682" s="2">
        <f t="shared" si="403"/>
        <v>2.8380370023906691E-2</v>
      </c>
      <c r="J3682" s="2">
        <f t="shared" si="404"/>
        <v>-4.8438028246857112E-2</v>
      </c>
      <c r="K3682" s="2">
        <f t="shared" si="405"/>
        <v>6.2813022246857114E-2</v>
      </c>
      <c r="AD3682">
        <v>1.1000000000000001E-3</v>
      </c>
      <c r="AE3682">
        <v>7.1874970000000002E-3</v>
      </c>
      <c r="AF3682">
        <v>-4.8438028246857098E-2</v>
      </c>
      <c r="AG3682">
        <v>6.28130222468571E-2</v>
      </c>
    </row>
    <row r="3683" spans="1:33" ht="22.5">
      <c r="A3683" s="3">
        <v>1994</v>
      </c>
      <c r="B3683" s="3">
        <v>7</v>
      </c>
      <c r="C3683" s="3">
        <v>22</v>
      </c>
      <c r="D3683" s="2">
        <v>2.5200000000000001E-3</v>
      </c>
      <c r="E3683" s="2">
        <f t="shared" si="399"/>
        <v>7.1586180000000003E-3</v>
      </c>
      <c r="F3683" s="2">
        <f t="shared" si="400"/>
        <v>-4.6386180000000006E-3</v>
      </c>
      <c r="G3683" s="2">
        <f t="shared" si="401"/>
        <v>2.1516776949924006E-5</v>
      </c>
      <c r="H3683" s="2">
        <f t="shared" si="402"/>
        <v>8.0366277502414839E-4</v>
      </c>
      <c r="I3683" s="2">
        <f t="shared" si="403"/>
        <v>2.8348946629886417E-2</v>
      </c>
      <c r="J3683" s="2">
        <f t="shared" si="404"/>
        <v>-4.8405317394577381E-2</v>
      </c>
      <c r="K3683" s="2">
        <f t="shared" si="405"/>
        <v>6.2722553394577385E-2</v>
      </c>
      <c r="AD3683">
        <v>2.5200000000000001E-3</v>
      </c>
      <c r="AE3683">
        <v>7.1586180000000003E-3</v>
      </c>
      <c r="AF3683">
        <v>-4.8405317394577402E-2</v>
      </c>
      <c r="AG3683">
        <v>6.2722553394577399E-2</v>
      </c>
    </row>
    <row r="3684" spans="1:33" ht="22.5">
      <c r="A3684" s="3">
        <v>1994</v>
      </c>
      <c r="B3684" s="3">
        <v>7</v>
      </c>
      <c r="C3684" s="3">
        <v>25</v>
      </c>
      <c r="D3684" s="2">
        <v>-1.9599999999999999E-3</v>
      </c>
      <c r="E3684" s="2">
        <f t="shared" si="399"/>
        <v>6.4223019999999995E-3</v>
      </c>
      <c r="F3684" s="2">
        <f t="shared" si="400"/>
        <v>-8.3823019999999995E-3</v>
      </c>
      <c r="G3684" s="2">
        <f t="shared" si="401"/>
        <v>7.0262986819203988E-5</v>
      </c>
      <c r="H3684" s="2">
        <f t="shared" si="402"/>
        <v>8.0058272030305493E-4</v>
      </c>
      <c r="I3684" s="2">
        <f t="shared" si="403"/>
        <v>2.8294570509252388E-2</v>
      </c>
      <c r="J3684" s="2">
        <f t="shared" si="404"/>
        <v>-4.9035056198134683E-2</v>
      </c>
      <c r="K3684" s="2">
        <f t="shared" si="405"/>
        <v>6.1879660198134678E-2</v>
      </c>
      <c r="AD3684">
        <v>-1.9599999999999999E-3</v>
      </c>
      <c r="AE3684">
        <v>6.4223020000000004E-3</v>
      </c>
      <c r="AF3684">
        <v>-4.9035056198134697E-2</v>
      </c>
      <c r="AG3684">
        <v>6.1879660198134699E-2</v>
      </c>
    </row>
    <row r="3685" spans="1:33" ht="22.5">
      <c r="A3685" s="3">
        <v>1994</v>
      </c>
      <c r="B3685" s="3">
        <v>7</v>
      </c>
      <c r="C3685" s="3">
        <v>26</v>
      </c>
      <c r="D3685" s="2">
        <v>-1.74E-3</v>
      </c>
      <c r="E3685" s="2">
        <f t="shared" si="399"/>
        <v>6.1293099999999998E-3</v>
      </c>
      <c r="F3685" s="2">
        <f t="shared" si="400"/>
        <v>-7.8693099999999992E-3</v>
      </c>
      <c r="G3685" s="2">
        <f t="shared" si="401"/>
        <v>6.1926039876099984E-5</v>
      </c>
      <c r="H3685" s="2">
        <f t="shared" si="402"/>
        <v>8.0270734641707672E-4</v>
      </c>
      <c r="I3685" s="2">
        <f t="shared" si="403"/>
        <v>2.8332090399705363E-2</v>
      </c>
      <c r="J3685" s="2">
        <f t="shared" si="404"/>
        <v>-4.940158718342251E-2</v>
      </c>
      <c r="K3685" s="2">
        <f t="shared" si="405"/>
        <v>6.1660207183422508E-2</v>
      </c>
      <c r="AD3685">
        <v>-1.74E-3</v>
      </c>
      <c r="AE3685">
        <v>6.1293099999999998E-3</v>
      </c>
      <c r="AF3685">
        <v>-4.9401587183422503E-2</v>
      </c>
      <c r="AG3685">
        <v>6.1660207183422501E-2</v>
      </c>
    </row>
    <row r="3686" spans="1:33" ht="22.5">
      <c r="A3686" s="3">
        <v>1994</v>
      </c>
      <c r="B3686" s="3">
        <v>7</v>
      </c>
      <c r="C3686" s="3">
        <v>27</v>
      </c>
      <c r="D3686" s="2">
        <v>3.6900000000000001E-3</v>
      </c>
      <c r="E3686" s="2">
        <f t="shared" si="399"/>
        <v>6.0809200000000001E-3</v>
      </c>
      <c r="F3686" s="2">
        <f t="shared" si="400"/>
        <v>-2.3909199999999999E-3</v>
      </c>
      <c r="G3686" s="2">
        <f t="shared" si="401"/>
        <v>5.7164984463999993E-6</v>
      </c>
      <c r="H3686" s="2">
        <f t="shared" si="402"/>
        <v>8.0373266969887723E-4</v>
      </c>
      <c r="I3686" s="2">
        <f t="shared" si="403"/>
        <v>2.8350179359201189E-2</v>
      </c>
      <c r="J3686" s="2">
        <f t="shared" si="404"/>
        <v>-4.9485431544034328E-2</v>
      </c>
      <c r="K3686" s="2">
        <f t="shared" si="405"/>
        <v>6.1647271544034335E-2</v>
      </c>
      <c r="AD3686">
        <v>3.6900000000000001E-3</v>
      </c>
      <c r="AE3686">
        <v>6.0809200000000001E-3</v>
      </c>
      <c r="AF3686">
        <v>-4.94854315440343E-2</v>
      </c>
      <c r="AG3686">
        <v>6.16472715440343E-2</v>
      </c>
    </row>
    <row r="3687" spans="1:33" ht="22.5">
      <c r="A3687" s="3">
        <v>1994</v>
      </c>
      <c r="B3687" s="3">
        <v>7</v>
      </c>
      <c r="C3687" s="3">
        <v>28</v>
      </c>
      <c r="D3687" s="2">
        <v>8.8299999999999993E-3</v>
      </c>
      <c r="E3687" s="2">
        <f t="shared" si="399"/>
        <v>7.1124020000000003E-3</v>
      </c>
      <c r="F3687" s="2">
        <f t="shared" si="400"/>
        <v>1.717597999999999E-3</v>
      </c>
      <c r="G3687" s="2">
        <f t="shared" si="401"/>
        <v>2.9501428896039967E-6</v>
      </c>
      <c r="H3687" s="2">
        <f t="shared" si="402"/>
        <v>7.9908713833226467E-4</v>
      </c>
      <c r="I3687" s="2">
        <f t="shared" si="403"/>
        <v>2.8268129374478684E-2</v>
      </c>
      <c r="J3687" s="2">
        <f t="shared" si="404"/>
        <v>-4.8293131573978215E-2</v>
      </c>
      <c r="K3687" s="2">
        <f t="shared" si="405"/>
        <v>6.2517935573978223E-2</v>
      </c>
      <c r="AD3687">
        <v>8.8299999999999993E-3</v>
      </c>
      <c r="AE3687">
        <v>7.1124020000000003E-3</v>
      </c>
      <c r="AF3687">
        <v>-4.8293131573978201E-2</v>
      </c>
      <c r="AG3687">
        <v>6.2517935573978195E-2</v>
      </c>
    </row>
    <row r="3688" spans="1:33" ht="22.5">
      <c r="A3688" s="3">
        <v>1994</v>
      </c>
      <c r="B3688" s="3">
        <v>8</v>
      </c>
      <c r="C3688" s="3">
        <v>29</v>
      </c>
      <c r="D3688" s="2">
        <v>6.0200000000000002E-3</v>
      </c>
      <c r="E3688" s="2">
        <f t="shared" si="399"/>
        <v>7.4139870000000004E-3</v>
      </c>
      <c r="F3688" s="2">
        <f t="shared" si="400"/>
        <v>-1.3939870000000002E-3</v>
      </c>
      <c r="G3688" s="2">
        <f t="shared" si="401"/>
        <v>1.9431997561690007E-6</v>
      </c>
      <c r="H3688" s="2">
        <f t="shared" si="402"/>
        <v>7.9477722099919722E-4</v>
      </c>
      <c r="I3688" s="2">
        <f t="shared" si="403"/>
        <v>2.8191793504479229E-2</v>
      </c>
      <c r="J3688" s="2">
        <f t="shared" si="404"/>
        <v>-4.7841928268779282E-2</v>
      </c>
      <c r="K3688" s="2">
        <f t="shared" si="405"/>
        <v>6.266990226877929E-2</v>
      </c>
      <c r="AD3688">
        <v>6.0200000000000002E-3</v>
      </c>
      <c r="AE3688">
        <v>7.4139870000000004E-3</v>
      </c>
      <c r="AF3688">
        <v>-4.7841928268779303E-2</v>
      </c>
      <c r="AG3688">
        <v>6.2669902268779304E-2</v>
      </c>
    </row>
    <row r="3689" spans="1:33" ht="22.5">
      <c r="A3689" s="3">
        <v>1994</v>
      </c>
      <c r="B3689" s="3">
        <v>8</v>
      </c>
      <c r="C3689" s="3">
        <v>1</v>
      </c>
      <c r="D3689" s="2">
        <v>-9.7999999999999997E-4</v>
      </c>
      <c r="E3689" s="2">
        <f t="shared" si="399"/>
        <v>6.3709700000000001E-3</v>
      </c>
      <c r="F3689" s="2">
        <f t="shared" si="400"/>
        <v>-7.3509700000000001E-3</v>
      </c>
      <c r="G3689" s="2">
        <f t="shared" si="401"/>
        <v>5.4036759940899999E-5</v>
      </c>
      <c r="H3689" s="2">
        <f t="shared" si="402"/>
        <v>7.9093228794638488E-4</v>
      </c>
      <c r="I3689" s="2">
        <f t="shared" si="403"/>
        <v>2.8123518413356193E-2</v>
      </c>
      <c r="J3689" s="2">
        <f t="shared" si="404"/>
        <v>-4.8751126090178135E-2</v>
      </c>
      <c r="K3689" s="2">
        <f t="shared" si="405"/>
        <v>6.1493066090178142E-2</v>
      </c>
      <c r="AD3689">
        <v>-9.7999999999999997E-4</v>
      </c>
      <c r="AE3689">
        <v>6.3709700000000001E-3</v>
      </c>
      <c r="AF3689">
        <v>-4.87511260901781E-2</v>
      </c>
      <c r="AG3689">
        <v>6.14930660901781E-2</v>
      </c>
    </row>
    <row r="3690" spans="1:33" ht="22.5">
      <c r="A3690" s="3">
        <v>1994</v>
      </c>
      <c r="B3690" s="3">
        <v>8</v>
      </c>
      <c r="C3690" s="3">
        <v>2</v>
      </c>
      <c r="D3690" s="2">
        <v>1.9499999999999999E-3</v>
      </c>
      <c r="E3690" s="2">
        <f t="shared" si="399"/>
        <v>5.1799669999999997E-3</v>
      </c>
      <c r="F3690" s="2">
        <f t="shared" si="400"/>
        <v>-3.2299669999999998E-3</v>
      </c>
      <c r="G3690" s="2">
        <f t="shared" si="401"/>
        <v>1.0432686821088998E-5</v>
      </c>
      <c r="H3690" s="2">
        <f t="shared" si="402"/>
        <v>7.927218723083817E-4</v>
      </c>
      <c r="I3690" s="2">
        <f t="shared" si="403"/>
        <v>2.8155316945621154E-2</v>
      </c>
      <c r="J3690" s="2">
        <f t="shared" si="404"/>
        <v>-5.0004454213417461E-2</v>
      </c>
      <c r="K3690" s="2">
        <f t="shared" si="405"/>
        <v>6.0364388213417462E-2</v>
      </c>
      <c r="AD3690">
        <v>1.9499999999999999E-3</v>
      </c>
      <c r="AE3690">
        <v>5.1799669999999997E-3</v>
      </c>
      <c r="AF3690">
        <v>-5.0004454213417503E-2</v>
      </c>
      <c r="AG3690">
        <v>6.0364388213417497E-2</v>
      </c>
    </row>
    <row r="3691" spans="1:33" ht="22.5">
      <c r="A3691" s="3">
        <v>1994</v>
      </c>
      <c r="B3691" s="3">
        <v>8</v>
      </c>
      <c r="C3691" s="3">
        <v>3</v>
      </c>
      <c r="D3691" s="2">
        <v>-6.6299999999999996E-3</v>
      </c>
      <c r="E3691" s="2">
        <f t="shared" si="399"/>
        <v>5.955096E-3</v>
      </c>
      <c r="F3691" s="2">
        <f t="shared" si="400"/>
        <v>-1.2585096E-2</v>
      </c>
      <c r="G3691" s="2">
        <f t="shared" si="401"/>
        <v>1.5838464132921602E-4</v>
      </c>
      <c r="H3691" s="2">
        <f t="shared" si="402"/>
        <v>7.899821988750918E-4</v>
      </c>
      <c r="I3691" s="2">
        <f t="shared" si="403"/>
        <v>2.8106621975525478E-2</v>
      </c>
      <c r="J3691" s="2">
        <f t="shared" si="404"/>
        <v>-4.9133883072029934E-2</v>
      </c>
      <c r="K3691" s="2">
        <f t="shared" si="405"/>
        <v>6.1044075072029934E-2</v>
      </c>
      <c r="AD3691">
        <v>-6.6299999999999996E-3</v>
      </c>
      <c r="AE3691">
        <v>5.955096E-3</v>
      </c>
      <c r="AF3691">
        <v>-4.9133883072029899E-2</v>
      </c>
      <c r="AG3691">
        <v>6.1044075072029899E-2</v>
      </c>
    </row>
    <row r="3692" spans="1:33" ht="22.5">
      <c r="A3692" s="3">
        <v>1994</v>
      </c>
      <c r="B3692" s="3">
        <v>8</v>
      </c>
      <c r="C3692" s="3">
        <v>4</v>
      </c>
      <c r="D3692" s="2">
        <v>-2.8600000000000001E-3</v>
      </c>
      <c r="E3692" s="2">
        <f t="shared" si="399"/>
        <v>5.9828329999999999E-3</v>
      </c>
      <c r="F3692" s="2">
        <f t="shared" si="400"/>
        <v>-8.8428329999999996E-3</v>
      </c>
      <c r="G3692" s="2">
        <f t="shared" si="401"/>
        <v>7.8195695465888999E-5</v>
      </c>
      <c r="H3692" s="2">
        <f t="shared" si="402"/>
        <v>8.0217441621327002E-4</v>
      </c>
      <c r="I3692" s="2">
        <f t="shared" si="403"/>
        <v>2.8322683774905055E-2</v>
      </c>
      <c r="J3692" s="2">
        <f t="shared" si="404"/>
        <v>-4.9529627198813909E-2</v>
      </c>
      <c r="K3692" s="2">
        <f t="shared" si="405"/>
        <v>6.1495293198813909E-2</v>
      </c>
      <c r="AD3692">
        <v>-2.8600000000000001E-3</v>
      </c>
      <c r="AE3692">
        <v>5.9828329999999999E-3</v>
      </c>
      <c r="AF3692">
        <v>-4.9529627198813903E-2</v>
      </c>
      <c r="AG3692">
        <v>6.1495293198813902E-2</v>
      </c>
    </row>
    <row r="3693" spans="1:33" ht="22.5">
      <c r="A3693" s="3">
        <v>1994</v>
      </c>
      <c r="B3693" s="3">
        <v>8</v>
      </c>
      <c r="C3693" s="3">
        <v>5</v>
      </c>
      <c r="D3693" s="2">
        <v>1.75E-3</v>
      </c>
      <c r="E3693" s="2">
        <f t="shared" si="399"/>
        <v>6.1629099999999997E-3</v>
      </c>
      <c r="F3693" s="2">
        <f t="shared" si="400"/>
        <v>-4.4129099999999999E-3</v>
      </c>
      <c r="G3693" s="2">
        <f t="shared" si="401"/>
        <v>1.9473774668100001E-5</v>
      </c>
      <c r="H3693" s="2">
        <f t="shared" si="402"/>
        <v>8.0487206113434302E-4</v>
      </c>
      <c r="I3693" s="2">
        <f t="shared" si="403"/>
        <v>2.837026720237832E-2</v>
      </c>
      <c r="J3693" s="2">
        <f t="shared" si="404"/>
        <v>-4.9442813716661503E-2</v>
      </c>
      <c r="K3693" s="2">
        <f t="shared" si="405"/>
        <v>6.1768633716661504E-2</v>
      </c>
      <c r="AD3693">
        <v>1.75E-3</v>
      </c>
      <c r="AE3693">
        <v>6.1629099999999997E-3</v>
      </c>
      <c r="AF3693">
        <v>-4.9442813716661503E-2</v>
      </c>
      <c r="AG3693">
        <v>6.1768633716661497E-2</v>
      </c>
    </row>
    <row r="3694" spans="1:33" ht="22.5">
      <c r="A3694" s="3">
        <v>1994</v>
      </c>
      <c r="B3694" s="3">
        <v>8</v>
      </c>
      <c r="C3694" s="3">
        <v>8</v>
      </c>
      <c r="D3694" s="2">
        <v>6.9999999999999994E-5</v>
      </c>
      <c r="E3694" s="2">
        <f t="shared" si="399"/>
        <v>7.5419329999999998E-3</v>
      </c>
      <c r="F3694" s="2">
        <f t="shared" si="400"/>
        <v>-7.471933E-3</v>
      </c>
      <c r="G3694" s="2">
        <f t="shared" si="401"/>
        <v>5.5829782756489004E-5</v>
      </c>
      <c r="H3694" s="2">
        <f t="shared" si="402"/>
        <v>8.0143247513666529E-4</v>
      </c>
      <c r="I3694" s="2">
        <f t="shared" si="403"/>
        <v>2.8309582743952007E-2</v>
      </c>
      <c r="J3694" s="2">
        <f t="shared" si="404"/>
        <v>-4.7944849178145933E-2</v>
      </c>
      <c r="K3694" s="2">
        <f t="shared" si="405"/>
        <v>6.3028715178145928E-2</v>
      </c>
      <c r="AD3694">
        <v>6.9999999999999994E-5</v>
      </c>
      <c r="AE3694">
        <v>7.5419329999999998E-3</v>
      </c>
      <c r="AF3694">
        <v>-4.7944849178145899E-2</v>
      </c>
      <c r="AG3694">
        <v>6.30287151781459E-2</v>
      </c>
    </row>
    <row r="3695" spans="1:33" ht="22.5">
      <c r="A3695" s="3">
        <v>1994</v>
      </c>
      <c r="B3695" s="3">
        <v>8</v>
      </c>
      <c r="C3695" s="3">
        <v>9</v>
      </c>
      <c r="D3695" s="2">
        <v>5.1999999999999998E-3</v>
      </c>
      <c r="E3695" s="2">
        <f t="shared" si="399"/>
        <v>6.8170569999999996E-3</v>
      </c>
      <c r="F3695" s="2">
        <f t="shared" si="400"/>
        <v>-1.6170569999999999E-3</v>
      </c>
      <c r="G3695" s="2">
        <f t="shared" si="401"/>
        <v>2.6148733412489996E-6</v>
      </c>
      <c r="H3695" s="2">
        <f t="shared" si="402"/>
        <v>8.0202419774279006E-4</v>
      </c>
      <c r="I3695" s="2">
        <f t="shared" si="403"/>
        <v>2.8320031739791359E-2</v>
      </c>
      <c r="J3695" s="2">
        <f t="shared" si="404"/>
        <v>-4.869020520999106E-2</v>
      </c>
      <c r="K3695" s="2">
        <f t="shared" si="405"/>
        <v>6.2324319209991062E-2</v>
      </c>
      <c r="AD3695">
        <v>5.1999999999999998E-3</v>
      </c>
      <c r="AE3695">
        <v>6.8170569999999996E-3</v>
      </c>
      <c r="AF3695">
        <v>-4.8690205209991101E-2</v>
      </c>
      <c r="AG3695">
        <v>6.2324319209991097E-2</v>
      </c>
    </row>
    <row r="3696" spans="1:33" ht="22.5">
      <c r="A3696" s="3">
        <v>1994</v>
      </c>
      <c r="B3696" s="3">
        <v>8</v>
      </c>
      <c r="C3696" s="3">
        <v>10</v>
      </c>
      <c r="D3696" s="2">
        <v>-3.0799999999999998E-3</v>
      </c>
      <c r="E3696" s="2">
        <f t="shared" si="399"/>
        <v>6.7463920000000004E-3</v>
      </c>
      <c r="F3696" s="2">
        <f t="shared" si="400"/>
        <v>-9.8263919999999998E-3</v>
      </c>
      <c r="G3696" s="2">
        <f t="shared" si="401"/>
        <v>9.6557979737663994E-5</v>
      </c>
      <c r="H3696" s="2">
        <f t="shared" si="402"/>
        <v>7.9729679528237193E-4</v>
      </c>
      <c r="I3696" s="2">
        <f t="shared" si="403"/>
        <v>2.8236444451849314E-2</v>
      </c>
      <c r="J3696" s="2">
        <f t="shared" si="404"/>
        <v>-4.8597039125624658E-2</v>
      </c>
      <c r="K3696" s="2">
        <f t="shared" si="405"/>
        <v>6.2089823125624652E-2</v>
      </c>
      <c r="AD3696">
        <v>-3.0799999999999998E-3</v>
      </c>
      <c r="AE3696">
        <v>6.7463920000000004E-3</v>
      </c>
      <c r="AF3696">
        <v>-4.85970391256247E-2</v>
      </c>
      <c r="AG3696">
        <v>6.20898231256247E-2</v>
      </c>
    </row>
    <row r="3697" spans="1:33" ht="22.5">
      <c r="A3697" s="3">
        <v>1994</v>
      </c>
      <c r="B3697" s="3">
        <v>8</v>
      </c>
      <c r="C3697" s="3">
        <v>11</v>
      </c>
      <c r="D3697" s="2">
        <v>6.6899999999999998E-3</v>
      </c>
      <c r="E3697" s="2">
        <f t="shared" si="399"/>
        <v>6.0923529999999991E-3</v>
      </c>
      <c r="F3697" s="2">
        <f t="shared" si="400"/>
        <v>5.9764700000000063E-4</v>
      </c>
      <c r="G3697" s="2">
        <f t="shared" si="401"/>
        <v>3.5718193660900076E-7</v>
      </c>
      <c r="H3697" s="2">
        <f t="shared" si="402"/>
        <v>8.0244160578406927E-4</v>
      </c>
      <c r="I3697" s="2">
        <f t="shared" si="403"/>
        <v>2.8327400265186167E-2</v>
      </c>
      <c r="J3697" s="2">
        <f t="shared" si="404"/>
        <v>-4.9429351519764887E-2</v>
      </c>
      <c r="K3697" s="2">
        <f t="shared" si="405"/>
        <v>6.1614057519764891E-2</v>
      </c>
      <c r="AD3697">
        <v>6.6899999999999998E-3</v>
      </c>
      <c r="AE3697">
        <v>6.092353E-3</v>
      </c>
      <c r="AF3697">
        <v>-4.9429351519764901E-2</v>
      </c>
      <c r="AG3697">
        <v>6.1614057519764898E-2</v>
      </c>
    </row>
    <row r="3698" spans="1:33" ht="22.5">
      <c r="A3698" s="3">
        <v>1994</v>
      </c>
      <c r="B3698" s="3">
        <v>8</v>
      </c>
      <c r="C3698" s="3">
        <v>12</v>
      </c>
      <c r="D3698" s="2">
        <v>-1.56E-3</v>
      </c>
      <c r="E3698" s="2">
        <f t="shared" si="399"/>
        <v>6.5291999999999998E-3</v>
      </c>
      <c r="F3698" s="2">
        <f t="shared" si="400"/>
        <v>-8.0891999999999995E-3</v>
      </c>
      <c r="G3698" s="2">
        <f t="shared" si="401"/>
        <v>6.5435156639999988E-5</v>
      </c>
      <c r="H3698" s="2">
        <f t="shared" si="402"/>
        <v>7.9743718200769051E-4</v>
      </c>
      <c r="I3698" s="2">
        <f t="shared" si="403"/>
        <v>2.8238930256078938E-2</v>
      </c>
      <c r="J3698" s="2">
        <f t="shared" si="404"/>
        <v>-4.8819103301914718E-2</v>
      </c>
      <c r="K3698" s="2">
        <f t="shared" si="405"/>
        <v>6.1877503301914716E-2</v>
      </c>
      <c r="AD3698">
        <v>-1.56E-3</v>
      </c>
      <c r="AE3698">
        <v>6.5291999999999998E-3</v>
      </c>
      <c r="AF3698">
        <v>-4.8819103301914697E-2</v>
      </c>
      <c r="AG3698">
        <v>6.1877503301914702E-2</v>
      </c>
    </row>
    <row r="3699" spans="1:33" ht="22.5">
      <c r="A3699" s="3">
        <v>1994</v>
      </c>
      <c r="B3699" s="3">
        <v>8</v>
      </c>
      <c r="C3699" s="3">
        <v>15</v>
      </c>
      <c r="D3699" s="2">
        <v>8.2000000000000007E-3</v>
      </c>
      <c r="E3699" s="2">
        <f t="shared" si="399"/>
        <v>6.5807210000000003E-3</v>
      </c>
      <c r="F3699" s="2">
        <f t="shared" si="400"/>
        <v>1.6192790000000004E-3</v>
      </c>
      <c r="G3699" s="2">
        <f t="shared" si="401"/>
        <v>2.6220644798410011E-6</v>
      </c>
      <c r="H3699" s="2">
        <f t="shared" si="402"/>
        <v>7.9949801781192386E-4</v>
      </c>
      <c r="I3699" s="2">
        <f t="shared" si="403"/>
        <v>2.8275395979754623E-2</v>
      </c>
      <c r="J3699" s="2">
        <f t="shared" si="404"/>
        <v>-4.883905512031906E-2</v>
      </c>
      <c r="K3699" s="2">
        <f t="shared" si="405"/>
        <v>6.2000497120319055E-2</v>
      </c>
      <c r="AD3699">
        <v>8.2000000000000007E-3</v>
      </c>
      <c r="AE3699">
        <v>6.5807210000000003E-3</v>
      </c>
      <c r="AF3699">
        <v>-4.8839055120319101E-2</v>
      </c>
      <c r="AG3699">
        <v>6.2000497120319097E-2</v>
      </c>
    </row>
    <row r="3700" spans="1:33" ht="22.5">
      <c r="A3700" s="3">
        <v>1994</v>
      </c>
      <c r="B3700" s="3">
        <v>8</v>
      </c>
      <c r="C3700" s="3">
        <v>16</v>
      </c>
      <c r="D3700" s="2">
        <v>3.4000000000000002E-4</v>
      </c>
      <c r="E3700" s="2">
        <f t="shared" si="399"/>
        <v>6.4438469999999999E-3</v>
      </c>
      <c r="F3700" s="2">
        <f t="shared" si="400"/>
        <v>-6.1038469999999999E-3</v>
      </c>
      <c r="G3700" s="2">
        <f t="shared" si="401"/>
        <v>3.7256948199409002E-5</v>
      </c>
      <c r="H3700" s="2">
        <f t="shared" si="402"/>
        <v>7.951020006316074E-4</v>
      </c>
      <c r="I3700" s="2">
        <f t="shared" si="403"/>
        <v>2.8197553096529625E-2</v>
      </c>
      <c r="J3700" s="2">
        <f t="shared" si="404"/>
        <v>-4.8823357069198062E-2</v>
      </c>
      <c r="K3700" s="2">
        <f t="shared" si="405"/>
        <v>6.1711051069198067E-2</v>
      </c>
      <c r="AD3700">
        <v>3.4000000000000002E-4</v>
      </c>
      <c r="AE3700">
        <v>6.4438469999999999E-3</v>
      </c>
      <c r="AF3700">
        <v>-4.8823357069198103E-2</v>
      </c>
      <c r="AG3700">
        <v>6.1711051069198102E-2</v>
      </c>
    </row>
    <row r="3701" spans="1:33" ht="22.5">
      <c r="A3701" s="3">
        <v>1994</v>
      </c>
      <c r="B3701" s="3">
        <v>8</v>
      </c>
      <c r="C3701" s="3">
        <v>17</v>
      </c>
      <c r="D3701" s="2">
        <v>-4.3E-3</v>
      </c>
      <c r="E3701" s="2">
        <f t="shared" si="399"/>
        <v>6.5266959999999994E-3</v>
      </c>
      <c r="F3701" s="2">
        <f t="shared" si="400"/>
        <v>-1.0826696E-2</v>
      </c>
      <c r="G3701" s="2">
        <f t="shared" si="401"/>
        <v>1.17217346276416E-4</v>
      </c>
      <c r="H3701" s="2">
        <f t="shared" si="402"/>
        <v>7.946929581465718E-4</v>
      </c>
      <c r="I3701" s="2">
        <f t="shared" si="403"/>
        <v>2.8190299007753921E-2</v>
      </c>
      <c r="J3701" s="2">
        <f t="shared" si="404"/>
        <v>-4.8726290055197685E-2</v>
      </c>
      <c r="K3701" s="2">
        <f t="shared" si="405"/>
        <v>6.1779682055197682E-2</v>
      </c>
      <c r="AD3701">
        <v>-4.3E-3</v>
      </c>
      <c r="AE3701">
        <v>6.5266960000000002E-3</v>
      </c>
      <c r="AF3701">
        <v>-4.8726290055197699E-2</v>
      </c>
      <c r="AG3701">
        <v>6.1779682055197703E-2</v>
      </c>
    </row>
    <row r="3702" spans="1:33" ht="22.5">
      <c r="A3702" s="3">
        <v>1994</v>
      </c>
      <c r="B3702" s="3">
        <v>8</v>
      </c>
      <c r="C3702" s="3">
        <v>18</v>
      </c>
      <c r="D3702" s="2">
        <v>1.1000000000000001E-3</v>
      </c>
      <c r="E3702" s="2">
        <f t="shared" si="399"/>
        <v>5.0972539999999998E-3</v>
      </c>
      <c r="F3702" s="2">
        <f t="shared" si="400"/>
        <v>-3.9972539999999996E-3</v>
      </c>
      <c r="G3702" s="2">
        <f t="shared" si="401"/>
        <v>1.5978039540515998E-5</v>
      </c>
      <c r="H3702" s="2">
        <f t="shared" si="402"/>
        <v>8.0221355853341253E-4</v>
      </c>
      <c r="I3702" s="2">
        <f t="shared" si="403"/>
        <v>2.832337477302824E-2</v>
      </c>
      <c r="J3702" s="2">
        <f t="shared" si="404"/>
        <v>-5.0416560555135347E-2</v>
      </c>
      <c r="K3702" s="2">
        <f t="shared" si="405"/>
        <v>6.0611068555135351E-2</v>
      </c>
      <c r="AD3702">
        <v>1.1000000000000001E-3</v>
      </c>
      <c r="AE3702">
        <v>5.0972539999999998E-3</v>
      </c>
      <c r="AF3702">
        <v>-5.0416560555135402E-2</v>
      </c>
      <c r="AG3702">
        <v>6.06110685551354E-2</v>
      </c>
    </row>
    <row r="3703" spans="1:33" ht="22.5">
      <c r="A3703" s="3">
        <v>1994</v>
      </c>
      <c r="B3703" s="3">
        <v>8</v>
      </c>
      <c r="C3703" s="3">
        <v>19</v>
      </c>
      <c r="D3703" s="2">
        <v>-2.9499999999999999E-3</v>
      </c>
      <c r="E3703" s="2">
        <f t="shared" si="399"/>
        <v>6.6589680000000004E-3</v>
      </c>
      <c r="F3703" s="2">
        <f t="shared" si="400"/>
        <v>-9.6089680000000007E-3</v>
      </c>
      <c r="G3703" s="2">
        <f t="shared" si="401"/>
        <v>9.2332266025024014E-5</v>
      </c>
      <c r="H3703" s="2">
        <f t="shared" si="402"/>
        <v>7.9877764061612967E-4</v>
      </c>
      <c r="I3703" s="2">
        <f t="shared" si="403"/>
        <v>2.8262654521755907E-2</v>
      </c>
      <c r="J3703" s="2">
        <f t="shared" si="404"/>
        <v>-4.8735834862641575E-2</v>
      </c>
      <c r="K3703" s="2">
        <f t="shared" si="405"/>
        <v>6.2053770862641577E-2</v>
      </c>
      <c r="AD3703">
        <v>-2.9499999999999999E-3</v>
      </c>
      <c r="AE3703">
        <v>6.6589680000000004E-3</v>
      </c>
      <c r="AF3703">
        <v>-4.8735834862641603E-2</v>
      </c>
      <c r="AG3703">
        <v>6.2053770862641598E-2</v>
      </c>
    </row>
    <row r="3704" spans="1:33" ht="22.5">
      <c r="A3704" s="3">
        <v>1994</v>
      </c>
      <c r="B3704" s="3">
        <v>8</v>
      </c>
      <c r="C3704" s="3">
        <v>22</v>
      </c>
      <c r="D3704" s="2">
        <v>4.7600000000000003E-3</v>
      </c>
      <c r="E3704" s="2">
        <f t="shared" si="399"/>
        <v>6.7407599999999993E-3</v>
      </c>
      <c r="F3704" s="2">
        <f t="shared" si="400"/>
        <v>-1.9807599999999989E-3</v>
      </c>
      <c r="G3704" s="2">
        <f t="shared" si="401"/>
        <v>3.9234101775999962E-6</v>
      </c>
      <c r="H3704" s="2">
        <f t="shared" si="402"/>
        <v>8.0331237566294317E-4</v>
      </c>
      <c r="I3704" s="2">
        <f t="shared" si="403"/>
        <v>2.8342765843561265E-2</v>
      </c>
      <c r="J3704" s="2">
        <f t="shared" si="404"/>
        <v>-4.8811061053380081E-2</v>
      </c>
      <c r="K3704" s="2">
        <f t="shared" si="405"/>
        <v>6.2292581053380078E-2</v>
      </c>
      <c r="AD3704">
        <v>4.7600000000000003E-3</v>
      </c>
      <c r="AE3704">
        <v>6.7407600000000002E-3</v>
      </c>
      <c r="AF3704">
        <v>-4.8811061053380102E-2</v>
      </c>
      <c r="AG3704">
        <v>6.2292581053380099E-2</v>
      </c>
    </row>
    <row r="3705" spans="1:33" ht="22.5">
      <c r="A3705" s="3">
        <v>1994</v>
      </c>
      <c r="B3705" s="3">
        <v>8</v>
      </c>
      <c r="C3705" s="3">
        <v>23</v>
      </c>
      <c r="D3705" s="2">
        <v>9.7300000000000008E-3</v>
      </c>
      <c r="E3705" s="2">
        <f t="shared" si="399"/>
        <v>6.8594669999999993E-3</v>
      </c>
      <c r="F3705" s="2">
        <f t="shared" si="400"/>
        <v>2.8705330000000015E-3</v>
      </c>
      <c r="G3705" s="2">
        <f t="shared" si="401"/>
        <v>8.239959704089009E-6</v>
      </c>
      <c r="H3705" s="2">
        <f t="shared" si="402"/>
        <v>7.9854524159115757E-4</v>
      </c>
      <c r="I3705" s="2">
        <f t="shared" si="403"/>
        <v>2.825854280728498E-2</v>
      </c>
      <c r="J3705" s="2">
        <f t="shared" si="404"/>
        <v>-4.8527276902278559E-2</v>
      </c>
      <c r="K3705" s="2">
        <f t="shared" si="405"/>
        <v>6.2246210902278561E-2</v>
      </c>
      <c r="AD3705">
        <v>9.7300000000000008E-3</v>
      </c>
      <c r="AE3705">
        <v>6.8594670000000002E-3</v>
      </c>
      <c r="AF3705">
        <v>-4.85272769022786E-2</v>
      </c>
      <c r="AG3705">
        <v>6.2246210902278602E-2</v>
      </c>
    </row>
    <row r="3706" spans="1:33" ht="22.5">
      <c r="A3706" s="3">
        <v>1994</v>
      </c>
      <c r="B3706" s="3">
        <v>8</v>
      </c>
      <c r="C3706" s="3">
        <v>24</v>
      </c>
      <c r="D3706" s="2">
        <v>-2.0300000000000001E-3</v>
      </c>
      <c r="E3706" s="2">
        <f t="shared" si="399"/>
        <v>7.6178870000000003E-3</v>
      </c>
      <c r="F3706" s="2">
        <f t="shared" si="400"/>
        <v>-9.6478870000000008E-3</v>
      </c>
      <c r="G3706" s="2">
        <f t="shared" si="401"/>
        <v>9.3081723564769012E-5</v>
      </c>
      <c r="H3706" s="2">
        <f t="shared" si="402"/>
        <v>7.9482730549772782E-4</v>
      </c>
      <c r="I3706" s="2">
        <f t="shared" si="403"/>
        <v>2.8192681772008277E-2</v>
      </c>
      <c r="J3706" s="2">
        <f t="shared" si="404"/>
        <v>-4.763976927313622E-2</v>
      </c>
      <c r="K3706" s="2">
        <f t="shared" si="405"/>
        <v>6.2875543273136228E-2</v>
      </c>
      <c r="AD3706">
        <v>-2.0300000000000001E-3</v>
      </c>
      <c r="AE3706">
        <v>7.6178870000000003E-3</v>
      </c>
      <c r="AF3706">
        <v>-4.76397692731362E-2</v>
      </c>
      <c r="AG3706">
        <v>6.28755432731362E-2</v>
      </c>
    </row>
    <row r="3707" spans="1:33" ht="22.5">
      <c r="A3707" s="3">
        <v>1994</v>
      </c>
      <c r="B3707" s="3">
        <v>8</v>
      </c>
      <c r="C3707" s="3">
        <v>25</v>
      </c>
      <c r="D3707" s="2">
        <v>1.222E-2</v>
      </c>
      <c r="E3707" s="2">
        <f t="shared" si="399"/>
        <v>5.4994690000000008E-3</v>
      </c>
      <c r="F3707" s="2">
        <f t="shared" si="400"/>
        <v>6.7205309999999992E-3</v>
      </c>
      <c r="G3707" s="2">
        <f t="shared" si="401"/>
        <v>4.5165536921960992E-5</v>
      </c>
      <c r="H3707" s="2">
        <f t="shared" si="402"/>
        <v>7.99952960979205E-4</v>
      </c>
      <c r="I3707" s="2">
        <f t="shared" si="403"/>
        <v>2.8283439694973541E-2</v>
      </c>
      <c r="J3707" s="2">
        <f t="shared" si="404"/>
        <v>-4.9936072802148138E-2</v>
      </c>
      <c r="K3707" s="2">
        <f t="shared" si="405"/>
        <v>6.0935010802148137E-2</v>
      </c>
      <c r="AD3707">
        <v>1.222E-2</v>
      </c>
      <c r="AE3707">
        <v>5.4994689999999999E-3</v>
      </c>
      <c r="AF3707">
        <v>-4.9936072802148103E-2</v>
      </c>
      <c r="AG3707">
        <v>6.0935010802148103E-2</v>
      </c>
    </row>
    <row r="3708" spans="1:33" ht="22.5">
      <c r="A3708" s="3">
        <v>1994</v>
      </c>
      <c r="B3708" s="3">
        <v>8</v>
      </c>
      <c r="C3708" s="3">
        <v>26</v>
      </c>
      <c r="D3708" s="2">
        <v>1.67E-3</v>
      </c>
      <c r="E3708" s="2">
        <f t="shared" si="399"/>
        <v>6.4388319999999994E-3</v>
      </c>
      <c r="F3708" s="2">
        <f t="shared" si="400"/>
        <v>-4.7688319999999989E-3</v>
      </c>
      <c r="G3708" s="2">
        <f t="shared" si="401"/>
        <v>2.2741758644223991E-5</v>
      </c>
      <c r="H3708" s="2">
        <f t="shared" si="402"/>
        <v>7.9968792377384018E-4</v>
      </c>
      <c r="I3708" s="2">
        <f t="shared" si="403"/>
        <v>2.8278753928945317E-2</v>
      </c>
      <c r="J3708" s="2">
        <f t="shared" si="404"/>
        <v>-4.8987525700732823E-2</v>
      </c>
      <c r="K3708" s="2">
        <f t="shared" si="405"/>
        <v>6.186518970073282E-2</v>
      </c>
      <c r="AD3708">
        <v>1.67E-3</v>
      </c>
      <c r="AE3708">
        <v>6.4388320000000002E-3</v>
      </c>
      <c r="AF3708">
        <v>-4.8987525700732802E-2</v>
      </c>
      <c r="AG3708">
        <v>6.1865189700732799E-2</v>
      </c>
    </row>
    <row r="3709" spans="1:33" ht="22.5">
      <c r="A3709" s="3">
        <v>1994</v>
      </c>
      <c r="B3709" s="3">
        <v>8</v>
      </c>
      <c r="C3709" s="3">
        <v>29</v>
      </c>
      <c r="D3709" s="2">
        <v>3.1199999999999999E-3</v>
      </c>
      <c r="E3709" s="2">
        <f t="shared" si="399"/>
        <v>6.6072049999999988E-3</v>
      </c>
      <c r="F3709" s="2">
        <f t="shared" si="400"/>
        <v>-3.4872049999999989E-3</v>
      </c>
      <c r="G3709" s="2">
        <f t="shared" si="401"/>
        <v>1.2160598712024992E-5</v>
      </c>
      <c r="H3709" s="2">
        <f t="shared" si="402"/>
        <v>7.9724883777830058E-4</v>
      </c>
      <c r="I3709" s="2">
        <f t="shared" si="403"/>
        <v>2.8235595226208717E-2</v>
      </c>
      <c r="J3709" s="2">
        <f t="shared" si="404"/>
        <v>-4.873456164336909E-2</v>
      </c>
      <c r="K3709" s="2">
        <f t="shared" si="405"/>
        <v>6.1948971643369086E-2</v>
      </c>
      <c r="AD3709">
        <v>3.1199999999999999E-3</v>
      </c>
      <c r="AE3709">
        <v>6.6072049999999997E-3</v>
      </c>
      <c r="AF3709">
        <v>-4.8734561643369097E-2</v>
      </c>
      <c r="AG3709">
        <v>6.19489716433691E-2</v>
      </c>
    </row>
    <row r="3710" spans="1:33" ht="22.5">
      <c r="A3710" s="3">
        <v>1994</v>
      </c>
      <c r="B3710" s="3">
        <v>8</v>
      </c>
      <c r="C3710" s="3">
        <v>30</v>
      </c>
      <c r="D3710" s="2">
        <v>-1.1999999999999999E-3</v>
      </c>
      <c r="E3710" s="2">
        <f t="shared" si="399"/>
        <v>5.2316649999999999E-3</v>
      </c>
      <c r="F3710" s="2">
        <f t="shared" si="400"/>
        <v>-6.4316649999999996E-3</v>
      </c>
      <c r="G3710" s="2">
        <f t="shared" si="401"/>
        <v>4.1366314672224994E-5</v>
      </c>
      <c r="H3710" s="2">
        <f t="shared" si="402"/>
        <v>7.9408678388625544E-4</v>
      </c>
      <c r="I3710" s="2">
        <f t="shared" si="403"/>
        <v>2.8179545487574058E-2</v>
      </c>
      <c r="J3710" s="2">
        <f t="shared" si="404"/>
        <v>-5.0000244155645149E-2</v>
      </c>
      <c r="K3710" s="2">
        <f t="shared" si="405"/>
        <v>6.0463574155645156E-2</v>
      </c>
      <c r="AD3710">
        <v>-1.1999999999999999E-3</v>
      </c>
      <c r="AE3710">
        <v>5.2316649999999999E-3</v>
      </c>
      <c r="AF3710">
        <v>-5.0000244155645197E-2</v>
      </c>
      <c r="AG3710">
        <v>6.0463574155645197E-2</v>
      </c>
    </row>
    <row r="3711" spans="1:33" ht="22.5">
      <c r="A3711" s="3">
        <v>1994</v>
      </c>
      <c r="B3711" s="3">
        <v>9</v>
      </c>
      <c r="C3711" s="3">
        <v>31</v>
      </c>
      <c r="D3711" s="2">
        <v>-4.8999999999999998E-3</v>
      </c>
      <c r="E3711" s="2">
        <f t="shared" si="399"/>
        <v>6.1124809999999995E-3</v>
      </c>
      <c r="F3711" s="2">
        <f t="shared" si="400"/>
        <v>-1.1012480999999999E-2</v>
      </c>
      <c r="G3711" s="2">
        <f t="shared" si="401"/>
        <v>1.2127473777536099E-4</v>
      </c>
      <c r="H3711" s="2">
        <f t="shared" si="402"/>
        <v>7.9421540587075879E-4</v>
      </c>
      <c r="I3711" s="2">
        <f t="shared" si="403"/>
        <v>2.8181827582162922E-2</v>
      </c>
      <c r="J3711" s="2">
        <f t="shared" si="404"/>
        <v>-4.9123901061039324E-2</v>
      </c>
      <c r="K3711" s="2">
        <f t="shared" si="405"/>
        <v>6.134886306103933E-2</v>
      </c>
      <c r="AD3711">
        <v>-4.8999999999999998E-3</v>
      </c>
      <c r="AE3711">
        <v>6.1124810000000003E-3</v>
      </c>
      <c r="AF3711">
        <v>-4.9123901061039303E-2</v>
      </c>
      <c r="AG3711">
        <v>6.1348863061039302E-2</v>
      </c>
    </row>
    <row r="3712" spans="1:33" ht="22.5">
      <c r="A3712" s="3">
        <v>1994</v>
      </c>
      <c r="B3712" s="3">
        <v>9</v>
      </c>
      <c r="C3712" s="3">
        <v>1</v>
      </c>
      <c r="D3712" s="2">
        <v>-4.6100000000000004E-3</v>
      </c>
      <c r="E3712" s="2">
        <f t="shared" si="399"/>
        <v>5.7069039999999988E-3</v>
      </c>
      <c r="F3712" s="2">
        <f t="shared" si="400"/>
        <v>-1.0316903999999998E-2</v>
      </c>
      <c r="G3712" s="2">
        <f t="shared" si="401"/>
        <v>1.0643850814521597E-4</v>
      </c>
      <c r="H3712" s="2">
        <f t="shared" si="402"/>
        <v>8.0219817091314947E-4</v>
      </c>
      <c r="I3712" s="2">
        <f t="shared" si="403"/>
        <v>2.8323103130009422E-2</v>
      </c>
      <c r="J3712" s="2">
        <f t="shared" si="404"/>
        <v>-4.9806378134818467E-2</v>
      </c>
      <c r="K3712" s="2">
        <f t="shared" si="405"/>
        <v>6.1220186134818465E-2</v>
      </c>
      <c r="AD3712">
        <v>-4.6100000000000004E-3</v>
      </c>
      <c r="AE3712">
        <v>5.7069039999999996E-3</v>
      </c>
      <c r="AF3712">
        <v>-4.9806378134818502E-2</v>
      </c>
      <c r="AG3712">
        <v>6.1220186134818499E-2</v>
      </c>
    </row>
    <row r="3713" spans="1:33" ht="22.5">
      <c r="A3713" s="3">
        <v>1994</v>
      </c>
      <c r="B3713" s="3">
        <v>9</v>
      </c>
      <c r="C3713" s="3">
        <v>2</v>
      </c>
      <c r="D3713" s="2">
        <v>1.8500000000000001E-3</v>
      </c>
      <c r="E3713" s="2">
        <f t="shared" si="399"/>
        <v>6.3538579999999996E-3</v>
      </c>
      <c r="F3713" s="2">
        <f t="shared" si="400"/>
        <v>-4.5038579999999995E-3</v>
      </c>
      <c r="G3713" s="2">
        <f t="shared" si="401"/>
        <v>2.0284736884163996E-5</v>
      </c>
      <c r="H3713" s="2">
        <f t="shared" si="402"/>
        <v>8.076746233929219E-4</v>
      </c>
      <c r="I3713" s="2">
        <f t="shared" si="403"/>
        <v>2.8419616876251549E-2</v>
      </c>
      <c r="J3713" s="2">
        <f t="shared" si="404"/>
        <v>-4.9348591077453034E-2</v>
      </c>
      <c r="K3713" s="2">
        <f t="shared" si="405"/>
        <v>6.2056307077453028E-2</v>
      </c>
      <c r="AD3713">
        <v>1.8500000000000001E-3</v>
      </c>
      <c r="AE3713">
        <v>6.3538580000000004E-3</v>
      </c>
      <c r="AF3713">
        <v>-4.9348591077453E-2</v>
      </c>
      <c r="AG3713">
        <v>6.2056307077453E-2</v>
      </c>
    </row>
    <row r="3714" spans="1:33" ht="22.5">
      <c r="A3714" s="3">
        <v>1994</v>
      </c>
      <c r="B3714" s="3">
        <v>9</v>
      </c>
      <c r="C3714" s="3">
        <v>6</v>
      </c>
      <c r="D3714" s="2">
        <v>-1.8400000000000001E-3</v>
      </c>
      <c r="E3714" s="2">
        <f t="shared" si="399"/>
        <v>7.3793690000000002E-3</v>
      </c>
      <c r="F3714" s="2">
        <f t="shared" si="400"/>
        <v>-9.2193689999999998E-3</v>
      </c>
      <c r="G3714" s="2">
        <f t="shared" si="401"/>
        <v>8.4996764758160997E-5</v>
      </c>
      <c r="H3714" s="2">
        <f t="shared" si="402"/>
        <v>8.0394806177387862E-4</v>
      </c>
      <c r="I3714" s="2">
        <f t="shared" si="403"/>
        <v>2.8353977882721829E-2</v>
      </c>
      <c r="J3714" s="2">
        <f t="shared" si="404"/>
        <v>-4.8194427650134777E-2</v>
      </c>
      <c r="K3714" s="2">
        <f t="shared" si="405"/>
        <v>6.2953165650134785E-2</v>
      </c>
      <c r="AD3714">
        <v>-1.8400000000000001E-3</v>
      </c>
      <c r="AE3714">
        <v>7.3793690000000002E-3</v>
      </c>
      <c r="AF3714">
        <v>-4.8194427650134798E-2</v>
      </c>
      <c r="AG3714">
        <v>6.2953165650134799E-2</v>
      </c>
    </row>
    <row r="3715" spans="1:33" ht="22.5">
      <c r="A3715" s="3">
        <v>1994</v>
      </c>
      <c r="B3715" s="3">
        <v>9</v>
      </c>
      <c r="C3715" s="3">
        <v>7</v>
      </c>
      <c r="D3715" s="2">
        <v>4.5599999999999998E-3</v>
      </c>
      <c r="E3715" s="2">
        <f t="shared" si="399"/>
        <v>6.8600699999999994E-3</v>
      </c>
      <c r="F3715" s="2">
        <f t="shared" si="400"/>
        <v>-2.3000699999999995E-3</v>
      </c>
      <c r="G3715" s="2">
        <f t="shared" si="401"/>
        <v>5.2903220048999977E-6</v>
      </c>
      <c r="H3715" s="2">
        <f t="shared" si="402"/>
        <v>8.0708344181635683E-4</v>
      </c>
      <c r="I3715" s="2">
        <f t="shared" si="403"/>
        <v>2.840921403024654E-2</v>
      </c>
      <c r="J3715" s="2">
        <f t="shared" si="404"/>
        <v>-4.8821989499283222E-2</v>
      </c>
      <c r="K3715" s="2">
        <f t="shared" si="405"/>
        <v>6.2542129499283214E-2</v>
      </c>
      <c r="AD3715">
        <v>4.5599999999999998E-3</v>
      </c>
      <c r="AE3715">
        <v>6.8600700000000002E-3</v>
      </c>
      <c r="AF3715">
        <v>-4.8821989499283201E-2</v>
      </c>
      <c r="AG3715">
        <v>6.25421294992832E-2</v>
      </c>
    </row>
    <row r="3716" spans="1:33" ht="22.5">
      <c r="A3716" s="3">
        <v>1994</v>
      </c>
      <c r="B3716" s="3">
        <v>9</v>
      </c>
      <c r="C3716" s="3">
        <v>8</v>
      </c>
      <c r="D3716" s="2">
        <v>-1.048E-2</v>
      </c>
      <c r="E3716" s="2">
        <f t="shared" si="399"/>
        <v>6.7226229999999996E-3</v>
      </c>
      <c r="F3716" s="2">
        <f t="shared" si="400"/>
        <v>-1.7202623E-2</v>
      </c>
      <c r="G3716" s="2">
        <f t="shared" si="401"/>
        <v>2.9593023808012898E-4</v>
      </c>
      <c r="H3716" s="2">
        <f t="shared" si="402"/>
        <v>8.0195731600007838E-4</v>
      </c>
      <c r="I3716" s="2">
        <f t="shared" si="403"/>
        <v>2.8318850894767576E-2</v>
      </c>
      <c r="J3716" s="2">
        <f t="shared" si="404"/>
        <v>-4.8782324753744451E-2</v>
      </c>
      <c r="K3716" s="2">
        <f t="shared" si="405"/>
        <v>6.2227570753744445E-2</v>
      </c>
      <c r="AD3716">
        <v>-1.048E-2</v>
      </c>
      <c r="AE3716">
        <v>6.7226229999999996E-3</v>
      </c>
      <c r="AF3716">
        <v>-4.8782324753744499E-2</v>
      </c>
      <c r="AG3716">
        <v>6.2227570753744403E-2</v>
      </c>
    </row>
    <row r="3717" spans="1:33" ht="22.5">
      <c r="A3717" s="3">
        <v>1994</v>
      </c>
      <c r="B3717" s="3">
        <v>9</v>
      </c>
      <c r="C3717" s="3">
        <v>9</v>
      </c>
      <c r="D3717" s="2">
        <v>-4.2100000000000002E-3</v>
      </c>
      <c r="E3717" s="2">
        <f t="shared" ref="E3717:E3780" si="406">$N$2+$N$3*D3716+$N$4*D3715+$N$5*D3714</f>
        <v>5.683072E-3</v>
      </c>
      <c r="F3717" s="2">
        <f t="shared" ref="F3717:F3780" si="407">D3717-E3717</f>
        <v>-9.8930719999999993E-3</v>
      </c>
      <c r="G3717" s="2">
        <f t="shared" ref="G3717:G3780" si="408">F3717^2</f>
        <v>9.7872873597183987E-5</v>
      </c>
      <c r="H3717" s="2">
        <f t="shared" ref="H3717:H3780" si="409">$P$2+$P$3*G3716+$P$4*H3716</f>
        <v>8.2613023178656087E-4</v>
      </c>
      <c r="I3717" s="2">
        <f t="shared" ref="I3717:I3780" si="410">SQRT(H3717)</f>
        <v>2.8742481308797276E-2</v>
      </c>
      <c r="J3717" s="2">
        <f t="shared" ref="J3717:J3780" si="411">E3717-$L$3*I3717</f>
        <v>-5.0652191365242662E-2</v>
      </c>
      <c r="K3717" s="2">
        <f t="shared" ref="K3717:K3780" si="412">E3717+$L$3*I3717</f>
        <v>6.2018335365242656E-2</v>
      </c>
      <c r="AD3717">
        <v>-4.2100000000000002E-3</v>
      </c>
      <c r="AE3717">
        <v>5.683072E-3</v>
      </c>
      <c r="AF3717">
        <v>-5.0652191365242703E-2</v>
      </c>
      <c r="AG3717">
        <v>6.2018335365242698E-2</v>
      </c>
    </row>
    <row r="3718" spans="1:33" ht="22.5">
      <c r="A3718" s="3">
        <v>1994</v>
      </c>
      <c r="B3718" s="3">
        <v>9</v>
      </c>
      <c r="C3718" s="3">
        <v>12</v>
      </c>
      <c r="D3718" s="2">
        <v>2.81E-3</v>
      </c>
      <c r="E3718" s="2">
        <f t="shared" si="406"/>
        <v>5.8126919999999995E-3</v>
      </c>
      <c r="F3718" s="2">
        <f t="shared" si="407"/>
        <v>-3.0026919999999995E-3</v>
      </c>
      <c r="G3718" s="2">
        <f t="shared" si="408"/>
        <v>9.0161592468639964E-6</v>
      </c>
      <c r="H3718" s="2">
        <f t="shared" si="409"/>
        <v>8.2763026249502267E-4</v>
      </c>
      <c r="I3718" s="2">
        <f t="shared" si="410"/>
        <v>2.876856378923047E-2</v>
      </c>
      <c r="J3718" s="2">
        <f t="shared" si="411"/>
        <v>-5.0573693026891721E-2</v>
      </c>
      <c r="K3718" s="2">
        <f t="shared" si="412"/>
        <v>6.2199077026891723E-2</v>
      </c>
      <c r="AD3718">
        <v>2.81E-3</v>
      </c>
      <c r="AE3718">
        <v>5.8126920000000004E-3</v>
      </c>
      <c r="AF3718">
        <v>-5.05736930268917E-2</v>
      </c>
      <c r="AG3718">
        <v>6.2199077026891703E-2</v>
      </c>
    </row>
    <row r="3719" spans="1:33" ht="22.5">
      <c r="A3719" s="3">
        <v>1994</v>
      </c>
      <c r="B3719" s="3">
        <v>9</v>
      </c>
      <c r="C3719" s="3">
        <v>13</v>
      </c>
      <c r="D3719" s="2">
        <v>2.7399999999999998E-3</v>
      </c>
      <c r="E3719" s="2">
        <f t="shared" si="406"/>
        <v>8.1434549999999991E-3</v>
      </c>
      <c r="F3719" s="2">
        <f t="shared" si="407"/>
        <v>-5.4034549999999997E-3</v>
      </c>
      <c r="G3719" s="2">
        <f t="shared" si="408"/>
        <v>2.9197325937024998E-5</v>
      </c>
      <c r="H3719" s="2">
        <f t="shared" si="409"/>
        <v>8.2018155282024034E-4</v>
      </c>
      <c r="I3719" s="2">
        <f t="shared" si="410"/>
        <v>2.8638812000853671E-2</v>
      </c>
      <c r="J3719" s="2">
        <f t="shared" si="411"/>
        <v>-4.7988616521673196E-2</v>
      </c>
      <c r="K3719" s="2">
        <f t="shared" si="412"/>
        <v>6.427552652167319E-2</v>
      </c>
      <c r="AD3719">
        <v>2.7399999999999998E-3</v>
      </c>
      <c r="AE3719">
        <v>8.1434550000000008E-3</v>
      </c>
      <c r="AF3719">
        <v>-4.7988616521673202E-2</v>
      </c>
      <c r="AG3719">
        <v>6.4275526521673204E-2</v>
      </c>
    </row>
    <row r="3720" spans="1:33" ht="22.5">
      <c r="A3720" s="3">
        <v>1994</v>
      </c>
      <c r="B3720" s="3">
        <v>9</v>
      </c>
      <c r="C3720" s="3">
        <v>14</v>
      </c>
      <c r="D3720" s="2">
        <v>1.282E-2</v>
      </c>
      <c r="E3720" s="2">
        <f t="shared" si="406"/>
        <v>7.1963419999999997E-3</v>
      </c>
      <c r="F3720" s="2">
        <f t="shared" si="407"/>
        <v>5.6236580000000001E-3</v>
      </c>
      <c r="G3720" s="2">
        <f t="shared" si="408"/>
        <v>3.1625529300964003E-5</v>
      </c>
      <c r="H3720" s="2">
        <f t="shared" si="409"/>
        <v>8.1569572416086784E-4</v>
      </c>
      <c r="I3720" s="2">
        <f t="shared" si="410"/>
        <v>2.8560387325119872E-2</v>
      </c>
      <c r="J3720" s="2">
        <f t="shared" si="411"/>
        <v>-4.8782017157234944E-2</v>
      </c>
      <c r="K3720" s="2">
        <f t="shared" si="412"/>
        <v>6.3174701157234947E-2</v>
      </c>
      <c r="AD3720">
        <v>1.282E-2</v>
      </c>
      <c r="AE3720">
        <v>7.1963419999999997E-3</v>
      </c>
      <c r="AF3720">
        <v>-4.8782017157234903E-2</v>
      </c>
      <c r="AG3720">
        <v>6.3174701157235003E-2</v>
      </c>
    </row>
    <row r="3721" spans="1:33" ht="22.5">
      <c r="A3721" s="3">
        <v>1994</v>
      </c>
      <c r="B3721" s="3">
        <v>9</v>
      </c>
      <c r="C3721" s="3">
        <v>15</v>
      </c>
      <c r="D3721" s="2">
        <v>-7.62E-3</v>
      </c>
      <c r="E3721" s="2">
        <f t="shared" si="406"/>
        <v>7.2315849999999996E-3</v>
      </c>
      <c r="F3721" s="2">
        <f t="shared" si="407"/>
        <v>-1.4851585E-2</v>
      </c>
      <c r="G3721" s="2">
        <f t="shared" si="408"/>
        <v>2.2056957701222502E-4</v>
      </c>
      <c r="H3721" s="2">
        <f t="shared" si="409"/>
        <v>8.1203626850435517E-4</v>
      </c>
      <c r="I3721" s="2">
        <f t="shared" si="410"/>
        <v>2.8496250077937539E-2</v>
      </c>
      <c r="J3721" s="2">
        <f t="shared" si="411"/>
        <v>-4.8621065152757575E-2</v>
      </c>
      <c r="K3721" s="2">
        <f t="shared" si="412"/>
        <v>6.3084235152757573E-2</v>
      </c>
      <c r="AD3721">
        <v>-7.62E-3</v>
      </c>
      <c r="AE3721">
        <v>7.2315849999999996E-3</v>
      </c>
      <c r="AF3721">
        <v>-4.8621065152757603E-2</v>
      </c>
      <c r="AG3721">
        <v>6.3084235152757601E-2</v>
      </c>
    </row>
    <row r="3722" spans="1:33" ht="22.5">
      <c r="A3722" s="3">
        <v>1994</v>
      </c>
      <c r="B3722" s="3">
        <v>9</v>
      </c>
      <c r="C3722" s="3">
        <v>16</v>
      </c>
      <c r="D3722" s="2">
        <v>-7.2000000000000005E-4</v>
      </c>
      <c r="E3722" s="2">
        <f t="shared" si="406"/>
        <v>5.1760560000000001E-3</v>
      </c>
      <c r="F3722" s="2">
        <f t="shared" si="407"/>
        <v>-5.8960560000000002E-3</v>
      </c>
      <c r="G3722" s="2">
        <f t="shared" si="408"/>
        <v>3.4763476355136E-5</v>
      </c>
      <c r="H3722" s="2">
        <f t="shared" si="409"/>
        <v>8.2746682429283929E-4</v>
      </c>
      <c r="I3722" s="2">
        <f t="shared" si="410"/>
        <v>2.8765723079610554E-2</v>
      </c>
      <c r="J3722" s="2">
        <f t="shared" si="411"/>
        <v>-5.1204761236036685E-2</v>
      </c>
      <c r="K3722" s="2">
        <f t="shared" si="412"/>
        <v>6.1556873236036681E-2</v>
      </c>
      <c r="AD3722">
        <v>-7.2000000000000005E-4</v>
      </c>
      <c r="AE3722">
        <v>5.1760560000000001E-3</v>
      </c>
      <c r="AF3722">
        <v>-5.1204761236036699E-2</v>
      </c>
      <c r="AG3722">
        <v>6.1556873236036702E-2</v>
      </c>
    </row>
    <row r="3723" spans="1:33" ht="22.5">
      <c r="A3723" s="3">
        <v>1994</v>
      </c>
      <c r="B3723" s="3">
        <v>9</v>
      </c>
      <c r="C3723" s="3">
        <v>19</v>
      </c>
      <c r="D3723" s="2">
        <v>-1.5910000000000001E-2</v>
      </c>
      <c r="E3723" s="2">
        <f t="shared" si="406"/>
        <v>5.0371879999999997E-3</v>
      </c>
      <c r="F3723" s="2">
        <f t="shared" si="407"/>
        <v>-2.0947187999999999E-2</v>
      </c>
      <c r="G3723" s="2">
        <f t="shared" si="408"/>
        <v>4.3878468510734396E-4</v>
      </c>
      <c r="H3723" s="2">
        <f t="shared" si="409"/>
        <v>8.2257561941388745E-4</v>
      </c>
      <c r="I3723" s="2">
        <f t="shared" si="410"/>
        <v>2.8680579133167579E-2</v>
      </c>
      <c r="J3723" s="2">
        <f t="shared" si="411"/>
        <v>-5.1176747101008453E-2</v>
      </c>
      <c r="K3723" s="2">
        <f t="shared" si="412"/>
        <v>6.1251123101008449E-2</v>
      </c>
      <c r="AD3723">
        <v>-1.5910000000000001E-2</v>
      </c>
      <c r="AE3723">
        <v>5.0371879999999997E-3</v>
      </c>
      <c r="AF3723">
        <v>-5.1176747101008502E-2</v>
      </c>
      <c r="AG3723">
        <v>6.1251123101008498E-2</v>
      </c>
    </row>
    <row r="3724" spans="1:33" ht="22.5">
      <c r="A3724" s="3">
        <v>1994</v>
      </c>
      <c r="B3724" s="3">
        <v>9</v>
      </c>
      <c r="C3724" s="3">
        <v>20</v>
      </c>
      <c r="D3724" s="2">
        <v>-4.1000000000000003E-3</v>
      </c>
      <c r="E3724" s="2">
        <f t="shared" si="406"/>
        <v>6.0375820000000005E-3</v>
      </c>
      <c r="F3724" s="2">
        <f t="shared" si="407"/>
        <v>-1.0137582000000001E-2</v>
      </c>
      <c r="G3724" s="2">
        <f t="shared" si="408"/>
        <v>1.0277056880672402E-4</v>
      </c>
      <c r="H3724" s="2">
        <f t="shared" si="409"/>
        <v>8.5812076231568289E-4</v>
      </c>
      <c r="I3724" s="2">
        <f t="shared" si="410"/>
        <v>2.9293698337964819E-2</v>
      </c>
      <c r="J3724" s="2">
        <f t="shared" si="411"/>
        <v>-5.1378066742411042E-2</v>
      </c>
      <c r="K3724" s="2">
        <f t="shared" si="412"/>
        <v>6.3453230742411049E-2</v>
      </c>
      <c r="AD3724">
        <v>-4.1000000000000003E-3</v>
      </c>
      <c r="AE3724">
        <v>6.0375819999999997E-3</v>
      </c>
      <c r="AF3724">
        <v>-5.1378066742411001E-2</v>
      </c>
      <c r="AG3724">
        <v>6.3453230742411104E-2</v>
      </c>
    </row>
    <row r="3725" spans="1:33" ht="22.5">
      <c r="A3725" s="3">
        <v>1994</v>
      </c>
      <c r="B3725" s="3">
        <v>9</v>
      </c>
      <c r="C3725" s="3">
        <v>21</v>
      </c>
      <c r="D3725" s="2">
        <v>-4.0999999999999999E-4</v>
      </c>
      <c r="E3725" s="2">
        <f t="shared" si="406"/>
        <v>6.6033049999999994E-3</v>
      </c>
      <c r="F3725" s="2">
        <f t="shared" si="407"/>
        <v>-7.0133049999999992E-3</v>
      </c>
      <c r="G3725" s="2">
        <f t="shared" si="408"/>
        <v>4.9186447023024987E-5</v>
      </c>
      <c r="H3725" s="2">
        <f t="shared" si="409"/>
        <v>8.5591565555602229E-4</v>
      </c>
      <c r="I3725" s="2">
        <f t="shared" si="410"/>
        <v>2.9256036224273824E-2</v>
      </c>
      <c r="J3725" s="2">
        <f t="shared" si="411"/>
        <v>-5.0738525999576699E-2</v>
      </c>
      <c r="K3725" s="2">
        <f t="shared" si="412"/>
        <v>6.3945135999576699E-2</v>
      </c>
      <c r="AD3725">
        <v>-4.0999999999999999E-4</v>
      </c>
      <c r="AE3725">
        <v>6.6033050000000003E-3</v>
      </c>
      <c r="AF3725">
        <v>-5.0738525999576699E-2</v>
      </c>
      <c r="AG3725">
        <v>6.3945135999576699E-2</v>
      </c>
    </row>
    <row r="3726" spans="1:33" ht="22.5">
      <c r="A3726" s="3">
        <v>1994</v>
      </c>
      <c r="B3726" s="3">
        <v>9</v>
      </c>
      <c r="C3726" s="3">
        <v>22</v>
      </c>
      <c r="D3726" s="2">
        <v>-3.47E-3</v>
      </c>
      <c r="E3726" s="2">
        <f t="shared" si="406"/>
        <v>8.5231209999999998E-3</v>
      </c>
      <c r="F3726" s="2">
        <f t="shared" si="407"/>
        <v>-1.1993120999999999E-2</v>
      </c>
      <c r="G3726" s="2">
        <f t="shared" si="408"/>
        <v>1.4383495132064096E-4</v>
      </c>
      <c r="H3726" s="2">
        <f t="shared" si="409"/>
        <v>8.4872116127550693E-4</v>
      </c>
      <c r="I3726" s="2">
        <f t="shared" si="410"/>
        <v>2.9132819315601896E-2</v>
      </c>
      <c r="J3726" s="2">
        <f t="shared" si="411"/>
        <v>-4.8577204858579713E-2</v>
      </c>
      <c r="K3726" s="2">
        <f t="shared" si="412"/>
        <v>6.5623446858579709E-2</v>
      </c>
      <c r="AD3726">
        <v>-3.47E-3</v>
      </c>
      <c r="AE3726">
        <v>8.5231209999999998E-3</v>
      </c>
      <c r="AF3726">
        <v>-4.8577204858579699E-2</v>
      </c>
      <c r="AG3726">
        <v>6.5623446858579695E-2</v>
      </c>
    </row>
    <row r="3727" spans="1:33" ht="22.5">
      <c r="A3727" s="3">
        <v>1994</v>
      </c>
      <c r="B3727" s="3">
        <v>9</v>
      </c>
      <c r="C3727" s="3">
        <v>23</v>
      </c>
      <c r="D3727" s="2">
        <v>2.5000000000000001E-3</v>
      </c>
      <c r="E3727" s="2">
        <f t="shared" si="406"/>
        <v>6.7058049999999987E-3</v>
      </c>
      <c r="F3727" s="2">
        <f t="shared" si="407"/>
        <v>-4.2058049999999982E-3</v>
      </c>
      <c r="G3727" s="2">
        <f t="shared" si="408"/>
        <v>1.7688795698024983E-5</v>
      </c>
      <c r="H3727" s="2">
        <f t="shared" si="409"/>
        <v>8.5179130396962623E-4</v>
      </c>
      <c r="I3727" s="2">
        <f t="shared" si="410"/>
        <v>2.9185463915614333E-2</v>
      </c>
      <c r="J3727" s="2">
        <f t="shared" si="411"/>
        <v>-5.0497704274604094E-2</v>
      </c>
      <c r="K3727" s="2">
        <f t="shared" si="412"/>
        <v>6.3909314274604084E-2</v>
      </c>
      <c r="AD3727">
        <v>2.5000000000000001E-3</v>
      </c>
      <c r="AE3727">
        <v>6.7058049999999996E-3</v>
      </c>
      <c r="AF3727">
        <v>-5.0497704274604101E-2</v>
      </c>
      <c r="AG3727">
        <v>6.3909314274604098E-2</v>
      </c>
    </row>
    <row r="3728" spans="1:33" ht="22.5">
      <c r="A3728" s="3">
        <v>1994</v>
      </c>
      <c r="B3728" s="3">
        <v>9</v>
      </c>
      <c r="C3728" s="3">
        <v>26</v>
      </c>
      <c r="D3728" s="2">
        <v>2.6700000000000001E-3</v>
      </c>
      <c r="E3728" s="2">
        <f t="shared" si="406"/>
        <v>6.8564860000000002E-3</v>
      </c>
      <c r="F3728" s="2">
        <f t="shared" si="407"/>
        <v>-4.1864859999999997E-3</v>
      </c>
      <c r="G3728" s="2">
        <f t="shared" si="408"/>
        <v>1.7526665028195996E-5</v>
      </c>
      <c r="H3728" s="2">
        <f t="shared" si="409"/>
        <v>8.4203416865625755E-4</v>
      </c>
      <c r="I3728" s="2">
        <f t="shared" si="410"/>
        <v>2.9017825015949378E-2</v>
      </c>
      <c r="J3728" s="2">
        <f t="shared" si="411"/>
        <v>-5.0018451031260777E-2</v>
      </c>
      <c r="K3728" s="2">
        <f t="shared" si="412"/>
        <v>6.3731423031260781E-2</v>
      </c>
      <c r="AD3728">
        <v>2.6700000000000001E-3</v>
      </c>
      <c r="AE3728">
        <v>6.8564860000000002E-3</v>
      </c>
      <c r="AF3728">
        <v>-5.0018451031260798E-2</v>
      </c>
      <c r="AG3728">
        <v>6.3731423031260795E-2</v>
      </c>
    </row>
    <row r="3729" spans="1:33" ht="22.5">
      <c r="A3729" s="3">
        <v>1994</v>
      </c>
      <c r="B3729" s="3">
        <v>9</v>
      </c>
      <c r="C3729" s="3">
        <v>27</v>
      </c>
      <c r="D3729" s="2">
        <v>5.9699999999999996E-3</v>
      </c>
      <c r="E3729" s="2">
        <f t="shared" si="406"/>
        <v>7.1062649999999996E-3</v>
      </c>
      <c r="F3729" s="2">
        <f t="shared" si="407"/>
        <v>-1.136265E-3</v>
      </c>
      <c r="G3729" s="2">
        <f t="shared" si="408"/>
        <v>1.291098150225E-6</v>
      </c>
      <c r="H3729" s="2">
        <f t="shared" si="409"/>
        <v>8.3353827248443073E-4</v>
      </c>
      <c r="I3729" s="2">
        <f t="shared" si="410"/>
        <v>2.8871062891491037E-2</v>
      </c>
      <c r="J3729" s="2">
        <f t="shared" si="411"/>
        <v>-4.948101826732243E-2</v>
      </c>
      <c r="K3729" s="2">
        <f t="shared" si="412"/>
        <v>6.3693548267322431E-2</v>
      </c>
      <c r="AD3729">
        <v>5.9699999999999996E-3</v>
      </c>
      <c r="AE3729">
        <v>7.1062649999999996E-3</v>
      </c>
      <c r="AF3729">
        <v>-4.9481018267322402E-2</v>
      </c>
      <c r="AG3729">
        <v>6.3693548267322403E-2</v>
      </c>
    </row>
    <row r="3730" spans="1:33" ht="22.5">
      <c r="A3730" s="3">
        <v>1994</v>
      </c>
      <c r="B3730" s="3">
        <v>9</v>
      </c>
      <c r="C3730" s="3">
        <v>28</v>
      </c>
      <c r="D3730" s="2">
        <v>-5.5500000000000002E-3</v>
      </c>
      <c r="E3730" s="2">
        <f t="shared" si="406"/>
        <v>6.6604609999999995E-3</v>
      </c>
      <c r="F3730" s="2">
        <f t="shared" si="407"/>
        <v>-1.2210460999999999E-2</v>
      </c>
      <c r="G3730" s="2">
        <f t="shared" si="408"/>
        <v>1.4909535783252096E-4</v>
      </c>
      <c r="H3730" s="2">
        <f t="shared" si="409"/>
        <v>8.2455528578401585E-4</v>
      </c>
      <c r="I3730" s="2">
        <f t="shared" si="410"/>
        <v>2.8715070708323458E-2</v>
      </c>
      <c r="J3730" s="2">
        <f t="shared" si="411"/>
        <v>-4.9621077588313973E-2</v>
      </c>
      <c r="K3730" s="2">
        <f t="shared" si="412"/>
        <v>6.2941999588313979E-2</v>
      </c>
      <c r="AD3730">
        <v>-5.5500000000000002E-3</v>
      </c>
      <c r="AE3730">
        <v>6.6604610000000003E-3</v>
      </c>
      <c r="AF3730">
        <v>-4.9621077588314001E-2</v>
      </c>
      <c r="AG3730">
        <v>6.2941999588313993E-2</v>
      </c>
    </row>
    <row r="3731" spans="1:33" ht="22.5">
      <c r="A3731" s="3">
        <v>1994</v>
      </c>
      <c r="B3731" s="3">
        <v>9</v>
      </c>
      <c r="C3731" s="3">
        <v>29</v>
      </c>
      <c r="D3731" s="2">
        <v>1.0399999999999999E-3</v>
      </c>
      <c r="E3731" s="2">
        <f t="shared" si="406"/>
        <v>5.5330459999999989E-3</v>
      </c>
      <c r="F3731" s="2">
        <f t="shared" si="407"/>
        <v>-4.4930459999999988E-3</v>
      </c>
      <c r="G3731" s="2">
        <f t="shared" si="408"/>
        <v>2.0187462358115988E-5</v>
      </c>
      <c r="H3731" s="2">
        <f t="shared" si="409"/>
        <v>8.3130689162139149E-4</v>
      </c>
      <c r="I3731" s="2">
        <f t="shared" si="410"/>
        <v>2.8832393095637961E-2</v>
      </c>
      <c r="J3731" s="2">
        <f t="shared" si="411"/>
        <v>-5.0978444467450403E-2</v>
      </c>
      <c r="K3731" s="2">
        <f t="shared" si="412"/>
        <v>6.2044536467450402E-2</v>
      </c>
      <c r="AD3731">
        <v>1.0399999999999999E-3</v>
      </c>
      <c r="AE3731">
        <v>5.5330459999999998E-3</v>
      </c>
      <c r="AF3731">
        <v>-5.0978444467450403E-2</v>
      </c>
      <c r="AG3731">
        <v>6.2044536467450402E-2</v>
      </c>
    </row>
    <row r="3732" spans="1:33" ht="22.5">
      <c r="A3732" s="3">
        <v>1994</v>
      </c>
      <c r="B3732" s="3">
        <v>10</v>
      </c>
      <c r="C3732" s="3">
        <v>30</v>
      </c>
      <c r="D3732" s="2">
        <v>-2.0999999999999999E-3</v>
      </c>
      <c r="E3732" s="2">
        <f t="shared" si="406"/>
        <v>5.9893119999999992E-3</v>
      </c>
      <c r="F3732" s="2">
        <f t="shared" si="407"/>
        <v>-8.0893119999999995E-3</v>
      </c>
      <c r="G3732" s="2">
        <f t="shared" si="408"/>
        <v>6.5436968633343987E-5</v>
      </c>
      <c r="H3732" s="2">
        <f t="shared" si="409"/>
        <v>8.2447728455042576E-4</v>
      </c>
      <c r="I3732" s="2">
        <f t="shared" si="410"/>
        <v>2.8713712482896142E-2</v>
      </c>
      <c r="J3732" s="2">
        <f t="shared" si="411"/>
        <v>-5.0289564466476443E-2</v>
      </c>
      <c r="K3732" s="2">
        <f t="shared" si="412"/>
        <v>6.2268188466476436E-2</v>
      </c>
      <c r="AD3732">
        <v>-2.0999999999999999E-3</v>
      </c>
      <c r="AE3732">
        <v>5.9893120000000001E-3</v>
      </c>
      <c r="AF3732">
        <v>-5.0289564466476401E-2</v>
      </c>
      <c r="AG3732">
        <v>6.2268188466476401E-2</v>
      </c>
    </row>
    <row r="3733" spans="1:33" ht="22.5">
      <c r="A3733" s="3">
        <v>1994</v>
      </c>
      <c r="B3733" s="3">
        <v>10</v>
      </c>
      <c r="C3733" s="3">
        <v>3</v>
      </c>
      <c r="D3733" s="2">
        <v>-1.5480000000000001E-2</v>
      </c>
      <c r="E3733" s="2">
        <f t="shared" si="406"/>
        <v>6.9721389999999996E-3</v>
      </c>
      <c r="F3733" s="2">
        <f t="shared" si="407"/>
        <v>-2.2452138999999999E-2</v>
      </c>
      <c r="G3733" s="2">
        <f t="shared" si="408"/>
        <v>5.0409854567532093E-4</v>
      </c>
      <c r="H3733" s="2">
        <f t="shared" si="409"/>
        <v>8.2299874941315948E-4</v>
      </c>
      <c r="I3733" s="2">
        <f t="shared" si="410"/>
        <v>2.8687954779195387E-2</v>
      </c>
      <c r="J3733" s="2">
        <f t="shared" si="411"/>
        <v>-4.9256252367222954E-2</v>
      </c>
      <c r="K3733" s="2">
        <f t="shared" si="412"/>
        <v>6.3200530367222951E-2</v>
      </c>
      <c r="AD3733">
        <v>-1.5480000000000001E-2</v>
      </c>
      <c r="AE3733">
        <v>6.9721389999999996E-3</v>
      </c>
      <c r="AF3733">
        <v>-4.9256252367223002E-2</v>
      </c>
      <c r="AG3733">
        <v>6.3200530367223007E-2</v>
      </c>
    </row>
    <row r="3734" spans="1:33" ht="22.5">
      <c r="A3734" s="3">
        <v>1994</v>
      </c>
      <c r="B3734" s="3">
        <v>10</v>
      </c>
      <c r="C3734" s="3">
        <v>4</v>
      </c>
      <c r="D3734" s="2">
        <v>-2.3500000000000001E-3</v>
      </c>
      <c r="E3734" s="2">
        <f t="shared" si="406"/>
        <v>5.0411420000000002E-3</v>
      </c>
      <c r="F3734" s="2">
        <f t="shared" si="407"/>
        <v>-7.3911419999999999E-3</v>
      </c>
      <c r="G3734" s="2">
        <f t="shared" si="408"/>
        <v>5.4628980064164E-5</v>
      </c>
      <c r="H3734" s="2">
        <f t="shared" si="409"/>
        <v>8.64921919863996E-4</v>
      </c>
      <c r="I3734" s="2">
        <f t="shared" si="410"/>
        <v>2.9409554907614564E-2</v>
      </c>
      <c r="J3734" s="2">
        <f t="shared" si="411"/>
        <v>-5.260158561892455E-2</v>
      </c>
      <c r="K3734" s="2">
        <f t="shared" si="412"/>
        <v>6.2683869618924554E-2</v>
      </c>
      <c r="AD3734">
        <v>-2.3500000000000001E-3</v>
      </c>
      <c r="AE3734">
        <v>5.0411420000000002E-3</v>
      </c>
      <c r="AF3734">
        <v>-5.2601585618924598E-2</v>
      </c>
      <c r="AG3734">
        <v>6.2683869618924595E-2</v>
      </c>
    </row>
    <row r="3735" spans="1:33" ht="22.5">
      <c r="A3735" s="3">
        <v>1994</v>
      </c>
      <c r="B3735" s="3">
        <v>10</v>
      </c>
      <c r="C3735" s="3">
        <v>5</v>
      </c>
      <c r="D3735" s="2">
        <v>-2.5600000000000002E-3</v>
      </c>
      <c r="E3735" s="2">
        <f t="shared" si="406"/>
        <v>6.9192819999999997E-3</v>
      </c>
      <c r="F3735" s="2">
        <f t="shared" si="407"/>
        <v>-9.4792820000000003E-3</v>
      </c>
      <c r="G3735" s="2">
        <f t="shared" si="408"/>
        <v>8.9856787235524004E-5</v>
      </c>
      <c r="H3735" s="2">
        <f t="shared" si="409"/>
        <v>8.5708459509011915E-4</v>
      </c>
      <c r="I3735" s="2">
        <f t="shared" si="410"/>
        <v>2.9276007157570502E-2</v>
      </c>
      <c r="J3735" s="2">
        <f t="shared" si="411"/>
        <v>-5.0461692028838184E-2</v>
      </c>
      <c r="K3735" s="2">
        <f t="shared" si="412"/>
        <v>6.4300256028838182E-2</v>
      </c>
      <c r="AD3735">
        <v>-2.5600000000000002E-3</v>
      </c>
      <c r="AE3735">
        <v>6.9192819999999997E-3</v>
      </c>
      <c r="AF3735">
        <v>-5.0461692028838198E-2</v>
      </c>
      <c r="AG3735">
        <v>6.4300256028838196E-2</v>
      </c>
    </row>
    <row r="3736" spans="1:33" ht="22.5">
      <c r="A3736" s="3">
        <v>1994</v>
      </c>
      <c r="B3736" s="3">
        <v>10</v>
      </c>
      <c r="C3736" s="3">
        <v>6</v>
      </c>
      <c r="D3736" s="2">
        <v>6.0600000000000003E-3</v>
      </c>
      <c r="E3736" s="2">
        <f t="shared" si="406"/>
        <v>8.2364970000000006E-3</v>
      </c>
      <c r="F3736" s="2">
        <f t="shared" si="407"/>
        <v>-2.1764970000000003E-3</v>
      </c>
      <c r="G3736" s="2">
        <f t="shared" si="408"/>
        <v>4.7371391910090017E-6</v>
      </c>
      <c r="H3736" s="2">
        <f t="shared" si="409"/>
        <v>8.5374311513552168E-4</v>
      </c>
      <c r="I3736" s="2">
        <f t="shared" si="410"/>
        <v>2.9218882852284439E-2</v>
      </c>
      <c r="J3736" s="2">
        <f t="shared" si="411"/>
        <v>-4.9032513390477497E-2</v>
      </c>
      <c r="K3736" s="2">
        <f t="shared" si="412"/>
        <v>6.5505507390477502E-2</v>
      </c>
      <c r="AD3736">
        <v>6.0600000000000003E-3</v>
      </c>
      <c r="AE3736">
        <v>8.2364970000000006E-3</v>
      </c>
      <c r="AF3736">
        <v>-4.9032513390477497E-2</v>
      </c>
      <c r="AG3736">
        <v>6.5505507390477502E-2</v>
      </c>
    </row>
    <row r="3737" spans="1:33" ht="22.5">
      <c r="A3737" s="3">
        <v>1994</v>
      </c>
      <c r="B3737" s="3">
        <v>10</v>
      </c>
      <c r="C3737" s="3">
        <v>7</v>
      </c>
      <c r="D3737" s="2">
        <v>8.6599999999999993E-3</v>
      </c>
      <c r="E3737" s="2">
        <f t="shared" si="406"/>
        <v>7.3914909999999992E-3</v>
      </c>
      <c r="F3737" s="2">
        <f t="shared" si="407"/>
        <v>1.2685090000000001E-3</v>
      </c>
      <c r="G3737" s="2">
        <f t="shared" si="408"/>
        <v>1.6091150830810002E-6</v>
      </c>
      <c r="H3737" s="2">
        <f t="shared" si="409"/>
        <v>8.4245474957459626E-4</v>
      </c>
      <c r="I3737" s="2">
        <f t="shared" si="410"/>
        <v>2.9025071052016328E-2</v>
      </c>
      <c r="J3737" s="2">
        <f t="shared" si="411"/>
        <v>-4.9497648261952E-2</v>
      </c>
      <c r="K3737" s="2">
        <f t="shared" si="412"/>
        <v>6.4280630261951993E-2</v>
      </c>
      <c r="AD3737">
        <v>8.6599999999999993E-3</v>
      </c>
      <c r="AE3737">
        <v>7.391491E-3</v>
      </c>
      <c r="AF3737">
        <v>-4.9497648261952E-2</v>
      </c>
      <c r="AG3737">
        <v>6.4280630261951993E-2</v>
      </c>
    </row>
    <row r="3738" spans="1:33" ht="22.5">
      <c r="A3738" s="3">
        <v>1994</v>
      </c>
      <c r="B3738" s="3">
        <v>10</v>
      </c>
      <c r="C3738" s="3">
        <v>10</v>
      </c>
      <c r="D3738" s="2">
        <v>1.47E-2</v>
      </c>
      <c r="E3738" s="2">
        <f t="shared" si="406"/>
        <v>7.4432859999999995E-3</v>
      </c>
      <c r="F3738" s="2">
        <f t="shared" si="407"/>
        <v>7.256714E-3</v>
      </c>
      <c r="G3738" s="2">
        <f t="shared" si="408"/>
        <v>5.2659898077796E-5</v>
      </c>
      <c r="H3738" s="2">
        <f t="shared" si="409"/>
        <v>8.3233592069096511E-4</v>
      </c>
      <c r="I3738" s="2">
        <f t="shared" si="410"/>
        <v>2.8850232593359885E-2</v>
      </c>
      <c r="J3738" s="2">
        <f t="shared" si="411"/>
        <v>-4.9103169882985374E-2</v>
      </c>
      <c r="K3738" s="2">
        <f t="shared" si="412"/>
        <v>6.3989741882985368E-2</v>
      </c>
      <c r="AD3738">
        <v>1.47E-2</v>
      </c>
      <c r="AE3738">
        <v>7.4432860000000003E-3</v>
      </c>
      <c r="AF3738">
        <v>-4.9103169882985402E-2</v>
      </c>
      <c r="AG3738">
        <v>6.3989741882985396E-2</v>
      </c>
    </row>
    <row r="3739" spans="1:33" ht="22.5">
      <c r="A3739" s="3">
        <v>1994</v>
      </c>
      <c r="B3739" s="3">
        <v>10</v>
      </c>
      <c r="C3739" s="3">
        <v>11</v>
      </c>
      <c r="D3739" s="2">
        <v>-6.8999999999999997E-4</v>
      </c>
      <c r="E3739" s="2">
        <f t="shared" si="406"/>
        <v>6.8570679999999991E-3</v>
      </c>
      <c r="F3739" s="2">
        <f t="shared" si="407"/>
        <v>-7.5470679999999988E-3</v>
      </c>
      <c r="G3739" s="2">
        <f t="shared" si="408"/>
        <v>5.6958235396623979E-5</v>
      </c>
      <c r="H3739" s="2">
        <f t="shared" si="409"/>
        <v>8.2857014863318068E-4</v>
      </c>
      <c r="I3739" s="2">
        <f t="shared" si="410"/>
        <v>2.8784894452354357E-2</v>
      </c>
      <c r="J3739" s="2">
        <f t="shared" si="411"/>
        <v>-4.9561325126614542E-2</v>
      </c>
      <c r="K3739" s="2">
        <f t="shared" si="412"/>
        <v>6.3275461126614543E-2</v>
      </c>
      <c r="AD3739">
        <v>-6.8999999999999997E-4</v>
      </c>
      <c r="AE3739">
        <v>6.857068E-3</v>
      </c>
      <c r="AF3739">
        <v>-4.95613251266145E-2</v>
      </c>
      <c r="AG3739">
        <v>6.3275461126614502E-2</v>
      </c>
    </row>
    <row r="3740" spans="1:33" ht="22.5">
      <c r="A3740" s="3">
        <v>1994</v>
      </c>
      <c r="B3740" s="3">
        <v>10</v>
      </c>
      <c r="C3740" s="3">
        <v>12</v>
      </c>
      <c r="D3740" s="2">
        <v>4.9800000000000001E-3</v>
      </c>
      <c r="E3740" s="2">
        <f t="shared" si="406"/>
        <v>5.0193439999999994E-3</v>
      </c>
      <c r="F3740" s="2">
        <f t="shared" si="407"/>
        <v>-3.9343999999999317E-5</v>
      </c>
      <c r="G3740" s="2">
        <f t="shared" si="408"/>
        <v>1.5479503359999463E-9</v>
      </c>
      <c r="H3740" s="2">
        <f t="shared" si="409"/>
        <v>8.2572070236366479E-4</v>
      </c>
      <c r="I3740" s="2">
        <f t="shared" si="410"/>
        <v>2.8735356311757554E-2</v>
      </c>
      <c r="J3740" s="2">
        <f t="shared" si="411"/>
        <v>-5.1301954371044803E-2</v>
      </c>
      <c r="K3740" s="2">
        <f t="shared" si="412"/>
        <v>6.1340642371044807E-2</v>
      </c>
      <c r="AD3740">
        <v>4.9800000000000001E-3</v>
      </c>
      <c r="AE3740">
        <v>5.0193440000000002E-3</v>
      </c>
      <c r="AF3740">
        <v>-5.1301954371044803E-2</v>
      </c>
      <c r="AG3740">
        <v>6.13406423710448E-2</v>
      </c>
    </row>
    <row r="3741" spans="1:33" ht="22.5">
      <c r="A3741" s="3">
        <v>1994</v>
      </c>
      <c r="B3741" s="3">
        <v>10</v>
      </c>
      <c r="C3741" s="3">
        <v>13</v>
      </c>
      <c r="D3741" s="2">
        <v>2.8E-3</v>
      </c>
      <c r="E3741" s="2">
        <f t="shared" si="406"/>
        <v>5.1481970000000002E-3</v>
      </c>
      <c r="F3741" s="2">
        <f t="shared" si="407"/>
        <v>-2.3481970000000002E-3</v>
      </c>
      <c r="G3741" s="2">
        <f t="shared" si="408"/>
        <v>5.5140291508090013E-6</v>
      </c>
      <c r="H3741" s="2">
        <f t="shared" si="409"/>
        <v>8.1763401489736917E-4</v>
      </c>
      <c r="I3741" s="2">
        <f t="shared" si="410"/>
        <v>2.8594300391815309E-2</v>
      </c>
      <c r="J3741" s="2">
        <f t="shared" si="411"/>
        <v>-5.0896631767958007E-2</v>
      </c>
      <c r="K3741" s="2">
        <f t="shared" si="412"/>
        <v>6.1193025767958008E-2</v>
      </c>
      <c r="AD3741">
        <v>2.8E-3</v>
      </c>
      <c r="AE3741">
        <v>5.1481970000000002E-3</v>
      </c>
      <c r="AF3741">
        <v>-5.0896631767958E-2</v>
      </c>
      <c r="AG3741">
        <v>6.1193025767958001E-2</v>
      </c>
    </row>
    <row r="3742" spans="1:33" ht="22.5">
      <c r="A3742" s="3">
        <v>1994</v>
      </c>
      <c r="B3742" s="3">
        <v>10</v>
      </c>
      <c r="C3742" s="3">
        <v>14</v>
      </c>
      <c r="D3742" s="2">
        <v>-2.9999999999999997E-4</v>
      </c>
      <c r="E3742" s="2">
        <f t="shared" si="406"/>
        <v>6.715815E-3</v>
      </c>
      <c r="F3742" s="2">
        <f t="shared" si="407"/>
        <v>-7.0158149999999999E-3</v>
      </c>
      <c r="G3742" s="2">
        <f t="shared" si="408"/>
        <v>4.9221660114224996E-5</v>
      </c>
      <c r="H3742" s="2">
        <f t="shared" si="409"/>
        <v>8.1114885421865819E-4</v>
      </c>
      <c r="I3742" s="2">
        <f t="shared" si="410"/>
        <v>2.8480675101174448E-2</v>
      </c>
      <c r="J3742" s="2">
        <f t="shared" si="411"/>
        <v>-4.9106308198301918E-2</v>
      </c>
      <c r="K3742" s="2">
        <f t="shared" si="412"/>
        <v>6.2537938198301918E-2</v>
      </c>
      <c r="AD3742">
        <v>-2.9999999999999997E-4</v>
      </c>
      <c r="AE3742">
        <v>6.715815E-3</v>
      </c>
      <c r="AF3742">
        <v>-4.9106308198301897E-2</v>
      </c>
      <c r="AG3742">
        <v>6.2537938198301904E-2</v>
      </c>
    </row>
    <row r="3743" spans="1:33" ht="22.5">
      <c r="A3743" s="3">
        <v>1994</v>
      </c>
      <c r="B3743" s="3">
        <v>10</v>
      </c>
      <c r="C3743" s="3">
        <v>17</v>
      </c>
      <c r="D3743" s="2">
        <v>-2.7699999999999999E-3</v>
      </c>
      <c r="E3743" s="2">
        <f t="shared" si="406"/>
        <v>5.7922859999999998E-3</v>
      </c>
      <c r="F3743" s="2">
        <f t="shared" si="407"/>
        <v>-8.5622859999999988E-3</v>
      </c>
      <c r="G3743" s="2">
        <f t="shared" si="408"/>
        <v>7.3312741545795979E-5</v>
      </c>
      <c r="H3743" s="2">
        <f t="shared" si="409"/>
        <v>8.0981780272268693E-4</v>
      </c>
      <c r="I3743" s="2">
        <f t="shared" si="410"/>
        <v>2.8457297881610034E-2</v>
      </c>
      <c r="J3743" s="2">
        <f t="shared" si="411"/>
        <v>-4.9984017847955663E-2</v>
      </c>
      <c r="K3743" s="2">
        <f t="shared" si="412"/>
        <v>6.1568589847955664E-2</v>
      </c>
      <c r="AD3743">
        <v>-2.7699999999999999E-3</v>
      </c>
      <c r="AE3743">
        <v>5.7922859999999998E-3</v>
      </c>
      <c r="AF3743">
        <v>-4.9984017847955697E-2</v>
      </c>
      <c r="AG3743">
        <v>6.1568589847955699E-2</v>
      </c>
    </row>
    <row r="3744" spans="1:33" ht="22.5">
      <c r="A3744" s="3">
        <v>1994</v>
      </c>
      <c r="B3744" s="3">
        <v>10</v>
      </c>
      <c r="C3744" s="3">
        <v>18</v>
      </c>
      <c r="D3744" s="2">
        <v>5.5999999999999999E-3</v>
      </c>
      <c r="E3744" s="2">
        <f t="shared" si="406"/>
        <v>5.9148459999999996E-3</v>
      </c>
      <c r="F3744" s="2">
        <f t="shared" si="407"/>
        <v>-3.148459999999997E-4</v>
      </c>
      <c r="G3744" s="2">
        <f t="shared" si="408"/>
        <v>9.9128003715999819E-8</v>
      </c>
      <c r="H3744" s="2">
        <f t="shared" si="409"/>
        <v>8.1103395738854806E-4</v>
      </c>
      <c r="I3744" s="2">
        <f t="shared" si="410"/>
        <v>2.8478657928149423E-2</v>
      </c>
      <c r="J3744" s="2">
        <f t="shared" si="411"/>
        <v>-4.9903323539172866E-2</v>
      </c>
      <c r="K3744" s="2">
        <f t="shared" si="412"/>
        <v>6.1733015539172868E-2</v>
      </c>
      <c r="AD3744">
        <v>5.5999999999999999E-3</v>
      </c>
      <c r="AE3744">
        <v>5.9148459999999996E-3</v>
      </c>
      <c r="AF3744">
        <v>-4.99033235391729E-2</v>
      </c>
      <c r="AG3744">
        <v>6.1733015539172903E-2</v>
      </c>
    </row>
    <row r="3745" spans="1:33" ht="22.5">
      <c r="A3745" s="3">
        <v>1994</v>
      </c>
      <c r="B3745" s="3">
        <v>10</v>
      </c>
      <c r="C3745" s="3">
        <v>19</v>
      </c>
      <c r="D3745" s="2">
        <v>-7.2899999999999996E-3</v>
      </c>
      <c r="E3745" s="2">
        <f t="shared" si="406"/>
        <v>7.1027129999999992E-3</v>
      </c>
      <c r="F3745" s="2">
        <f t="shared" si="407"/>
        <v>-1.4392712999999998E-2</v>
      </c>
      <c r="G3745" s="2">
        <f t="shared" si="408"/>
        <v>2.0715018750036893E-4</v>
      </c>
      <c r="H3745" s="2">
        <f t="shared" si="409"/>
        <v>8.0487937647475316E-4</v>
      </c>
      <c r="I3745" s="2">
        <f t="shared" si="410"/>
        <v>2.83703961282664E-2</v>
      </c>
      <c r="J3745" s="2">
        <f t="shared" si="411"/>
        <v>-4.8503263411402146E-2</v>
      </c>
      <c r="K3745" s="2">
        <f t="shared" si="412"/>
        <v>6.2708689411402146E-2</v>
      </c>
      <c r="AD3745">
        <v>-7.2899999999999996E-3</v>
      </c>
      <c r="AE3745">
        <v>7.1027130000000001E-3</v>
      </c>
      <c r="AF3745">
        <v>-4.8503263411402098E-2</v>
      </c>
      <c r="AG3745">
        <v>6.2708689411402202E-2</v>
      </c>
    </row>
    <row r="3746" spans="1:33" ht="22.5">
      <c r="A3746" s="3">
        <v>1994</v>
      </c>
      <c r="B3746" s="3">
        <v>10</v>
      </c>
      <c r="C3746" s="3">
        <v>20</v>
      </c>
      <c r="D3746" s="2">
        <v>-4.1999999999999997E-3</v>
      </c>
      <c r="E3746" s="2">
        <f t="shared" si="406"/>
        <v>6.0574330000000001E-3</v>
      </c>
      <c r="F3746" s="2">
        <f t="shared" si="407"/>
        <v>-1.0257433E-2</v>
      </c>
      <c r="G3746" s="2">
        <f t="shared" si="408"/>
        <v>1.0521493174948899E-4</v>
      </c>
      <c r="H3746" s="2">
        <f t="shared" si="409"/>
        <v>8.1992495956299425E-4</v>
      </c>
      <c r="I3746" s="2">
        <f t="shared" si="410"/>
        <v>2.8634331833709586E-2</v>
      </c>
      <c r="J3746" s="2">
        <f t="shared" si="411"/>
        <v>-5.0065857394070788E-2</v>
      </c>
      <c r="K3746" s="2">
        <f t="shared" si="412"/>
        <v>6.218072339407079E-2</v>
      </c>
      <c r="AD3746">
        <v>-4.1999999999999997E-3</v>
      </c>
      <c r="AE3746">
        <v>6.0574330000000001E-3</v>
      </c>
      <c r="AF3746">
        <v>-5.0065857394070802E-2</v>
      </c>
      <c r="AG3746">
        <v>6.2180723394070797E-2</v>
      </c>
    </row>
    <row r="3747" spans="1:33" ht="22.5">
      <c r="A3747" s="3">
        <v>1994</v>
      </c>
      <c r="B3747" s="3">
        <v>10</v>
      </c>
      <c r="C3747" s="3">
        <v>21</v>
      </c>
      <c r="D3747" s="2">
        <v>-8.7299999999999999E-3</v>
      </c>
      <c r="E3747" s="2">
        <f t="shared" si="406"/>
        <v>5.609111E-3</v>
      </c>
      <c r="F3747" s="2">
        <f t="shared" si="407"/>
        <v>-1.4339111E-2</v>
      </c>
      <c r="G3747" s="2">
        <f t="shared" si="408"/>
        <v>2.0561010427032101E-4</v>
      </c>
      <c r="H3747" s="2">
        <f t="shared" si="409"/>
        <v>8.2296045313352297E-4</v>
      </c>
      <c r="I3747" s="2">
        <f t="shared" si="410"/>
        <v>2.8687287308728285E-2</v>
      </c>
      <c r="J3747" s="2">
        <f t="shared" si="411"/>
        <v>-5.0617972125107435E-2</v>
      </c>
      <c r="K3747" s="2">
        <f t="shared" si="412"/>
        <v>6.1836194125107435E-2</v>
      </c>
      <c r="AD3747">
        <v>-8.7299999999999999E-3</v>
      </c>
      <c r="AE3747">
        <v>5.609111E-3</v>
      </c>
      <c r="AF3747">
        <v>-5.0617972125107401E-2</v>
      </c>
      <c r="AG3747">
        <v>6.1836194125107401E-2</v>
      </c>
    </row>
    <row r="3748" spans="1:33" ht="22.5">
      <c r="A3748" s="3">
        <v>1994</v>
      </c>
      <c r="B3748" s="3">
        <v>10</v>
      </c>
      <c r="C3748" s="3">
        <v>24</v>
      </c>
      <c r="D3748" s="2">
        <v>1.5E-3</v>
      </c>
      <c r="E3748" s="2">
        <f t="shared" si="406"/>
        <v>6.7205210000000001E-3</v>
      </c>
      <c r="F3748" s="2">
        <f t="shared" si="407"/>
        <v>-5.2205210000000005E-3</v>
      </c>
      <c r="G3748" s="2">
        <f t="shared" si="408"/>
        <v>2.7253839511441004E-5</v>
      </c>
      <c r="H3748" s="2">
        <f t="shared" si="409"/>
        <v>8.3548752508897143E-4</v>
      </c>
      <c r="I3748" s="2">
        <f t="shared" si="410"/>
        <v>2.8904801073333326E-2</v>
      </c>
      <c r="J3748" s="2">
        <f t="shared" si="411"/>
        <v>-4.9932889103733322E-2</v>
      </c>
      <c r="K3748" s="2">
        <f t="shared" si="412"/>
        <v>6.3373931103733322E-2</v>
      </c>
      <c r="AD3748">
        <v>1.5E-3</v>
      </c>
      <c r="AE3748">
        <v>6.7205210000000001E-3</v>
      </c>
      <c r="AF3748">
        <v>-4.9932889103733301E-2</v>
      </c>
      <c r="AG3748">
        <v>6.3373931103733294E-2</v>
      </c>
    </row>
    <row r="3749" spans="1:33" ht="22.5">
      <c r="A3749" s="3">
        <v>1994</v>
      </c>
      <c r="B3749" s="3">
        <v>10</v>
      </c>
      <c r="C3749" s="3">
        <v>25</v>
      </c>
      <c r="D3749" s="2">
        <v>2.3600000000000001E-3</v>
      </c>
      <c r="E3749" s="2">
        <f t="shared" si="406"/>
        <v>7.360307E-3</v>
      </c>
      <c r="F3749" s="2">
        <f t="shared" si="407"/>
        <v>-5.0003069999999998E-3</v>
      </c>
      <c r="G3749" s="2">
        <f t="shared" si="408"/>
        <v>2.5003070094248999E-5</v>
      </c>
      <c r="H3749" s="2">
        <f t="shared" si="409"/>
        <v>8.2880671124670202E-4</v>
      </c>
      <c r="I3749" s="2">
        <f t="shared" si="410"/>
        <v>2.8789003304155947E-2</v>
      </c>
      <c r="J3749" s="2">
        <f t="shared" si="411"/>
        <v>-4.9066139476145659E-2</v>
      </c>
      <c r="K3749" s="2">
        <f t="shared" si="412"/>
        <v>6.3786753476145652E-2</v>
      </c>
      <c r="AD3749">
        <v>2.3600000000000001E-3</v>
      </c>
      <c r="AE3749">
        <v>7.360307E-3</v>
      </c>
      <c r="AF3749">
        <v>-4.9066139476145701E-2</v>
      </c>
      <c r="AG3749">
        <v>6.3786753476145694E-2</v>
      </c>
    </row>
    <row r="3750" spans="1:33" ht="22.5">
      <c r="A3750" s="3">
        <v>1994</v>
      </c>
      <c r="B3750" s="3">
        <v>10</v>
      </c>
      <c r="C3750" s="3">
        <v>26</v>
      </c>
      <c r="D3750" s="2">
        <v>7.0000000000000001E-3</v>
      </c>
      <c r="E3750" s="2">
        <f t="shared" si="406"/>
        <v>7.751071E-3</v>
      </c>
      <c r="F3750" s="2">
        <f t="shared" si="407"/>
        <v>-7.5107099999999986E-4</v>
      </c>
      <c r="G3750" s="2">
        <f t="shared" si="408"/>
        <v>5.6410764704099981E-7</v>
      </c>
      <c r="H3750" s="2">
        <f t="shared" si="409"/>
        <v>8.2277871514879221E-4</v>
      </c>
      <c r="I3750" s="2">
        <f t="shared" si="410"/>
        <v>2.8684119563772429E-2</v>
      </c>
      <c r="J3750" s="2">
        <f t="shared" si="411"/>
        <v>-4.8469803344993963E-2</v>
      </c>
      <c r="K3750" s="2">
        <f t="shared" si="412"/>
        <v>6.3971945344993966E-2</v>
      </c>
      <c r="AD3750">
        <v>7.0000000000000001E-3</v>
      </c>
      <c r="AE3750">
        <v>7.751071E-3</v>
      </c>
      <c r="AF3750">
        <v>-4.8469803344993997E-2</v>
      </c>
      <c r="AG3750">
        <v>6.3971945344993994E-2</v>
      </c>
    </row>
    <row r="3751" spans="1:33" ht="22.5">
      <c r="A3751" s="3">
        <v>1994</v>
      </c>
      <c r="B3751" s="3">
        <v>10</v>
      </c>
      <c r="C3751" s="3">
        <v>27</v>
      </c>
      <c r="D3751" s="2">
        <v>1.7000000000000001E-2</v>
      </c>
      <c r="E3751" s="2">
        <f t="shared" si="406"/>
        <v>6.8830459999999994E-3</v>
      </c>
      <c r="F3751" s="2">
        <f t="shared" si="407"/>
        <v>1.0116954000000001E-2</v>
      </c>
      <c r="G3751" s="2">
        <f t="shared" si="408"/>
        <v>1.0235275823811602E-4</v>
      </c>
      <c r="H3751" s="2">
        <f t="shared" si="409"/>
        <v>8.1513254593904884E-4</v>
      </c>
      <c r="I3751" s="2">
        <f t="shared" si="410"/>
        <v>2.8550526193733258E-2</v>
      </c>
      <c r="J3751" s="2">
        <f t="shared" si="411"/>
        <v>-4.9075985339717187E-2</v>
      </c>
      <c r="K3751" s="2">
        <f t="shared" si="412"/>
        <v>6.2842077339717181E-2</v>
      </c>
      <c r="AD3751">
        <v>1.7000000000000001E-2</v>
      </c>
      <c r="AE3751">
        <v>6.8830460000000003E-3</v>
      </c>
      <c r="AF3751">
        <v>-4.9075985339717201E-2</v>
      </c>
      <c r="AG3751">
        <v>6.2842077339717195E-2</v>
      </c>
    </row>
    <row r="3752" spans="1:33" ht="22.5">
      <c r="A3752" s="3">
        <v>1994</v>
      </c>
      <c r="B3752" s="3">
        <v>10</v>
      </c>
      <c r="C3752" s="3">
        <v>28</v>
      </c>
      <c r="D3752" s="2">
        <v>-3.0000000000000001E-3</v>
      </c>
      <c r="E3752" s="2">
        <f t="shared" si="406"/>
        <v>7.5581119999999996E-3</v>
      </c>
      <c r="F3752" s="2">
        <f t="shared" si="407"/>
        <v>-1.0558112E-2</v>
      </c>
      <c r="G3752" s="2">
        <f t="shared" si="408"/>
        <v>1.11473729004544E-4</v>
      </c>
      <c r="H3752" s="2">
        <f t="shared" si="409"/>
        <v>8.1851344236208185E-4</v>
      </c>
      <c r="I3752" s="2">
        <f t="shared" si="410"/>
        <v>2.8609673929670745E-2</v>
      </c>
      <c r="J3752" s="2">
        <f t="shared" si="411"/>
        <v>-4.8516848902154658E-2</v>
      </c>
      <c r="K3752" s="2">
        <f t="shared" si="412"/>
        <v>6.3633072902154655E-2</v>
      </c>
      <c r="AD3752">
        <v>-3.0000000000000001E-3</v>
      </c>
      <c r="AE3752">
        <v>7.5581119999999996E-3</v>
      </c>
      <c r="AF3752">
        <v>-4.8516848902154699E-2</v>
      </c>
      <c r="AG3752">
        <v>6.3633072902154697E-2</v>
      </c>
    </row>
    <row r="3753" spans="1:33" ht="22.5">
      <c r="A3753" s="3">
        <v>1994</v>
      </c>
      <c r="B3753" s="3">
        <v>11</v>
      </c>
      <c r="C3753" s="3">
        <v>31</v>
      </c>
      <c r="D3753" s="2">
        <v>-8.3199999999999993E-3</v>
      </c>
      <c r="E3753" s="2">
        <f t="shared" si="406"/>
        <v>4.9629999999999995E-3</v>
      </c>
      <c r="F3753" s="2">
        <f t="shared" si="407"/>
        <v>-1.3283E-2</v>
      </c>
      <c r="G3753" s="2">
        <f t="shared" si="408"/>
        <v>1.76438089E-4</v>
      </c>
      <c r="H3753" s="2">
        <f t="shared" si="409"/>
        <v>8.2235019506383294E-4</v>
      </c>
      <c r="I3753" s="2">
        <f t="shared" si="410"/>
        <v>2.8676648951086195E-2</v>
      </c>
      <c r="J3753" s="2">
        <f t="shared" si="411"/>
        <v>-5.1243231944128942E-2</v>
      </c>
      <c r="K3753" s="2">
        <f t="shared" si="412"/>
        <v>6.1169231944128946E-2</v>
      </c>
      <c r="AD3753">
        <v>-8.3199999999999993E-3</v>
      </c>
      <c r="AE3753">
        <v>4.9630000000000004E-3</v>
      </c>
      <c r="AF3753">
        <v>-5.12432319441289E-2</v>
      </c>
      <c r="AG3753">
        <v>6.1169231944128898E-2</v>
      </c>
    </row>
    <row r="3754" spans="1:33" ht="22.5">
      <c r="A3754" s="3">
        <v>1994</v>
      </c>
      <c r="B3754" s="3">
        <v>11</v>
      </c>
      <c r="C3754" s="3">
        <v>1</v>
      </c>
      <c r="D3754" s="2">
        <v>-4.0800000000000003E-3</v>
      </c>
      <c r="E3754" s="2">
        <f t="shared" si="406"/>
        <v>3.7334559999999991E-3</v>
      </c>
      <c r="F3754" s="2">
        <f t="shared" si="407"/>
        <v>-7.8134559999999999E-3</v>
      </c>
      <c r="G3754" s="2">
        <f t="shared" si="408"/>
        <v>6.1050094663935998E-5</v>
      </c>
      <c r="H3754" s="2">
        <f t="shared" si="409"/>
        <v>8.320837062964772E-4</v>
      </c>
      <c r="I3754" s="2">
        <f t="shared" si="410"/>
        <v>2.8845861164064374E-2</v>
      </c>
      <c r="J3754" s="2">
        <f t="shared" si="411"/>
        <v>-5.2804431881566173E-2</v>
      </c>
      <c r="K3754" s="2">
        <f t="shared" si="412"/>
        <v>6.0271343881566165E-2</v>
      </c>
      <c r="AD3754">
        <v>-4.0800000000000003E-3</v>
      </c>
      <c r="AE3754">
        <v>3.733456E-3</v>
      </c>
      <c r="AF3754">
        <v>-5.2804431881566201E-2</v>
      </c>
      <c r="AG3754">
        <v>6.02713438815662E-2</v>
      </c>
    </row>
    <row r="3755" spans="1:33" ht="22.5">
      <c r="A3755" s="3">
        <v>1994</v>
      </c>
      <c r="B3755" s="3">
        <v>11</v>
      </c>
      <c r="C3755" s="3">
        <v>2</v>
      </c>
      <c r="D3755" s="2">
        <v>3.0000000000000001E-3</v>
      </c>
      <c r="E3755" s="2">
        <f t="shared" si="406"/>
        <v>6.7048120000000001E-3</v>
      </c>
      <c r="F3755" s="2">
        <f t="shared" si="407"/>
        <v>-3.704812E-3</v>
      </c>
      <c r="G3755" s="2">
        <f t="shared" si="408"/>
        <v>1.3725631955344E-5</v>
      </c>
      <c r="H3755" s="2">
        <f t="shared" si="409"/>
        <v>8.2917738346666603E-4</v>
      </c>
      <c r="I3755" s="2">
        <f t="shared" si="410"/>
        <v>2.8795440324236511E-2</v>
      </c>
      <c r="J3755" s="2">
        <f t="shared" si="411"/>
        <v>-4.9734251035503566E-2</v>
      </c>
      <c r="K3755" s="2">
        <f t="shared" si="412"/>
        <v>6.3143875035503561E-2</v>
      </c>
      <c r="AD3755">
        <v>3.0000000000000001E-3</v>
      </c>
      <c r="AE3755">
        <v>6.7048120000000001E-3</v>
      </c>
      <c r="AF3755">
        <v>-4.97342510355036E-2</v>
      </c>
      <c r="AG3755">
        <v>6.3143875035503602E-2</v>
      </c>
    </row>
    <row r="3756" spans="1:33" ht="22.5">
      <c r="A3756" s="3">
        <v>1994</v>
      </c>
      <c r="B3756" s="3">
        <v>11</v>
      </c>
      <c r="C3756" s="3">
        <v>3</v>
      </c>
      <c r="D3756" s="2">
        <v>-1.2030000000000001E-2</v>
      </c>
      <c r="E3756" s="2">
        <f t="shared" si="406"/>
        <v>7.8909679999999999E-3</v>
      </c>
      <c r="F3756" s="2">
        <f t="shared" si="407"/>
        <v>-1.9920968000000001E-2</v>
      </c>
      <c r="G3756" s="2">
        <f t="shared" si="408"/>
        <v>3.9684496605702402E-4</v>
      </c>
      <c r="H3756" s="2">
        <f t="shared" si="409"/>
        <v>8.2199003871848077E-4</v>
      </c>
      <c r="I3756" s="2">
        <f t="shared" si="410"/>
        <v>2.8670368653341043E-2</v>
      </c>
      <c r="J3756" s="2">
        <f t="shared" si="411"/>
        <v>-4.8302954560548443E-2</v>
      </c>
      <c r="K3756" s="2">
        <f t="shared" si="412"/>
        <v>6.4084890560548446E-2</v>
      </c>
      <c r="AD3756">
        <v>-1.2030000000000001E-2</v>
      </c>
      <c r="AE3756">
        <v>7.8909679999999999E-3</v>
      </c>
      <c r="AF3756">
        <v>-4.8302954560548401E-2</v>
      </c>
      <c r="AG3756">
        <v>6.4084890560548502E-2</v>
      </c>
    </row>
    <row r="3757" spans="1:33" ht="22.5">
      <c r="A3757" s="3">
        <v>1994</v>
      </c>
      <c r="B3757" s="3">
        <v>11</v>
      </c>
      <c r="C3757" s="3">
        <v>4</v>
      </c>
      <c r="D3757" s="2">
        <v>1.6900000000000001E-3</v>
      </c>
      <c r="E3757" s="2">
        <f t="shared" si="406"/>
        <v>5.8582879999999997E-3</v>
      </c>
      <c r="F3757" s="2">
        <f t="shared" si="407"/>
        <v>-4.1682879999999992E-3</v>
      </c>
      <c r="G3757" s="2">
        <f t="shared" si="408"/>
        <v>1.7374624850943993E-5</v>
      </c>
      <c r="H3757" s="2">
        <f t="shared" si="409"/>
        <v>8.5348077180684846E-4</v>
      </c>
      <c r="I3757" s="2">
        <f t="shared" si="410"/>
        <v>2.9214393230167359E-2</v>
      </c>
      <c r="J3757" s="2">
        <f t="shared" si="411"/>
        <v>-5.1401922731128022E-2</v>
      </c>
      <c r="K3757" s="2">
        <f t="shared" si="412"/>
        <v>6.3118498731128028E-2</v>
      </c>
      <c r="AD3757">
        <v>1.6900000000000001E-3</v>
      </c>
      <c r="AE3757">
        <v>5.8582879999999997E-3</v>
      </c>
      <c r="AF3757">
        <v>-5.1401922731128001E-2</v>
      </c>
      <c r="AG3757">
        <v>6.3118498731128E-2</v>
      </c>
    </row>
    <row r="3758" spans="1:33" ht="22.5">
      <c r="A3758" s="3">
        <v>1994</v>
      </c>
      <c r="B3758" s="3">
        <v>11</v>
      </c>
      <c r="C3758" s="3">
        <v>7</v>
      </c>
      <c r="D3758" s="2">
        <v>5.5900000000000004E-3</v>
      </c>
      <c r="E3758" s="2">
        <f t="shared" si="406"/>
        <v>6.5683649999999996E-3</v>
      </c>
      <c r="F3758" s="2">
        <f t="shared" si="407"/>
        <v>-9.7836499999999927E-4</v>
      </c>
      <c r="G3758" s="2">
        <f t="shared" si="408"/>
        <v>9.5719807322499865E-7</v>
      </c>
      <c r="H3758" s="2">
        <f t="shared" si="409"/>
        <v>8.4347153932515001E-4</v>
      </c>
      <c r="I3758" s="2">
        <f t="shared" si="410"/>
        <v>2.9042581485211504E-2</v>
      </c>
      <c r="J3758" s="2">
        <f t="shared" si="411"/>
        <v>-5.0355094711014549E-2</v>
      </c>
      <c r="K3758" s="2">
        <f t="shared" si="412"/>
        <v>6.3491824711014555E-2</v>
      </c>
      <c r="AD3758">
        <v>5.5900000000000004E-3</v>
      </c>
      <c r="AE3758">
        <v>6.5683649999999996E-3</v>
      </c>
      <c r="AF3758">
        <v>-5.0355094711014597E-2</v>
      </c>
      <c r="AG3758">
        <v>6.3491824711014597E-2</v>
      </c>
    </row>
    <row r="3759" spans="1:33" ht="22.5">
      <c r="A3759" s="3">
        <v>1994</v>
      </c>
      <c r="B3759" s="3">
        <v>11</v>
      </c>
      <c r="C3759" s="3">
        <v>8</v>
      </c>
      <c r="D3759" s="2">
        <v>-4.8999999999999998E-4</v>
      </c>
      <c r="E3759" s="2">
        <f t="shared" si="406"/>
        <v>8.4415359999999995E-3</v>
      </c>
      <c r="F3759" s="2">
        <f t="shared" si="407"/>
        <v>-8.9315360000000003E-3</v>
      </c>
      <c r="G3759" s="2">
        <f t="shared" si="408"/>
        <v>7.9772335319296006E-5</v>
      </c>
      <c r="H3759" s="2">
        <f t="shared" si="409"/>
        <v>8.3315539883770052E-4</v>
      </c>
      <c r="I3759" s="2">
        <f t="shared" si="410"/>
        <v>2.8864431379081425E-2</v>
      </c>
      <c r="J3759" s="2">
        <f t="shared" si="411"/>
        <v>-4.8132749502999596E-2</v>
      </c>
      <c r="K3759" s="2">
        <f t="shared" si="412"/>
        <v>6.5015821502999588E-2</v>
      </c>
      <c r="AD3759">
        <v>-4.8999999999999998E-4</v>
      </c>
      <c r="AE3759">
        <v>8.4415359999999995E-3</v>
      </c>
      <c r="AF3759">
        <v>-4.8132749502999603E-2</v>
      </c>
      <c r="AG3759">
        <v>6.5015821502999602E-2</v>
      </c>
    </row>
    <row r="3760" spans="1:33" ht="22.5">
      <c r="A3760" s="3">
        <v>1994</v>
      </c>
      <c r="B3760" s="3">
        <v>11</v>
      </c>
      <c r="C3760" s="3">
        <v>9</v>
      </c>
      <c r="D3760" s="2">
        <v>-2.3E-3</v>
      </c>
      <c r="E3760" s="2">
        <f t="shared" si="406"/>
        <v>6.114314E-3</v>
      </c>
      <c r="F3760" s="2">
        <f t="shared" si="407"/>
        <v>-8.4143139999999991E-3</v>
      </c>
      <c r="G3760" s="2">
        <f t="shared" si="408"/>
        <v>7.0800680090595981E-5</v>
      </c>
      <c r="H3760" s="2">
        <f t="shared" si="409"/>
        <v>8.3195293215879628E-4</v>
      </c>
      <c r="I3760" s="2">
        <f t="shared" si="410"/>
        <v>2.8843594300273955E-2</v>
      </c>
      <c r="J3760" s="2">
        <f t="shared" si="411"/>
        <v>-5.0419130828536947E-2</v>
      </c>
      <c r="K3760" s="2">
        <f t="shared" si="412"/>
        <v>6.2647758828536945E-2</v>
      </c>
      <c r="AD3760">
        <v>-2.3E-3</v>
      </c>
      <c r="AE3760">
        <v>6.114314E-3</v>
      </c>
      <c r="AF3760">
        <v>-5.0419130828537002E-2</v>
      </c>
      <c r="AG3760">
        <v>6.2647758828537001E-2</v>
      </c>
    </row>
    <row r="3761" spans="1:33" ht="22.5">
      <c r="A3761" s="3">
        <v>1994</v>
      </c>
      <c r="B3761" s="3">
        <v>11</v>
      </c>
      <c r="C3761" s="3">
        <v>10</v>
      </c>
      <c r="D3761" s="2">
        <v>-4.3099999999999996E-3</v>
      </c>
      <c r="E3761" s="2">
        <f t="shared" si="406"/>
        <v>5.617304E-3</v>
      </c>
      <c r="F3761" s="2">
        <f t="shared" si="407"/>
        <v>-9.9273039999999996E-3</v>
      </c>
      <c r="G3761" s="2">
        <f t="shared" si="408"/>
        <v>9.8551364708415986E-5</v>
      </c>
      <c r="H3761" s="2">
        <f t="shared" si="409"/>
        <v>8.3002416032813353E-4</v>
      </c>
      <c r="I3761" s="2">
        <f t="shared" si="410"/>
        <v>2.8810139887340595E-2</v>
      </c>
      <c r="J3761" s="2">
        <f t="shared" si="411"/>
        <v>-5.0850570179187565E-2</v>
      </c>
      <c r="K3761" s="2">
        <f t="shared" si="412"/>
        <v>6.2085178179187572E-2</v>
      </c>
      <c r="AD3761">
        <v>-4.3099999999999996E-3</v>
      </c>
      <c r="AE3761">
        <v>5.617304E-3</v>
      </c>
      <c r="AF3761">
        <v>-5.08505701791876E-2</v>
      </c>
      <c r="AG3761">
        <v>6.20851781791876E-2</v>
      </c>
    </row>
    <row r="3762" spans="1:33" ht="22.5">
      <c r="A3762" s="3">
        <v>1994</v>
      </c>
      <c r="B3762" s="3">
        <v>11</v>
      </c>
      <c r="C3762" s="3">
        <v>11</v>
      </c>
      <c r="D3762" s="2">
        <v>7.9799999999999992E-3</v>
      </c>
      <c r="E3762" s="2">
        <f t="shared" si="406"/>
        <v>6.2309349999999999E-3</v>
      </c>
      <c r="F3762" s="2">
        <f t="shared" si="407"/>
        <v>1.7490649999999993E-3</v>
      </c>
      <c r="G3762" s="2">
        <f t="shared" si="408"/>
        <v>3.0592283742249975E-6</v>
      </c>
      <c r="H3762" s="2">
        <f t="shared" si="409"/>
        <v>8.3108130716495992E-4</v>
      </c>
      <c r="I3762" s="2">
        <f t="shared" si="410"/>
        <v>2.8828480833456346E-2</v>
      </c>
      <c r="J3762" s="2">
        <f t="shared" si="411"/>
        <v>-5.0272887433574436E-2</v>
      </c>
      <c r="K3762" s="2">
        <f t="shared" si="412"/>
        <v>6.2734757433574428E-2</v>
      </c>
      <c r="AD3762">
        <v>7.9799999999999992E-3</v>
      </c>
      <c r="AE3762">
        <v>6.2309349999999999E-3</v>
      </c>
      <c r="AF3762">
        <v>-5.0272887433574401E-2</v>
      </c>
      <c r="AG3762">
        <v>6.2734757433574401E-2</v>
      </c>
    </row>
    <row r="3763" spans="1:33" ht="22.5">
      <c r="A3763" s="3">
        <v>1994</v>
      </c>
      <c r="B3763" s="3">
        <v>11</v>
      </c>
      <c r="C3763" s="3">
        <v>14</v>
      </c>
      <c r="D3763" s="2">
        <v>-2.1700000000000001E-3</v>
      </c>
      <c r="E3763" s="2">
        <f t="shared" si="406"/>
        <v>7.5984149999999999E-3</v>
      </c>
      <c r="F3763" s="2">
        <f t="shared" si="407"/>
        <v>-9.768414999999999E-3</v>
      </c>
      <c r="G3763" s="2">
        <f t="shared" si="408"/>
        <v>9.5421931612224979E-5</v>
      </c>
      <c r="H3763" s="2">
        <f t="shared" si="409"/>
        <v>8.2259409805192786E-4</v>
      </c>
      <c r="I3763" s="2">
        <f t="shared" si="410"/>
        <v>2.8680901276841492E-2</v>
      </c>
      <c r="J3763" s="2">
        <f t="shared" si="411"/>
        <v>-4.8616151502609325E-2</v>
      </c>
      <c r="K3763" s="2">
        <f t="shared" si="412"/>
        <v>6.381298150260932E-2</v>
      </c>
      <c r="AD3763">
        <v>-2.1700000000000001E-3</v>
      </c>
      <c r="AE3763">
        <v>7.5984149999999999E-3</v>
      </c>
      <c r="AF3763">
        <v>-4.8616151502609298E-2</v>
      </c>
      <c r="AG3763">
        <v>6.3812981502609306E-2</v>
      </c>
    </row>
    <row r="3764" spans="1:33" ht="22.5">
      <c r="A3764" s="3">
        <v>1994</v>
      </c>
      <c r="B3764" s="3">
        <v>11</v>
      </c>
      <c r="C3764" s="3">
        <v>15</v>
      </c>
      <c r="D3764" s="2">
        <v>1.2700000000000001E-3</v>
      </c>
      <c r="E3764" s="2">
        <f t="shared" si="406"/>
        <v>6.6471369999999991E-3</v>
      </c>
      <c r="F3764" s="2">
        <f t="shared" si="407"/>
        <v>-5.3771369999999988E-3</v>
      </c>
      <c r="G3764" s="2">
        <f t="shared" si="408"/>
        <v>2.8913602316768986E-5</v>
      </c>
      <c r="H3764" s="2">
        <f t="shared" si="409"/>
        <v>8.2431559088073469E-4</v>
      </c>
      <c r="I3764" s="2">
        <f t="shared" si="410"/>
        <v>2.8710896727213775E-2</v>
      </c>
      <c r="J3764" s="2">
        <f t="shared" si="411"/>
        <v>-4.9626220585338998E-2</v>
      </c>
      <c r="K3764" s="2">
        <f t="shared" si="412"/>
        <v>6.2920494585338993E-2</v>
      </c>
      <c r="AD3764">
        <v>1.2700000000000001E-3</v>
      </c>
      <c r="AE3764">
        <v>6.647137E-3</v>
      </c>
      <c r="AF3764">
        <v>-4.9626220585338998E-2</v>
      </c>
      <c r="AG3764">
        <v>6.2920494585339007E-2</v>
      </c>
    </row>
    <row r="3765" spans="1:33" ht="22.5">
      <c r="A3765" s="3">
        <v>1994</v>
      </c>
      <c r="B3765" s="3">
        <v>11</v>
      </c>
      <c r="C3765" s="3">
        <v>16</v>
      </c>
      <c r="D3765" s="2">
        <v>-4.4000000000000003E-3</v>
      </c>
      <c r="E3765" s="2">
        <f t="shared" si="406"/>
        <v>5.6812130000000001E-3</v>
      </c>
      <c r="F3765" s="2">
        <f t="shared" si="407"/>
        <v>-1.0081213E-2</v>
      </c>
      <c r="G3765" s="2">
        <f t="shared" si="408"/>
        <v>1.0163085555136901E-4</v>
      </c>
      <c r="H3765" s="2">
        <f t="shared" si="409"/>
        <v>8.1926066986264825E-4</v>
      </c>
      <c r="I3765" s="2">
        <f t="shared" si="410"/>
        <v>2.8622729951258113E-2</v>
      </c>
      <c r="J3765" s="2">
        <f t="shared" si="411"/>
        <v>-5.0419337704465904E-2</v>
      </c>
      <c r="K3765" s="2">
        <f t="shared" si="412"/>
        <v>6.1781763704465899E-2</v>
      </c>
      <c r="AD3765">
        <v>-4.4000000000000003E-3</v>
      </c>
      <c r="AE3765">
        <v>5.6812130000000001E-3</v>
      </c>
      <c r="AF3765">
        <v>-5.0419337704465897E-2</v>
      </c>
      <c r="AG3765">
        <v>6.1781763704465899E-2</v>
      </c>
    </row>
    <row r="3766" spans="1:33" ht="22.5">
      <c r="A3766" s="3">
        <v>1994</v>
      </c>
      <c r="B3766" s="3">
        <v>11</v>
      </c>
      <c r="C3766" s="3">
        <v>17</v>
      </c>
      <c r="D3766" s="2">
        <v>-4.5300000000000002E-3</v>
      </c>
      <c r="E3766" s="2">
        <f t="shared" si="406"/>
        <v>6.344728E-3</v>
      </c>
      <c r="F3766" s="2">
        <f t="shared" si="407"/>
        <v>-1.0874728E-2</v>
      </c>
      <c r="G3766" s="2">
        <f t="shared" si="408"/>
        <v>1.18259709073984E-4</v>
      </c>
      <c r="H3766" s="2">
        <f t="shared" si="409"/>
        <v>8.2203008744943741E-4</v>
      </c>
      <c r="I3766" s="2">
        <f t="shared" si="410"/>
        <v>2.8671067079016042E-2</v>
      </c>
      <c r="J3766" s="2">
        <f t="shared" si="411"/>
        <v>-4.9850563474871441E-2</v>
      </c>
      <c r="K3766" s="2">
        <f t="shared" si="412"/>
        <v>6.2540019474871436E-2</v>
      </c>
      <c r="AD3766">
        <v>-4.5300000000000002E-3</v>
      </c>
      <c r="AE3766">
        <v>6.344728E-3</v>
      </c>
      <c r="AF3766">
        <v>-4.98505634748714E-2</v>
      </c>
      <c r="AG3766">
        <v>6.2540019474871394E-2</v>
      </c>
    </row>
    <row r="3767" spans="1:33" ht="22.5">
      <c r="A3767" s="3">
        <v>1994</v>
      </c>
      <c r="B3767" s="3">
        <v>11</v>
      </c>
      <c r="C3767" s="3">
        <v>18</v>
      </c>
      <c r="D3767" s="2">
        <v>-6.8900000000000003E-3</v>
      </c>
      <c r="E3767" s="2">
        <f t="shared" si="406"/>
        <v>6.0444929999999997E-3</v>
      </c>
      <c r="F3767" s="2">
        <f t="shared" si="407"/>
        <v>-1.2934493E-2</v>
      </c>
      <c r="G3767" s="2">
        <f t="shared" si="408"/>
        <v>1.6730110916704901E-4</v>
      </c>
      <c r="H3767" s="2">
        <f t="shared" si="409"/>
        <v>8.2607493034609345E-4</v>
      </c>
      <c r="I3767" s="2">
        <f t="shared" si="410"/>
        <v>2.8741519276929212E-2</v>
      </c>
      <c r="J3767" s="2">
        <f t="shared" si="411"/>
        <v>-5.0288884782781255E-2</v>
      </c>
      <c r="K3767" s="2">
        <f t="shared" si="412"/>
        <v>6.2377870782781251E-2</v>
      </c>
      <c r="AD3767">
        <v>-6.8900000000000003E-3</v>
      </c>
      <c r="AE3767">
        <v>6.0444929999999997E-3</v>
      </c>
      <c r="AF3767">
        <v>-5.0288884782781297E-2</v>
      </c>
      <c r="AG3767">
        <v>6.23778707827813E-2</v>
      </c>
    </row>
    <row r="3768" spans="1:33" ht="22.5">
      <c r="A3768" s="3">
        <v>1994</v>
      </c>
      <c r="B3768" s="3">
        <v>11</v>
      </c>
      <c r="C3768" s="3">
        <v>21</v>
      </c>
      <c r="D3768" s="2">
        <v>-1.7909999999999999E-2</v>
      </c>
      <c r="E3768" s="2">
        <f t="shared" si="406"/>
        <v>6.5361990000000003E-3</v>
      </c>
      <c r="F3768" s="2">
        <f t="shared" si="407"/>
        <v>-2.4446198999999998E-2</v>
      </c>
      <c r="G3768" s="2">
        <f t="shared" si="408"/>
        <v>5.9761664554760087E-4</v>
      </c>
      <c r="H3768" s="2">
        <f t="shared" si="409"/>
        <v>8.344208812167441E-4</v>
      </c>
      <c r="I3768" s="2">
        <f t="shared" si="410"/>
        <v>2.8886344199582338E-2</v>
      </c>
      <c r="J3768" s="2">
        <f t="shared" si="411"/>
        <v>-5.0081035631181381E-2</v>
      </c>
      <c r="K3768" s="2">
        <f t="shared" si="412"/>
        <v>6.315343363118138E-2</v>
      </c>
      <c r="AD3768">
        <v>-1.7909999999999999E-2</v>
      </c>
      <c r="AE3768">
        <v>6.5361990000000003E-3</v>
      </c>
      <c r="AF3768">
        <v>-5.0081035631181402E-2</v>
      </c>
      <c r="AG3768">
        <v>6.3153433631181394E-2</v>
      </c>
    </row>
    <row r="3769" spans="1:33" ht="22.5">
      <c r="A3769" s="3">
        <v>1994</v>
      </c>
      <c r="B3769" s="3">
        <v>11</v>
      </c>
      <c r="C3769" s="3">
        <v>22</v>
      </c>
      <c r="D3769" s="2">
        <v>-3.3E-4</v>
      </c>
      <c r="E3769" s="2">
        <f t="shared" si="406"/>
        <v>5.6256479999999996E-3</v>
      </c>
      <c r="F3769" s="2">
        <f t="shared" si="407"/>
        <v>-5.9556479999999992E-3</v>
      </c>
      <c r="G3769" s="2">
        <f t="shared" si="408"/>
        <v>3.5469743099903987E-5</v>
      </c>
      <c r="H3769" s="2">
        <f t="shared" si="409"/>
        <v>8.8406042745191099E-4</v>
      </c>
      <c r="I3769" s="2">
        <f t="shared" si="410"/>
        <v>2.9733153674844366E-2</v>
      </c>
      <c r="J3769" s="2">
        <f t="shared" si="411"/>
        <v>-5.265133320269496E-2</v>
      </c>
      <c r="K3769" s="2">
        <f t="shared" si="412"/>
        <v>6.390262920269496E-2</v>
      </c>
      <c r="AD3769">
        <v>-3.3E-4</v>
      </c>
      <c r="AE3769">
        <v>5.6256479999999996E-3</v>
      </c>
      <c r="AF3769">
        <v>-5.2651333202695001E-2</v>
      </c>
      <c r="AG3769">
        <v>6.3902629202695002E-2</v>
      </c>
    </row>
    <row r="3770" spans="1:33" ht="22.5">
      <c r="A3770" s="3">
        <v>1994</v>
      </c>
      <c r="B3770" s="3">
        <v>11</v>
      </c>
      <c r="C3770" s="3">
        <v>23</v>
      </c>
      <c r="D3770" s="2">
        <v>5.2500000000000003E-3</v>
      </c>
      <c r="E3770" s="2">
        <f t="shared" si="406"/>
        <v>7.7481499999999997E-3</v>
      </c>
      <c r="F3770" s="2">
        <f t="shared" si="407"/>
        <v>-2.4981499999999993E-3</v>
      </c>
      <c r="G3770" s="2">
        <f t="shared" si="408"/>
        <v>6.240753422499997E-6</v>
      </c>
      <c r="H3770" s="2">
        <f t="shared" si="409"/>
        <v>8.7183068719379631E-4</v>
      </c>
      <c r="I3770" s="2">
        <f t="shared" si="410"/>
        <v>2.9526779153741037E-2</v>
      </c>
      <c r="J3770" s="2">
        <f t="shared" si="411"/>
        <v>-5.012433714133243E-2</v>
      </c>
      <c r="K3770" s="2">
        <f t="shared" si="412"/>
        <v>6.5620637141332427E-2</v>
      </c>
      <c r="AD3770">
        <v>5.2500000000000003E-3</v>
      </c>
      <c r="AE3770">
        <v>7.7481499999999997E-3</v>
      </c>
      <c r="AF3770">
        <v>-5.0124337141332402E-2</v>
      </c>
      <c r="AG3770">
        <v>6.56206371413324E-2</v>
      </c>
    </row>
    <row r="3771" spans="1:33" ht="22.5">
      <c r="A3771" s="3">
        <v>1994</v>
      </c>
      <c r="B3771" s="3">
        <v>11</v>
      </c>
      <c r="C3771" s="3">
        <v>25</v>
      </c>
      <c r="D3771" s="2">
        <v>4.13E-3</v>
      </c>
      <c r="E3771" s="2">
        <f t="shared" si="406"/>
        <v>9.18449E-3</v>
      </c>
      <c r="F3771" s="2">
        <f t="shared" si="407"/>
        <v>-5.05449E-3</v>
      </c>
      <c r="G3771" s="2">
        <f t="shared" si="408"/>
        <v>2.55478691601E-5</v>
      </c>
      <c r="H3771" s="2">
        <f t="shared" si="409"/>
        <v>8.5832276445224468E-4</v>
      </c>
      <c r="I3771" s="2">
        <f t="shared" si="410"/>
        <v>2.9297146012064804E-2</v>
      </c>
      <c r="J3771" s="2">
        <f t="shared" si="411"/>
        <v>-4.823791618364702E-2</v>
      </c>
      <c r="K3771" s="2">
        <f t="shared" si="412"/>
        <v>6.6606896183647013E-2</v>
      </c>
      <c r="AD3771">
        <v>4.13E-3</v>
      </c>
      <c r="AE3771">
        <v>9.18449E-3</v>
      </c>
      <c r="AF3771">
        <v>-4.8237916183646999E-2</v>
      </c>
      <c r="AG3771">
        <v>6.6606896183646999E-2</v>
      </c>
    </row>
    <row r="3772" spans="1:33" ht="22.5">
      <c r="A3772" s="3">
        <v>1994</v>
      </c>
      <c r="B3772" s="3">
        <v>11</v>
      </c>
      <c r="C3772" s="3">
        <v>28</v>
      </c>
      <c r="D3772" s="2">
        <v>2.2200000000000002E-3</v>
      </c>
      <c r="E3772" s="2">
        <f t="shared" si="406"/>
        <v>6.7836099999999998E-3</v>
      </c>
      <c r="F3772" s="2">
        <f t="shared" si="407"/>
        <v>-4.5636099999999992E-3</v>
      </c>
      <c r="G3772" s="2">
        <f t="shared" si="408"/>
        <v>2.0826536232099994E-5</v>
      </c>
      <c r="H3772" s="2">
        <f t="shared" si="409"/>
        <v>8.4848477969771572E-4</v>
      </c>
      <c r="I3772" s="2">
        <f t="shared" si="410"/>
        <v>2.9128762069434322E-2</v>
      </c>
      <c r="J3772" s="2">
        <f t="shared" si="411"/>
        <v>-5.0308763656091264E-2</v>
      </c>
      <c r="K3772" s="2">
        <f t="shared" si="412"/>
        <v>6.3875983656091262E-2</v>
      </c>
      <c r="AD3772">
        <v>2.2200000000000002E-3</v>
      </c>
      <c r="AE3772">
        <v>6.7836099999999998E-3</v>
      </c>
      <c r="AF3772">
        <v>-5.0308763656091299E-2</v>
      </c>
      <c r="AG3772">
        <v>6.3875983656091304E-2</v>
      </c>
    </row>
    <row r="3773" spans="1:33" ht="22.5">
      <c r="A3773" s="3">
        <v>1994</v>
      </c>
      <c r="B3773" s="3">
        <v>11</v>
      </c>
      <c r="C3773" s="3">
        <v>29</v>
      </c>
      <c r="D3773" s="2">
        <v>-3.2499999999999999E-3</v>
      </c>
      <c r="E3773" s="2">
        <f t="shared" si="406"/>
        <v>5.9519919999999997E-3</v>
      </c>
      <c r="F3773" s="2">
        <f t="shared" si="407"/>
        <v>-9.2019919999999991E-3</v>
      </c>
      <c r="G3773" s="2">
        <f t="shared" si="408"/>
        <v>8.4676656768063979E-5</v>
      </c>
      <c r="H3773" s="2">
        <f t="shared" si="409"/>
        <v>8.3946953585414667E-4</v>
      </c>
      <c r="I3773" s="2">
        <f t="shared" si="410"/>
        <v>2.8973600671199751E-2</v>
      </c>
      <c r="J3773" s="2">
        <f t="shared" si="411"/>
        <v>-5.0836265315551507E-2</v>
      </c>
      <c r="K3773" s="2">
        <f t="shared" si="412"/>
        <v>6.2740249315551513E-2</v>
      </c>
      <c r="AD3773">
        <v>-3.2499999999999999E-3</v>
      </c>
      <c r="AE3773">
        <v>5.9519919999999997E-3</v>
      </c>
      <c r="AF3773">
        <v>-5.08362653155515E-2</v>
      </c>
      <c r="AG3773">
        <v>6.27402493155515E-2</v>
      </c>
    </row>
    <row r="3774" spans="1:33" ht="22.5">
      <c r="A3774" s="3">
        <v>1994</v>
      </c>
      <c r="B3774" s="3">
        <v>12</v>
      </c>
      <c r="C3774" s="3">
        <v>30</v>
      </c>
      <c r="D3774" s="2">
        <v>-1.051E-2</v>
      </c>
      <c r="E3774" s="2">
        <f t="shared" si="406"/>
        <v>5.6478129999999998E-3</v>
      </c>
      <c r="F3774" s="2">
        <f t="shared" si="407"/>
        <v>-1.6157813E-2</v>
      </c>
      <c r="G3774" s="2">
        <f t="shared" si="408"/>
        <v>2.6107492094296899E-4</v>
      </c>
      <c r="H3774" s="2">
        <f t="shared" si="409"/>
        <v>8.3792362430249313E-4</v>
      </c>
      <c r="I3774" s="2">
        <f t="shared" si="410"/>
        <v>2.8946910444855652E-2</v>
      </c>
      <c r="J3774" s="2">
        <f t="shared" si="411"/>
        <v>-5.1088131471917077E-2</v>
      </c>
      <c r="K3774" s="2">
        <f t="shared" si="412"/>
        <v>6.238375747191708E-2</v>
      </c>
      <c r="AD3774">
        <v>-1.051E-2</v>
      </c>
      <c r="AE3774">
        <v>5.6478129999999998E-3</v>
      </c>
      <c r="AF3774">
        <v>-5.1088131471917098E-2</v>
      </c>
      <c r="AG3774">
        <v>6.2383757471917101E-2</v>
      </c>
    </row>
    <row r="3775" spans="1:33" ht="22.5">
      <c r="A3775" s="3">
        <v>1994</v>
      </c>
      <c r="B3775" s="3">
        <v>12</v>
      </c>
      <c r="C3775" s="3">
        <v>1</v>
      </c>
      <c r="D3775" s="2">
        <v>9.7599999999999996E-3</v>
      </c>
      <c r="E3775" s="2">
        <f t="shared" si="406"/>
        <v>5.3664569999999998E-3</v>
      </c>
      <c r="F3775" s="2">
        <f t="shared" si="407"/>
        <v>4.3935429999999998E-3</v>
      </c>
      <c r="G3775" s="2">
        <f t="shared" si="408"/>
        <v>1.9303220092848997E-5</v>
      </c>
      <c r="H3775" s="2">
        <f t="shared" si="409"/>
        <v>8.5395530159417931E-4</v>
      </c>
      <c r="I3775" s="2">
        <f t="shared" si="410"/>
        <v>2.9222513608418071E-2</v>
      </c>
      <c r="J3775" s="2">
        <f t="shared" si="411"/>
        <v>-5.1909669672499423E-2</v>
      </c>
      <c r="K3775" s="2">
        <f t="shared" si="412"/>
        <v>6.2642583672499419E-2</v>
      </c>
      <c r="AD3775">
        <v>9.7599999999999996E-3</v>
      </c>
      <c r="AE3775">
        <v>5.3664569999999998E-3</v>
      </c>
      <c r="AF3775">
        <v>-5.1909669672499402E-2</v>
      </c>
      <c r="AG3775">
        <v>6.2642583672499405E-2</v>
      </c>
    </row>
    <row r="3776" spans="1:33" ht="22.5">
      <c r="A3776" s="3">
        <v>1994</v>
      </c>
      <c r="B3776" s="3">
        <v>12</v>
      </c>
      <c r="C3776" s="3">
        <v>2</v>
      </c>
      <c r="D3776" s="2">
        <v>6.9999999999999994E-5</v>
      </c>
      <c r="E3776" s="2">
        <f t="shared" si="406"/>
        <v>8.0225059999999987E-3</v>
      </c>
      <c r="F3776" s="2">
        <f t="shared" si="407"/>
        <v>-7.9525059999999981E-3</v>
      </c>
      <c r="G3776" s="2">
        <f t="shared" si="408"/>
        <v>6.3242351680035965E-5</v>
      </c>
      <c r="H3776" s="2">
        <f t="shared" si="409"/>
        <v>8.4407391979464689E-4</v>
      </c>
      <c r="I3776" s="2">
        <f t="shared" si="410"/>
        <v>2.9052950276945145E-2</v>
      </c>
      <c r="J3776" s="2">
        <f t="shared" si="411"/>
        <v>-4.8921276542812482E-2</v>
      </c>
      <c r="K3776" s="2">
        <f t="shared" si="412"/>
        <v>6.4966288542812473E-2</v>
      </c>
      <c r="AD3776">
        <v>6.9999999999999994E-5</v>
      </c>
      <c r="AE3776">
        <v>8.0225060000000004E-3</v>
      </c>
      <c r="AF3776">
        <v>-4.8921276542812503E-2</v>
      </c>
      <c r="AG3776">
        <v>6.49662885428125E-2</v>
      </c>
    </row>
    <row r="3777" spans="1:33" ht="22.5">
      <c r="A3777" s="3">
        <v>1994</v>
      </c>
      <c r="B3777" s="3">
        <v>12</v>
      </c>
      <c r="C3777" s="3">
        <v>5</v>
      </c>
      <c r="D3777" s="2">
        <v>-4.8999999999999998E-4</v>
      </c>
      <c r="E3777" s="2">
        <f t="shared" si="406"/>
        <v>7.5688629999999995E-3</v>
      </c>
      <c r="F3777" s="2">
        <f t="shared" si="407"/>
        <v>-8.0588629999999994E-3</v>
      </c>
      <c r="G3777" s="2">
        <f t="shared" si="408"/>
        <v>6.4945272852768993E-5</v>
      </c>
      <c r="H3777" s="2">
        <f t="shared" si="409"/>
        <v>8.3981401533401122E-4</v>
      </c>
      <c r="I3777" s="2">
        <f t="shared" si="410"/>
        <v>2.8979544774444116E-2</v>
      </c>
      <c r="J3777" s="2">
        <f t="shared" si="411"/>
        <v>-4.9231044757910465E-2</v>
      </c>
      <c r="K3777" s="2">
        <f t="shared" si="412"/>
        <v>6.4368770757910462E-2</v>
      </c>
      <c r="AD3777">
        <v>-4.8999999999999998E-4</v>
      </c>
      <c r="AE3777">
        <v>7.5688630000000003E-3</v>
      </c>
      <c r="AF3777">
        <v>-4.92310447579105E-2</v>
      </c>
      <c r="AG3777">
        <v>6.4368770757910504E-2</v>
      </c>
    </row>
    <row r="3778" spans="1:33" ht="22.5">
      <c r="A3778" s="3">
        <v>1994</v>
      </c>
      <c r="B3778" s="3">
        <v>12</v>
      </c>
      <c r="C3778" s="3">
        <v>6</v>
      </c>
      <c r="D3778" s="2">
        <v>-4.15E-3</v>
      </c>
      <c r="E3778" s="2">
        <f t="shared" si="406"/>
        <v>5.2512110000000004E-3</v>
      </c>
      <c r="F3778" s="2">
        <f t="shared" si="407"/>
        <v>-9.4012109999999996E-3</v>
      </c>
      <c r="G3778" s="2">
        <f t="shared" si="408"/>
        <v>8.8382768266520993E-5</v>
      </c>
      <c r="H3778" s="2">
        <f t="shared" si="409"/>
        <v>8.3627947010278688E-4</v>
      </c>
      <c r="I3778" s="2">
        <f t="shared" si="410"/>
        <v>2.8918497023579681E-2</v>
      </c>
      <c r="J3778" s="2">
        <f t="shared" si="411"/>
        <v>-5.1429043166216173E-2</v>
      </c>
      <c r="K3778" s="2">
        <f t="shared" si="412"/>
        <v>6.1931465166216171E-2</v>
      </c>
      <c r="AD3778">
        <v>-4.15E-3</v>
      </c>
      <c r="AE3778">
        <v>5.2512110000000004E-3</v>
      </c>
      <c r="AF3778">
        <v>-5.1429043166216201E-2</v>
      </c>
      <c r="AG3778">
        <v>6.1931465166216199E-2</v>
      </c>
    </row>
    <row r="3779" spans="1:33" ht="22.5">
      <c r="A3779" s="3">
        <v>1994</v>
      </c>
      <c r="B3779" s="3">
        <v>12</v>
      </c>
      <c r="C3779" s="3">
        <v>7</v>
      </c>
      <c r="D3779" s="2">
        <v>-1.281E-2</v>
      </c>
      <c r="E3779" s="2">
        <f t="shared" si="406"/>
        <v>6.1328999999999993E-3</v>
      </c>
      <c r="F3779" s="2">
        <f t="shared" si="407"/>
        <v>-1.8942899999999999E-2</v>
      </c>
      <c r="G3779" s="2">
        <f t="shared" si="408"/>
        <v>3.5883346040999997E-4</v>
      </c>
      <c r="H3779" s="2">
        <f t="shared" si="409"/>
        <v>8.3551619014058439E-4</v>
      </c>
      <c r="I3779" s="2">
        <f t="shared" si="410"/>
        <v>2.8905296921854728E-2</v>
      </c>
      <c r="J3779" s="2">
        <f t="shared" si="411"/>
        <v>-5.0521481966835272E-2</v>
      </c>
      <c r="K3779" s="2">
        <f t="shared" si="412"/>
        <v>6.2787281966835265E-2</v>
      </c>
      <c r="AD3779">
        <v>-1.281E-2</v>
      </c>
      <c r="AE3779">
        <v>6.1329000000000002E-3</v>
      </c>
      <c r="AF3779">
        <v>-5.0521481966835299E-2</v>
      </c>
      <c r="AG3779">
        <v>6.2787281966835307E-2</v>
      </c>
    </row>
    <row r="3780" spans="1:33" ht="22.5">
      <c r="A3780" s="3">
        <v>1994</v>
      </c>
      <c r="B3780" s="3">
        <v>12</v>
      </c>
      <c r="C3780" s="3">
        <v>8</v>
      </c>
      <c r="D3780" s="2">
        <v>3.4099999999999998E-3</v>
      </c>
      <c r="E3780" s="2">
        <f t="shared" si="406"/>
        <v>5.5169499999999996E-3</v>
      </c>
      <c r="F3780" s="2">
        <f t="shared" si="407"/>
        <v>-2.1069499999999998E-3</v>
      </c>
      <c r="G3780" s="2">
        <f t="shared" si="408"/>
        <v>4.4392383024999993E-6</v>
      </c>
      <c r="H3780" s="2">
        <f t="shared" si="409"/>
        <v>8.6149221670156679E-4</v>
      </c>
      <c r="I3780" s="2">
        <f t="shared" si="410"/>
        <v>2.9351187654021206E-2</v>
      </c>
      <c r="J3780" s="2">
        <f t="shared" si="411"/>
        <v>-5.2011377801881566E-2</v>
      </c>
      <c r="K3780" s="2">
        <f t="shared" si="412"/>
        <v>6.3045277801881572E-2</v>
      </c>
      <c r="AD3780">
        <v>3.4099999999999998E-3</v>
      </c>
      <c r="AE3780">
        <v>5.5169499999999996E-3</v>
      </c>
      <c r="AF3780">
        <v>-5.20113778018816E-2</v>
      </c>
      <c r="AG3780">
        <v>6.30452778018816E-2</v>
      </c>
    </row>
    <row r="3781" spans="1:33" ht="22.5">
      <c r="A3781" s="3">
        <v>1994</v>
      </c>
      <c r="B3781" s="3">
        <v>12</v>
      </c>
      <c r="C3781" s="3">
        <v>9</v>
      </c>
      <c r="D3781" s="2">
        <v>5.5900000000000004E-3</v>
      </c>
      <c r="E3781" s="2">
        <f t="shared" ref="E3781:E3844" si="413">$N$2+$N$3*D3780+$N$4*D3779+$N$5*D3778</f>
        <v>7.6220260000000005E-3</v>
      </c>
      <c r="F3781" s="2">
        <f t="shared" ref="F3781:F3844" si="414">D3781-E3781</f>
        <v>-2.0320260000000001E-3</v>
      </c>
      <c r="G3781" s="2">
        <f t="shared" ref="G3781:G3844" si="415">F3781^2</f>
        <v>4.1291296646760009E-6</v>
      </c>
      <c r="H3781" s="2">
        <f t="shared" ref="H3781:H3844" si="416">$P$2+$P$3*G3780+$P$4*H3780</f>
        <v>8.4916015050812794E-4</v>
      </c>
      <c r="I3781" s="2">
        <f t="shared" ref="I3781:I3844" si="417">SQRT(H3781)</f>
        <v>2.9140352614684124E-2</v>
      </c>
      <c r="J3781" s="2">
        <f t="shared" ref="J3781:J3844" si="418">E3781-$L$3*I3781</f>
        <v>-4.9493065124780883E-2</v>
      </c>
      <c r="K3781" s="2">
        <f t="shared" ref="K3781:K3844" si="419">E3781+$L$3*I3781</f>
        <v>6.4737117124780877E-2</v>
      </c>
      <c r="AD3781">
        <v>5.5900000000000004E-3</v>
      </c>
      <c r="AE3781">
        <v>7.6220259999999996E-3</v>
      </c>
      <c r="AF3781">
        <v>-4.9493065124780897E-2</v>
      </c>
      <c r="AG3781">
        <v>6.4737117124780905E-2</v>
      </c>
    </row>
    <row r="3782" spans="1:33" ht="22.5">
      <c r="A3782" s="3">
        <v>1994</v>
      </c>
      <c r="B3782" s="3">
        <v>12</v>
      </c>
      <c r="C3782" s="3">
        <v>12</v>
      </c>
      <c r="D3782" s="2">
        <v>1.5100000000000001E-3</v>
      </c>
      <c r="E3782" s="2">
        <f t="shared" si="413"/>
        <v>8.4966020000000007E-3</v>
      </c>
      <c r="F3782" s="2">
        <f t="shared" si="414"/>
        <v>-6.9866020000000006E-3</v>
      </c>
      <c r="G3782" s="2">
        <f t="shared" si="415"/>
        <v>4.8812607506404008E-5</v>
      </c>
      <c r="H3782" s="2">
        <f t="shared" si="416"/>
        <v>8.3841180607858458E-4</v>
      </c>
      <c r="I3782" s="2">
        <f t="shared" si="417"/>
        <v>2.8955341581107009E-2</v>
      </c>
      <c r="J3782" s="2">
        <f t="shared" si="418"/>
        <v>-4.8255867498969734E-2</v>
      </c>
      <c r="K3782" s="2">
        <f t="shared" si="419"/>
        <v>6.5249071498969732E-2</v>
      </c>
      <c r="AD3782">
        <v>1.5100000000000001E-3</v>
      </c>
      <c r="AE3782">
        <v>8.4966020000000007E-3</v>
      </c>
      <c r="AF3782">
        <v>-4.82558674989697E-2</v>
      </c>
      <c r="AG3782">
        <v>6.5249071498969705E-2</v>
      </c>
    </row>
    <row r="3783" spans="1:33" ht="22.5">
      <c r="A3783" s="3">
        <v>1994</v>
      </c>
      <c r="B3783" s="3">
        <v>12</v>
      </c>
      <c r="C3783" s="3">
        <v>13</v>
      </c>
      <c r="D3783" s="2">
        <v>1.0710000000000001E-2</v>
      </c>
      <c r="E3783" s="2">
        <f t="shared" si="413"/>
        <v>6.0806379999999993E-3</v>
      </c>
      <c r="F3783" s="2">
        <f t="shared" si="414"/>
        <v>4.6293620000000014E-3</v>
      </c>
      <c r="G3783" s="2">
        <f t="shared" si="415"/>
        <v>2.1430992527044012E-5</v>
      </c>
      <c r="H3783" s="2">
        <f t="shared" si="416"/>
        <v>8.3347174250227864E-4</v>
      </c>
      <c r="I3783" s="2">
        <f t="shared" si="417"/>
        <v>2.8869910677074818E-2</v>
      </c>
      <c r="J3783" s="2">
        <f t="shared" si="418"/>
        <v>-5.0504386927066644E-2</v>
      </c>
      <c r="K3783" s="2">
        <f t="shared" si="419"/>
        <v>6.2665662927066643E-2</v>
      </c>
      <c r="AD3783">
        <v>1.0710000000000001E-2</v>
      </c>
      <c r="AE3783">
        <v>6.0806380000000002E-3</v>
      </c>
      <c r="AF3783">
        <v>-5.0504386927066602E-2</v>
      </c>
      <c r="AG3783">
        <v>6.2665662927066601E-2</v>
      </c>
    </row>
    <row r="3784" spans="1:33" ht="22.5">
      <c r="A3784" s="3">
        <v>1994</v>
      </c>
      <c r="B3784" s="3">
        <v>12</v>
      </c>
      <c r="C3784" s="3">
        <v>14</v>
      </c>
      <c r="D3784" s="2">
        <v>8.4000000000000003E-4</v>
      </c>
      <c r="E3784" s="2">
        <f t="shared" si="413"/>
        <v>6.7299959999999985E-3</v>
      </c>
      <c r="F3784" s="2">
        <f t="shared" si="414"/>
        <v>-5.889995999999998E-3</v>
      </c>
      <c r="G3784" s="2">
        <f t="shared" si="415"/>
        <v>3.4692052880015978E-5</v>
      </c>
      <c r="H3784" s="2">
        <f t="shared" si="416"/>
        <v>8.2648124417264424E-4</v>
      </c>
      <c r="I3784" s="2">
        <f t="shared" si="417"/>
        <v>2.8748586820444656E-2</v>
      </c>
      <c r="J3784" s="2">
        <f t="shared" si="418"/>
        <v>-4.9617234168071525E-2</v>
      </c>
      <c r="K3784" s="2">
        <f t="shared" si="419"/>
        <v>6.3077226168071529E-2</v>
      </c>
      <c r="AD3784">
        <v>8.4000000000000003E-4</v>
      </c>
      <c r="AE3784">
        <v>6.7299960000000002E-3</v>
      </c>
      <c r="AF3784">
        <v>-4.9617234168071497E-2</v>
      </c>
      <c r="AG3784">
        <v>6.3077226168071501E-2</v>
      </c>
    </row>
    <row r="3785" spans="1:33" ht="22.5">
      <c r="A3785" s="3">
        <v>1994</v>
      </c>
      <c r="B3785" s="3">
        <v>12</v>
      </c>
      <c r="C3785" s="3">
        <v>15</v>
      </c>
      <c r="D3785" s="2">
        <v>7.5799999999999999E-3</v>
      </c>
      <c r="E3785" s="2">
        <f t="shared" si="413"/>
        <v>6.1327759999999995E-3</v>
      </c>
      <c r="F3785" s="2">
        <f t="shared" si="414"/>
        <v>1.4472240000000004E-3</v>
      </c>
      <c r="G3785" s="2">
        <f t="shared" si="415"/>
        <v>2.0944573061760011E-6</v>
      </c>
      <c r="H3785" s="2">
        <f t="shared" si="416"/>
        <v>8.2171201651912661E-4</v>
      </c>
      <c r="I3785" s="2">
        <f t="shared" si="417"/>
        <v>2.8665519645021727E-2</v>
      </c>
      <c r="J3785" s="2">
        <f t="shared" si="418"/>
        <v>-5.0051642504242586E-2</v>
      </c>
      <c r="K3785" s="2">
        <f t="shared" si="419"/>
        <v>6.2317194504242585E-2</v>
      </c>
      <c r="AD3785">
        <v>7.5799999999999999E-3</v>
      </c>
      <c r="AE3785">
        <v>6.1327760000000004E-3</v>
      </c>
      <c r="AF3785">
        <v>-5.0051642504242599E-2</v>
      </c>
      <c r="AG3785">
        <v>6.2317194504242598E-2</v>
      </c>
    </row>
    <row r="3786" spans="1:33" ht="22.5">
      <c r="A3786" s="3">
        <v>1994</v>
      </c>
      <c r="B3786" s="3">
        <v>12</v>
      </c>
      <c r="C3786" s="3">
        <v>16</v>
      </c>
      <c r="D3786" s="2">
        <v>-1.9400000000000001E-3</v>
      </c>
      <c r="E3786" s="2">
        <f t="shared" si="413"/>
        <v>5.8355169999999993E-3</v>
      </c>
      <c r="F3786" s="2">
        <f t="shared" si="414"/>
        <v>-7.7755169999999992E-3</v>
      </c>
      <c r="G3786" s="2">
        <f t="shared" si="415"/>
        <v>6.0458664617288988E-5</v>
      </c>
      <c r="H3786" s="2">
        <f t="shared" si="416"/>
        <v>8.1435621760143125E-4</v>
      </c>
      <c r="I3786" s="2">
        <f t="shared" si="417"/>
        <v>2.8536927262784114E-2</v>
      </c>
      <c r="J3786" s="2">
        <f t="shared" si="418"/>
        <v>-5.0096860435056866E-2</v>
      </c>
      <c r="K3786" s="2">
        <f t="shared" si="419"/>
        <v>6.1767894435056862E-2</v>
      </c>
      <c r="AD3786">
        <v>-1.9400000000000001E-3</v>
      </c>
      <c r="AE3786">
        <v>5.8355170000000001E-3</v>
      </c>
      <c r="AF3786">
        <v>-5.00968604350569E-2</v>
      </c>
      <c r="AG3786">
        <v>6.1767894435056897E-2</v>
      </c>
    </row>
    <row r="3787" spans="1:33" ht="22.5">
      <c r="A3787" s="3">
        <v>1994</v>
      </c>
      <c r="B3787" s="3">
        <v>12</v>
      </c>
      <c r="C3787" s="3">
        <v>19</v>
      </c>
      <c r="D3787" s="2">
        <v>-1.7700000000000001E-3</v>
      </c>
      <c r="E3787" s="2">
        <f t="shared" si="413"/>
        <v>6.0422179999999994E-3</v>
      </c>
      <c r="F3787" s="2">
        <f t="shared" si="414"/>
        <v>-7.8122179999999992E-3</v>
      </c>
      <c r="G3787" s="2">
        <f t="shared" si="415"/>
        <v>6.1030750079523988E-5</v>
      </c>
      <c r="H3787" s="2">
        <f t="shared" si="416"/>
        <v>8.1371216718220684E-4</v>
      </c>
      <c r="I3787" s="2">
        <f t="shared" si="417"/>
        <v>2.8525640521856944E-2</v>
      </c>
      <c r="J3787" s="2">
        <f t="shared" si="418"/>
        <v>-4.9868037422839608E-2</v>
      </c>
      <c r="K3787" s="2">
        <f t="shared" si="419"/>
        <v>6.1952473422839612E-2</v>
      </c>
      <c r="AD3787">
        <v>-1.7700000000000001E-3</v>
      </c>
      <c r="AE3787">
        <v>6.0422180000000002E-3</v>
      </c>
      <c r="AF3787">
        <v>-4.9868037422839601E-2</v>
      </c>
      <c r="AG3787">
        <v>6.1952473422839598E-2</v>
      </c>
    </row>
    <row r="3788" spans="1:33" ht="22.5">
      <c r="A3788" s="3">
        <v>1994</v>
      </c>
      <c r="B3788" s="3">
        <v>12</v>
      </c>
      <c r="C3788" s="3">
        <v>20</v>
      </c>
      <c r="D3788" s="2">
        <v>5.4900000000000001E-3</v>
      </c>
      <c r="E3788" s="2">
        <f t="shared" si="413"/>
        <v>5.4538679999999997E-3</v>
      </c>
      <c r="F3788" s="2">
        <f t="shared" si="414"/>
        <v>3.6132000000000351E-5</v>
      </c>
      <c r="G3788" s="2">
        <f t="shared" si="415"/>
        <v>1.3055214240000254E-9</v>
      </c>
      <c r="H3788" s="2">
        <f t="shared" si="416"/>
        <v>8.13208773380889E-4</v>
      </c>
      <c r="I3788" s="2">
        <f t="shared" si="417"/>
        <v>2.8516815624835972E-2</v>
      </c>
      <c r="J3788" s="2">
        <f t="shared" si="418"/>
        <v>-5.0439090624678502E-2</v>
      </c>
      <c r="K3788" s="2">
        <f t="shared" si="419"/>
        <v>6.1346826624678504E-2</v>
      </c>
      <c r="AD3788">
        <v>5.4900000000000001E-3</v>
      </c>
      <c r="AE3788">
        <v>5.4538679999999997E-3</v>
      </c>
      <c r="AF3788">
        <v>-5.0439090624678502E-2</v>
      </c>
      <c r="AG3788">
        <v>6.1346826624678497E-2</v>
      </c>
    </row>
    <row r="3789" spans="1:33" ht="22.5">
      <c r="A3789" s="3">
        <v>1994</v>
      </c>
      <c r="B3789" s="3">
        <v>12</v>
      </c>
      <c r="C3789" s="3">
        <v>21</v>
      </c>
      <c r="D3789" s="2">
        <v>1.4999999999999999E-4</v>
      </c>
      <c r="E3789" s="2">
        <f t="shared" si="413"/>
        <v>7.2712129999999995E-3</v>
      </c>
      <c r="F3789" s="2">
        <f t="shared" si="414"/>
        <v>-7.1212129999999995E-3</v>
      </c>
      <c r="G3789" s="2">
        <f t="shared" si="415"/>
        <v>5.0711674591368995E-5</v>
      </c>
      <c r="H3789" s="2">
        <f t="shared" si="416"/>
        <v>8.0675987353919084E-4</v>
      </c>
      <c r="I3789" s="2">
        <f t="shared" si="417"/>
        <v>2.8403518682360303E-2</v>
      </c>
      <c r="J3789" s="2">
        <f t="shared" si="418"/>
        <v>-4.8399683617426192E-2</v>
      </c>
      <c r="K3789" s="2">
        <f t="shared" si="419"/>
        <v>6.294210961742619E-2</v>
      </c>
      <c r="AD3789">
        <v>1.4999999999999999E-4</v>
      </c>
      <c r="AE3789">
        <v>7.2712130000000003E-3</v>
      </c>
      <c r="AF3789">
        <v>-4.8399683617426199E-2</v>
      </c>
      <c r="AG3789">
        <v>6.2942109617426203E-2</v>
      </c>
    </row>
    <row r="3790" spans="1:33" ht="22.5">
      <c r="A3790" s="3">
        <v>1994</v>
      </c>
      <c r="B3790" s="3">
        <v>12</v>
      </c>
      <c r="C3790" s="3">
        <v>22</v>
      </c>
      <c r="D3790" s="2">
        <v>3.3E-4</v>
      </c>
      <c r="E3790" s="2">
        <f t="shared" si="413"/>
        <v>6.6004100000000001E-3</v>
      </c>
      <c r="F3790" s="2">
        <f t="shared" si="414"/>
        <v>-6.2704100000000006E-3</v>
      </c>
      <c r="G3790" s="2">
        <f t="shared" si="415"/>
        <v>3.9318041568100008E-5</v>
      </c>
      <c r="H3790" s="2">
        <f t="shared" si="416"/>
        <v>8.0615010604016065E-4</v>
      </c>
      <c r="I3790" s="2">
        <f t="shared" si="417"/>
        <v>2.8392782639962585E-2</v>
      </c>
      <c r="J3790" s="2">
        <f t="shared" si="418"/>
        <v>-4.9049443974326666E-2</v>
      </c>
      <c r="K3790" s="2">
        <f t="shared" si="419"/>
        <v>6.2250263974326668E-2</v>
      </c>
      <c r="AD3790">
        <v>3.3E-4</v>
      </c>
      <c r="AE3790">
        <v>6.6004100000000001E-3</v>
      </c>
      <c r="AF3790">
        <v>-4.9049443974326701E-2</v>
      </c>
      <c r="AG3790">
        <v>6.2250263974326703E-2</v>
      </c>
    </row>
    <row r="3791" spans="1:33" ht="22.5">
      <c r="A3791" s="3">
        <v>1994</v>
      </c>
      <c r="B3791" s="3">
        <v>12</v>
      </c>
      <c r="C3791" s="3">
        <v>23</v>
      </c>
      <c r="D3791" s="2">
        <v>5.7400000000000003E-3</v>
      </c>
      <c r="E3791" s="2">
        <f t="shared" si="413"/>
        <v>5.8489339999999992E-3</v>
      </c>
      <c r="F3791" s="2">
        <f t="shared" si="414"/>
        <v>-1.089339999999989E-4</v>
      </c>
      <c r="G3791" s="2">
        <f t="shared" si="415"/>
        <v>1.186661635599976E-8</v>
      </c>
      <c r="H3791" s="2">
        <f t="shared" si="416"/>
        <v>8.0449788425396144E-4</v>
      </c>
      <c r="I3791" s="2">
        <f t="shared" si="417"/>
        <v>2.8363671910631764E-2</v>
      </c>
      <c r="J3791" s="2">
        <f t="shared" si="418"/>
        <v>-4.9743862944838256E-2</v>
      </c>
      <c r="K3791" s="2">
        <f t="shared" si="419"/>
        <v>6.1441730944838256E-2</v>
      </c>
      <c r="AD3791">
        <v>5.7400000000000003E-3</v>
      </c>
      <c r="AE3791">
        <v>5.8489340000000001E-3</v>
      </c>
      <c r="AF3791">
        <v>-4.9743862944838298E-2</v>
      </c>
      <c r="AG3791">
        <v>6.1441730944838298E-2</v>
      </c>
    </row>
    <row r="3792" spans="1:33" ht="22.5">
      <c r="A3792" s="3">
        <v>1994</v>
      </c>
      <c r="B3792" s="3">
        <v>12</v>
      </c>
      <c r="C3792" s="3">
        <v>27</v>
      </c>
      <c r="D3792" s="2">
        <v>-3.48E-3</v>
      </c>
      <c r="E3792" s="2">
        <f t="shared" si="413"/>
        <v>6.985626E-3</v>
      </c>
      <c r="F3792" s="2">
        <f t="shared" si="414"/>
        <v>-1.0465626E-2</v>
      </c>
      <c r="G3792" s="2">
        <f t="shared" si="415"/>
        <v>1.0952932757187601E-4</v>
      </c>
      <c r="H3792" s="2">
        <f t="shared" si="416"/>
        <v>7.9919028006682886E-4</v>
      </c>
      <c r="I3792" s="2">
        <f t="shared" si="417"/>
        <v>2.8269953662268865E-2</v>
      </c>
      <c r="J3792" s="2">
        <f t="shared" si="418"/>
        <v>-4.8423483178046976E-2</v>
      </c>
      <c r="K3792" s="2">
        <f t="shared" si="419"/>
        <v>6.239473517804698E-2</v>
      </c>
      <c r="AD3792">
        <v>-3.48E-3</v>
      </c>
      <c r="AE3792">
        <v>6.985626E-3</v>
      </c>
      <c r="AF3792">
        <v>-4.8423483178046997E-2</v>
      </c>
      <c r="AG3792">
        <v>6.2394735178047001E-2</v>
      </c>
    </row>
    <row r="3793" spans="1:33" ht="22.5">
      <c r="A3793" s="3">
        <v>1994</v>
      </c>
      <c r="B3793" s="3">
        <v>12</v>
      </c>
      <c r="C3793" s="3">
        <v>28</v>
      </c>
      <c r="D3793" s="2">
        <v>6.7000000000000002E-4</v>
      </c>
      <c r="E3793" s="2">
        <f t="shared" si="413"/>
        <v>6.0117089999999996E-3</v>
      </c>
      <c r="F3793" s="2">
        <f t="shared" si="414"/>
        <v>-5.341709E-3</v>
      </c>
      <c r="G3793" s="2">
        <f t="shared" si="415"/>
        <v>2.8533855040681002E-5</v>
      </c>
      <c r="H3793" s="2">
        <f t="shared" si="416"/>
        <v>8.0536491117191075E-4</v>
      </c>
      <c r="I3793" s="2">
        <f t="shared" si="417"/>
        <v>2.8378951904041678E-2</v>
      </c>
      <c r="J3793" s="2">
        <f t="shared" si="418"/>
        <v>-4.9611036731921687E-2</v>
      </c>
      <c r="K3793" s="2">
        <f t="shared" si="419"/>
        <v>6.1634454731921681E-2</v>
      </c>
      <c r="AD3793">
        <v>6.7000000000000002E-4</v>
      </c>
      <c r="AE3793">
        <v>6.0117089999999996E-3</v>
      </c>
      <c r="AF3793">
        <v>-4.9611036731921701E-2</v>
      </c>
      <c r="AG3793">
        <v>6.1634454731921702E-2</v>
      </c>
    </row>
    <row r="3794" spans="1:33" ht="22.5">
      <c r="A3794" s="3">
        <v>1994</v>
      </c>
      <c r="B3794" s="3">
        <v>12</v>
      </c>
      <c r="C3794" s="3">
        <v>29</v>
      </c>
      <c r="D3794" s="2">
        <v>-4.1200000000000004E-3</v>
      </c>
      <c r="E3794" s="2">
        <f t="shared" si="413"/>
        <v>5.9351940000000004E-3</v>
      </c>
      <c r="F3794" s="2">
        <f t="shared" si="414"/>
        <v>-1.0055194E-2</v>
      </c>
      <c r="G3794" s="2">
        <f t="shared" si="415"/>
        <v>1.01106926377636E-4</v>
      </c>
      <c r="H3794" s="2">
        <f t="shared" si="416"/>
        <v>8.0275322902101463E-4</v>
      </c>
      <c r="I3794" s="2">
        <f t="shared" si="417"/>
        <v>2.8332900116666747E-2</v>
      </c>
      <c r="J3794" s="2">
        <f t="shared" si="418"/>
        <v>-4.9597290228666824E-2</v>
      </c>
      <c r="K3794" s="2">
        <f t="shared" si="419"/>
        <v>6.1467678228666819E-2</v>
      </c>
      <c r="AD3794">
        <v>-4.1200000000000004E-3</v>
      </c>
      <c r="AE3794">
        <v>5.9351940000000004E-3</v>
      </c>
      <c r="AF3794">
        <v>-4.9597290228666803E-2</v>
      </c>
      <c r="AG3794">
        <v>6.1467678228666799E-2</v>
      </c>
    </row>
    <row r="3795" spans="1:33" ht="22.5">
      <c r="A3795" s="3">
        <v>1995</v>
      </c>
      <c r="B3795" s="3">
        <v>1</v>
      </c>
      <c r="C3795" s="3">
        <v>30</v>
      </c>
      <c r="D3795" s="2">
        <v>-3.5E-4</v>
      </c>
      <c r="E3795" s="2">
        <f t="shared" si="413"/>
        <v>6.5455669999999995E-3</v>
      </c>
      <c r="F3795" s="2">
        <f t="shared" si="414"/>
        <v>-6.8955669999999991E-3</v>
      </c>
      <c r="G3795" s="2">
        <f t="shared" si="415"/>
        <v>4.754884425148899E-5</v>
      </c>
      <c r="H3795" s="2">
        <f t="shared" si="416"/>
        <v>8.0763186359036096E-4</v>
      </c>
      <c r="I3795" s="2">
        <f t="shared" si="417"/>
        <v>2.8418864572504667E-2</v>
      </c>
      <c r="J3795" s="2">
        <f t="shared" si="418"/>
        <v>-4.9155407562109142E-2</v>
      </c>
      <c r="K3795" s="2">
        <f t="shared" si="419"/>
        <v>6.2246541562109146E-2</v>
      </c>
      <c r="AD3795">
        <v>-3.5E-4</v>
      </c>
      <c r="AE3795">
        <v>6.5455670000000004E-3</v>
      </c>
      <c r="AF3795">
        <v>-4.9155407562109101E-2</v>
      </c>
      <c r="AG3795">
        <v>6.2246541562109098E-2</v>
      </c>
    </row>
    <row r="3796" spans="1:33" ht="22.5">
      <c r="A3796" s="3">
        <v>1995</v>
      </c>
      <c r="B3796" s="3">
        <v>1</v>
      </c>
      <c r="C3796" s="3">
        <v>3</v>
      </c>
      <c r="D3796" s="2">
        <v>3.49E-3</v>
      </c>
      <c r="E3796" s="2">
        <f t="shared" si="413"/>
        <v>6.4846369999999997E-3</v>
      </c>
      <c r="F3796" s="2">
        <f t="shared" si="414"/>
        <v>-2.9946369999999996E-3</v>
      </c>
      <c r="G3796" s="2">
        <f t="shared" si="415"/>
        <v>8.9678507617689972E-6</v>
      </c>
      <c r="H3796" s="2">
        <f t="shared" si="416"/>
        <v>8.0659641380515434E-4</v>
      </c>
      <c r="I3796" s="2">
        <f t="shared" si="417"/>
        <v>2.840064108088327E-2</v>
      </c>
      <c r="J3796" s="2">
        <f t="shared" si="418"/>
        <v>-4.9180619518531206E-2</v>
      </c>
      <c r="K3796" s="2">
        <f t="shared" si="419"/>
        <v>6.2149893518531209E-2</v>
      </c>
      <c r="AD3796">
        <v>3.49E-3</v>
      </c>
      <c r="AE3796">
        <v>6.4846369999999997E-3</v>
      </c>
      <c r="AF3796">
        <v>-4.9180619518531199E-2</v>
      </c>
      <c r="AG3796">
        <v>6.2149893518531202E-2</v>
      </c>
    </row>
    <row r="3797" spans="1:33" ht="22.5">
      <c r="A3797" s="3">
        <v>1995</v>
      </c>
      <c r="B3797" s="3">
        <v>1</v>
      </c>
      <c r="C3797" s="3">
        <v>4</v>
      </c>
      <c r="D3797" s="2">
        <v>-8.0000000000000004E-4</v>
      </c>
      <c r="E3797" s="2">
        <f t="shared" si="413"/>
        <v>7.3276689999999993E-3</v>
      </c>
      <c r="F3797" s="2">
        <f t="shared" si="414"/>
        <v>-8.1276689999999988E-3</v>
      </c>
      <c r="G3797" s="2">
        <f t="shared" si="415"/>
        <v>6.6059003373560978E-5</v>
      </c>
      <c r="H3797" s="2">
        <f t="shared" si="416"/>
        <v>8.0189627653809382E-4</v>
      </c>
      <c r="I3797" s="2">
        <f t="shared" si="417"/>
        <v>2.8317773156413515E-2</v>
      </c>
      <c r="J3797" s="2">
        <f t="shared" si="418"/>
        <v>-4.8175166386570489E-2</v>
      </c>
      <c r="K3797" s="2">
        <f t="shared" si="419"/>
        <v>6.2830504386570493E-2</v>
      </c>
      <c r="AD3797">
        <v>-8.0000000000000004E-4</v>
      </c>
      <c r="AE3797">
        <v>7.3276690000000002E-3</v>
      </c>
      <c r="AF3797">
        <v>-4.8175166386570503E-2</v>
      </c>
      <c r="AG3797">
        <v>6.2830504386570493E-2</v>
      </c>
    </row>
    <row r="3798" spans="1:33" ht="22.5">
      <c r="A3798" s="3">
        <v>1995</v>
      </c>
      <c r="B3798" s="3">
        <v>1</v>
      </c>
      <c r="C3798" s="3">
        <v>5</v>
      </c>
      <c r="D3798" s="2">
        <v>7.3999999999999999E-4</v>
      </c>
      <c r="E3798" s="2">
        <f t="shared" si="413"/>
        <v>6.3883839999999987E-3</v>
      </c>
      <c r="F3798" s="2">
        <f t="shared" si="414"/>
        <v>-5.6483839999999985E-3</v>
      </c>
      <c r="G3798" s="2">
        <f t="shared" si="415"/>
        <v>3.1904241811455982E-5</v>
      </c>
      <c r="H3798" s="2">
        <f t="shared" si="416"/>
        <v>8.0343486577155309E-4</v>
      </c>
      <c r="I3798" s="2">
        <f t="shared" si="417"/>
        <v>2.8344926631966312E-2</v>
      </c>
      <c r="J3798" s="2">
        <f t="shared" si="418"/>
        <v>-4.9167672198653971E-2</v>
      </c>
      <c r="K3798" s="2">
        <f t="shared" si="419"/>
        <v>6.1944440198653965E-2</v>
      </c>
      <c r="AD3798">
        <v>7.3999999999999999E-4</v>
      </c>
      <c r="AE3798">
        <v>6.3883840000000004E-3</v>
      </c>
      <c r="AF3798">
        <v>-4.9167672198653999E-2</v>
      </c>
      <c r="AG3798">
        <v>6.1944440198653999E-2</v>
      </c>
    </row>
    <row r="3799" spans="1:33" ht="22.5">
      <c r="A3799" s="3">
        <v>1995</v>
      </c>
      <c r="B3799" s="3">
        <v>1</v>
      </c>
      <c r="C3799" s="3">
        <v>6</v>
      </c>
      <c r="D3799" s="2">
        <v>3.3E-4</v>
      </c>
      <c r="E3799" s="2">
        <f t="shared" si="413"/>
        <v>6.1548109999999996E-3</v>
      </c>
      <c r="F3799" s="2">
        <f t="shared" si="414"/>
        <v>-5.8248109999999992E-3</v>
      </c>
      <c r="G3799" s="2">
        <f t="shared" si="415"/>
        <v>3.3928423185720988E-5</v>
      </c>
      <c r="H3799" s="2">
        <f t="shared" si="416"/>
        <v>8.0140780966048522E-4</v>
      </c>
      <c r="I3799" s="2">
        <f t="shared" si="417"/>
        <v>2.8309147102314566E-2</v>
      </c>
      <c r="J3799" s="2">
        <f t="shared" si="418"/>
        <v>-4.9331117320536549E-2</v>
      </c>
      <c r="K3799" s="2">
        <f t="shared" si="419"/>
        <v>6.1640739320536542E-2</v>
      </c>
      <c r="AD3799">
        <v>3.3E-4</v>
      </c>
      <c r="AE3799">
        <v>6.1548109999999996E-3</v>
      </c>
      <c r="AF3799">
        <v>-4.9331117320536598E-2</v>
      </c>
      <c r="AG3799">
        <v>6.16407393205365E-2</v>
      </c>
    </row>
    <row r="3800" spans="1:33" ht="22.5">
      <c r="A3800" s="3">
        <v>1995</v>
      </c>
      <c r="B3800" s="3">
        <v>1</v>
      </c>
      <c r="C3800" s="3">
        <v>9</v>
      </c>
      <c r="D3800" s="2">
        <v>1.8400000000000001E-3</v>
      </c>
      <c r="E3800" s="2">
        <f t="shared" si="413"/>
        <v>6.610389999999999E-3</v>
      </c>
      <c r="F3800" s="2">
        <f t="shared" si="414"/>
        <v>-4.7703899999999994E-3</v>
      </c>
      <c r="G3800" s="2">
        <f t="shared" si="415"/>
        <v>2.2756620752099995E-5</v>
      </c>
      <c r="H3800" s="2">
        <f t="shared" si="416"/>
        <v>7.9984547705972114E-4</v>
      </c>
      <c r="I3800" s="2">
        <f t="shared" si="417"/>
        <v>2.828153951007125E-2</v>
      </c>
      <c r="J3800" s="2">
        <f t="shared" si="418"/>
        <v>-4.8821427439739648E-2</v>
      </c>
      <c r="K3800" s="2">
        <f t="shared" si="419"/>
        <v>6.2042207439739649E-2</v>
      </c>
      <c r="AD3800">
        <v>1.8400000000000001E-3</v>
      </c>
      <c r="AE3800">
        <v>6.6103899999999998E-3</v>
      </c>
      <c r="AF3800">
        <v>-4.8821427439739697E-2</v>
      </c>
      <c r="AG3800">
        <v>6.2042207439739698E-2</v>
      </c>
    </row>
    <row r="3801" spans="1:33" ht="22.5">
      <c r="A3801" s="3">
        <v>1995</v>
      </c>
      <c r="B3801" s="3">
        <v>1</v>
      </c>
      <c r="C3801" s="3">
        <v>10</v>
      </c>
      <c r="D3801" s="2">
        <v>-2.0000000000000002E-5</v>
      </c>
      <c r="E3801" s="2">
        <f t="shared" si="413"/>
        <v>6.5649990000000002E-3</v>
      </c>
      <c r="F3801" s="2">
        <f t="shared" si="414"/>
        <v>-6.5849990000000002E-3</v>
      </c>
      <c r="G3801" s="2">
        <f t="shared" si="415"/>
        <v>4.3362211830001005E-5</v>
      </c>
      <c r="H3801" s="2">
        <f t="shared" si="416"/>
        <v>7.9738723125668545E-4</v>
      </c>
      <c r="I3801" s="2">
        <f t="shared" si="417"/>
        <v>2.8238045811576365E-2</v>
      </c>
      <c r="J3801" s="2">
        <f t="shared" si="418"/>
        <v>-4.878157079068967E-2</v>
      </c>
      <c r="K3801" s="2">
        <f t="shared" si="419"/>
        <v>6.1911568790689674E-2</v>
      </c>
      <c r="AD3801">
        <v>-2.0000000000000002E-5</v>
      </c>
      <c r="AE3801">
        <v>6.5649990000000002E-3</v>
      </c>
      <c r="AF3801">
        <v>-4.8781570790689698E-2</v>
      </c>
      <c r="AG3801">
        <v>6.1911568790689701E-2</v>
      </c>
    </row>
    <row r="3802" spans="1:33" ht="22.5">
      <c r="A3802" s="3">
        <v>1995</v>
      </c>
      <c r="B3802" s="3">
        <v>1</v>
      </c>
      <c r="C3802" s="3">
        <v>11</v>
      </c>
      <c r="D3802" s="2">
        <v>-6.0000000000000002E-5</v>
      </c>
      <c r="E3802" s="2">
        <f t="shared" si="413"/>
        <v>6.4135509999999991E-3</v>
      </c>
      <c r="F3802" s="2">
        <f t="shared" si="414"/>
        <v>-6.4735509999999993E-3</v>
      </c>
      <c r="G3802" s="2">
        <f t="shared" si="415"/>
        <v>4.1906862549600993E-5</v>
      </c>
      <c r="H3802" s="2">
        <f t="shared" si="416"/>
        <v>7.9728042055044043E-4</v>
      </c>
      <c r="I3802" s="2">
        <f t="shared" si="417"/>
        <v>2.8236154492962396E-2</v>
      </c>
      <c r="J3802" s="2">
        <f t="shared" si="418"/>
        <v>-4.8929311806206299E-2</v>
      </c>
      <c r="K3802" s="2">
        <f t="shared" si="419"/>
        <v>6.1756413806206292E-2</v>
      </c>
      <c r="AD3802">
        <v>-6.0000000000000002E-5</v>
      </c>
      <c r="AE3802">
        <v>6.413551E-3</v>
      </c>
      <c r="AF3802">
        <v>-4.8929311806206299E-2</v>
      </c>
      <c r="AG3802">
        <v>6.1756413806206299E-2</v>
      </c>
    </row>
    <row r="3803" spans="1:33" ht="22.5">
      <c r="A3803" s="3">
        <v>1995</v>
      </c>
      <c r="B3803" s="3">
        <v>1</v>
      </c>
      <c r="C3803" s="3">
        <v>12</v>
      </c>
      <c r="D3803" s="2">
        <v>9.3799999999999994E-3</v>
      </c>
      <c r="E3803" s="2">
        <f t="shared" si="413"/>
        <v>6.2682539999999991E-3</v>
      </c>
      <c r="F3803" s="2">
        <f t="shared" si="414"/>
        <v>3.1117460000000003E-3</v>
      </c>
      <c r="G3803" s="2">
        <f t="shared" si="415"/>
        <v>9.6829631685160011E-6</v>
      </c>
      <c r="H3803" s="2">
        <f t="shared" si="416"/>
        <v>7.9704423946152353E-4</v>
      </c>
      <c r="I3803" s="2">
        <f t="shared" si="417"/>
        <v>2.8231971937176536E-2</v>
      </c>
      <c r="J3803" s="2">
        <f t="shared" si="418"/>
        <v>-4.9066410996866011E-2</v>
      </c>
      <c r="K3803" s="2">
        <f t="shared" si="419"/>
        <v>6.1602918996866013E-2</v>
      </c>
      <c r="AD3803">
        <v>9.3799999999999994E-3</v>
      </c>
      <c r="AE3803">
        <v>6.268254E-3</v>
      </c>
      <c r="AF3803">
        <v>-4.9066410996865997E-2</v>
      </c>
      <c r="AG3803">
        <v>6.1602918996865999E-2</v>
      </c>
    </row>
    <row r="3804" spans="1:33" ht="22.5">
      <c r="A3804" s="3">
        <v>1995</v>
      </c>
      <c r="B3804" s="3">
        <v>1</v>
      </c>
      <c r="C3804" s="3">
        <v>13</v>
      </c>
      <c r="D3804" s="2">
        <v>7.3200000000000001E-3</v>
      </c>
      <c r="E3804" s="2">
        <f t="shared" si="413"/>
        <v>7.3405959999999987E-3</v>
      </c>
      <c r="F3804" s="2">
        <f t="shared" si="414"/>
        <v>-2.0595999999998595E-5</v>
      </c>
      <c r="G3804" s="2">
        <f t="shared" si="415"/>
        <v>4.2419521599994212E-10</v>
      </c>
      <c r="H3804" s="2">
        <f t="shared" si="416"/>
        <v>7.9366492038810896E-4</v>
      </c>
      <c r="I3804" s="2">
        <f t="shared" si="417"/>
        <v>2.8172059214549953E-2</v>
      </c>
      <c r="J3804" s="2">
        <f t="shared" si="418"/>
        <v>-4.7876640060517908E-2</v>
      </c>
      <c r="K3804" s="2">
        <f t="shared" si="419"/>
        <v>6.2557832060517904E-2</v>
      </c>
      <c r="AD3804">
        <v>7.3200000000000001E-3</v>
      </c>
      <c r="AE3804">
        <v>7.3405959999999996E-3</v>
      </c>
      <c r="AF3804">
        <v>-4.7876640060517901E-2</v>
      </c>
      <c r="AG3804">
        <v>6.2557832060517904E-2</v>
      </c>
    </row>
    <row r="3805" spans="1:33" ht="22.5">
      <c r="A3805" s="3">
        <v>1995</v>
      </c>
      <c r="B3805" s="3">
        <v>1</v>
      </c>
      <c r="C3805" s="3">
        <v>16</v>
      </c>
      <c r="D3805" s="2">
        <v>1.4300000000000001E-3</v>
      </c>
      <c r="E3805" s="2">
        <f t="shared" si="413"/>
        <v>6.9361599999999994E-3</v>
      </c>
      <c r="F3805" s="2">
        <f t="shared" si="414"/>
        <v>-5.5061599999999995E-3</v>
      </c>
      <c r="G3805" s="2">
        <f t="shared" si="415"/>
        <v>3.0317797945599994E-5</v>
      </c>
      <c r="H3805" s="2">
        <f t="shared" si="416"/>
        <v>7.8977422409253427E-4</v>
      </c>
      <c r="I3805" s="2">
        <f t="shared" si="417"/>
        <v>2.8102921984956196E-2</v>
      </c>
      <c r="J3805" s="2">
        <f t="shared" si="418"/>
        <v>-4.8145567090514145E-2</v>
      </c>
      <c r="K3805" s="2">
        <f t="shared" si="419"/>
        <v>6.2017887090514139E-2</v>
      </c>
      <c r="AD3805">
        <v>1.4300000000000001E-3</v>
      </c>
      <c r="AE3805">
        <v>6.9361600000000002E-3</v>
      </c>
      <c r="AF3805">
        <v>-4.8145567090514103E-2</v>
      </c>
      <c r="AG3805">
        <v>6.2017887090514097E-2</v>
      </c>
    </row>
    <row r="3806" spans="1:33" ht="22.5">
      <c r="A3806" s="3">
        <v>1995</v>
      </c>
      <c r="B3806" s="3">
        <v>1</v>
      </c>
      <c r="C3806" s="3">
        <v>17</v>
      </c>
      <c r="D3806" s="2">
        <v>-7.2000000000000005E-4</v>
      </c>
      <c r="E3806" s="2">
        <f t="shared" si="413"/>
        <v>5.2960539999999997E-3</v>
      </c>
      <c r="F3806" s="2">
        <f t="shared" si="414"/>
        <v>-6.0160539999999998E-3</v>
      </c>
      <c r="G3806" s="2">
        <f t="shared" si="415"/>
        <v>3.6192905730915996E-5</v>
      </c>
      <c r="H3806" s="2">
        <f t="shared" si="416"/>
        <v>7.8937908125646314E-4</v>
      </c>
      <c r="I3806" s="2">
        <f t="shared" si="417"/>
        <v>2.809589082510934E-2</v>
      </c>
      <c r="J3806" s="2">
        <f t="shared" si="418"/>
        <v>-4.9771892017214305E-2</v>
      </c>
      <c r="K3806" s="2">
        <f t="shared" si="419"/>
        <v>6.0364000017214307E-2</v>
      </c>
      <c r="AD3806">
        <v>-7.2000000000000005E-4</v>
      </c>
      <c r="AE3806">
        <v>5.2960539999999997E-3</v>
      </c>
      <c r="AF3806">
        <v>-4.9771892017214298E-2</v>
      </c>
      <c r="AG3806">
        <v>6.03640000172143E-2</v>
      </c>
    </row>
    <row r="3807" spans="1:33" ht="22.5">
      <c r="A3807" s="3">
        <v>1995</v>
      </c>
      <c r="B3807" s="3">
        <v>1</v>
      </c>
      <c r="C3807" s="3">
        <v>18</v>
      </c>
      <c r="D3807" s="2">
        <v>-5.8799999999999998E-3</v>
      </c>
      <c r="E3807" s="2">
        <f t="shared" si="413"/>
        <v>5.4990430000000003E-3</v>
      </c>
      <c r="F3807" s="2">
        <f t="shared" si="414"/>
        <v>-1.1379043E-2</v>
      </c>
      <c r="G3807" s="2">
        <f t="shared" si="415"/>
        <v>1.2948261959584901E-4</v>
      </c>
      <c r="H3807" s="2">
        <f t="shared" si="416"/>
        <v>7.8961436073448732E-4</v>
      </c>
      <c r="I3807" s="2">
        <f t="shared" si="417"/>
        <v>2.8100077593033214E-2</v>
      </c>
      <c r="J3807" s="2">
        <f t="shared" si="418"/>
        <v>-4.9577109082345097E-2</v>
      </c>
      <c r="K3807" s="2">
        <f t="shared" si="419"/>
        <v>6.0575195082345101E-2</v>
      </c>
      <c r="AD3807">
        <v>-5.8799999999999998E-3</v>
      </c>
      <c r="AE3807">
        <v>5.4990430000000003E-3</v>
      </c>
      <c r="AF3807">
        <v>-4.9577109082345097E-2</v>
      </c>
      <c r="AG3807">
        <v>6.0575195082345101E-2</v>
      </c>
    </row>
    <row r="3808" spans="1:33" ht="22.5">
      <c r="A3808" s="3">
        <v>1995</v>
      </c>
      <c r="B3808" s="3">
        <v>1</v>
      </c>
      <c r="C3808" s="3">
        <v>19</v>
      </c>
      <c r="D3808" s="2">
        <v>-4.6499999999999996E-3</v>
      </c>
      <c r="E3808" s="2">
        <f t="shared" si="413"/>
        <v>5.8163929999999996E-3</v>
      </c>
      <c r="F3808" s="2">
        <f t="shared" si="414"/>
        <v>-1.0466392999999999E-2</v>
      </c>
      <c r="G3808" s="2">
        <f t="shared" si="415"/>
        <v>1.0954538243044898E-4</v>
      </c>
      <c r="H3808" s="2">
        <f t="shared" si="416"/>
        <v>7.9900787894453403E-4</v>
      </c>
      <c r="I3808" s="2">
        <f t="shared" si="417"/>
        <v>2.8266727418371836E-2</v>
      </c>
      <c r="J3808" s="2">
        <f t="shared" si="418"/>
        <v>-4.9586392740008797E-2</v>
      </c>
      <c r="K3808" s="2">
        <f t="shared" si="419"/>
        <v>6.1219178740008789E-2</v>
      </c>
      <c r="AD3808">
        <v>-4.6499999999999996E-3</v>
      </c>
      <c r="AE3808">
        <v>5.8163930000000004E-3</v>
      </c>
      <c r="AF3808">
        <v>-4.9586392740008797E-2</v>
      </c>
      <c r="AG3808">
        <v>6.1219178740008803E-2</v>
      </c>
    </row>
    <row r="3809" spans="1:33" ht="22.5">
      <c r="A3809" s="3">
        <v>1995</v>
      </c>
      <c r="B3809" s="3">
        <v>1</v>
      </c>
      <c r="C3809" s="3">
        <v>20</v>
      </c>
      <c r="D3809" s="2">
        <v>2.2399999999999998E-3</v>
      </c>
      <c r="E3809" s="2">
        <f t="shared" si="413"/>
        <v>6.3145279999999989E-3</v>
      </c>
      <c r="F3809" s="2">
        <f t="shared" si="414"/>
        <v>-4.0745279999999991E-3</v>
      </c>
      <c r="G3809" s="2">
        <f t="shared" si="415"/>
        <v>1.6601778422783994E-5</v>
      </c>
      <c r="H3809" s="2">
        <f t="shared" si="416"/>
        <v>8.052079677600938E-4</v>
      </c>
      <c r="I3809" s="2">
        <f t="shared" si="417"/>
        <v>2.8376186631753283E-2</v>
      </c>
      <c r="J3809" s="2">
        <f t="shared" si="418"/>
        <v>-4.9302797798236431E-2</v>
      </c>
      <c r="K3809" s="2">
        <f t="shared" si="419"/>
        <v>6.193185379823643E-2</v>
      </c>
      <c r="AD3809">
        <v>2.2399999999999998E-3</v>
      </c>
      <c r="AE3809">
        <v>6.3145279999999998E-3</v>
      </c>
      <c r="AF3809">
        <v>-4.9302797798236403E-2</v>
      </c>
      <c r="AG3809">
        <v>6.1931853798236403E-2</v>
      </c>
    </row>
    <row r="3810" spans="1:33" ht="22.5">
      <c r="A3810" s="3">
        <v>1995</v>
      </c>
      <c r="B3810" s="3">
        <v>1</v>
      </c>
      <c r="C3810" s="3">
        <v>23</v>
      </c>
      <c r="D3810" s="2">
        <v>9.0000000000000006E-5</v>
      </c>
      <c r="E3810" s="2">
        <f t="shared" si="413"/>
        <v>7.5359469999999994E-3</v>
      </c>
      <c r="F3810" s="2">
        <f t="shared" si="414"/>
        <v>-7.4459469999999996E-3</v>
      </c>
      <c r="G3810" s="2">
        <f t="shared" si="415"/>
        <v>5.5442126726808994E-5</v>
      </c>
      <c r="H3810" s="2">
        <f t="shared" si="416"/>
        <v>8.0144151995494169E-4</v>
      </c>
      <c r="I3810" s="2">
        <f t="shared" si="417"/>
        <v>2.8309742491851489E-2</v>
      </c>
      <c r="J3810" s="2">
        <f t="shared" si="418"/>
        <v>-4.7951148284028917E-2</v>
      </c>
      <c r="K3810" s="2">
        <f t="shared" si="419"/>
        <v>6.3023042284028913E-2</v>
      </c>
      <c r="AD3810">
        <v>9.0000000000000006E-5</v>
      </c>
      <c r="AE3810">
        <v>7.5359470000000003E-3</v>
      </c>
      <c r="AF3810">
        <v>-4.7951148284028897E-2</v>
      </c>
      <c r="AG3810">
        <v>6.3023042284028899E-2</v>
      </c>
    </row>
    <row r="3811" spans="1:33" ht="22.5">
      <c r="A3811" s="3">
        <v>1995</v>
      </c>
      <c r="B3811" s="3">
        <v>1</v>
      </c>
      <c r="C3811" s="3">
        <v>24</v>
      </c>
      <c r="D3811" s="2">
        <v>3.3899999999999998E-3</v>
      </c>
      <c r="E3811" s="2">
        <f t="shared" si="413"/>
        <v>7.0278370000000003E-3</v>
      </c>
      <c r="F3811" s="2">
        <f t="shared" si="414"/>
        <v>-3.6378370000000005E-3</v>
      </c>
      <c r="G3811" s="2">
        <f t="shared" si="415"/>
        <v>1.3233858038569004E-5</v>
      </c>
      <c r="H3811" s="2">
        <f t="shared" si="416"/>
        <v>8.0199387447543052E-4</v>
      </c>
      <c r="I3811" s="2">
        <f t="shared" si="417"/>
        <v>2.8319496366910033E-2</v>
      </c>
      <c r="J3811" s="2">
        <f t="shared" si="418"/>
        <v>-4.8478375879143665E-2</v>
      </c>
      <c r="K3811" s="2">
        <f t="shared" si="419"/>
        <v>6.2534049879143669E-2</v>
      </c>
      <c r="AD3811">
        <v>3.3899999999999998E-3</v>
      </c>
      <c r="AE3811">
        <v>7.0278370000000003E-3</v>
      </c>
      <c r="AF3811">
        <v>-4.8478375879143699E-2</v>
      </c>
      <c r="AG3811">
        <v>6.2534049879143697E-2</v>
      </c>
    </row>
    <row r="3812" spans="1:33" ht="22.5">
      <c r="A3812" s="3">
        <v>1995</v>
      </c>
      <c r="B3812" s="3">
        <v>1</v>
      </c>
      <c r="C3812" s="3">
        <v>25</v>
      </c>
      <c r="D3812" s="2">
        <v>1.8799999999999999E-3</v>
      </c>
      <c r="E3812" s="2">
        <f t="shared" si="413"/>
        <v>6.524045E-3</v>
      </c>
      <c r="F3812" s="2">
        <f t="shared" si="414"/>
        <v>-4.6440450000000003E-3</v>
      </c>
      <c r="G3812" s="2">
        <f t="shared" si="415"/>
        <v>2.1567153962025002E-5</v>
      </c>
      <c r="H3812" s="2">
        <f t="shared" si="416"/>
        <v>7.9831641132339568E-4</v>
      </c>
      <c r="I3812" s="2">
        <f t="shared" si="417"/>
        <v>2.8254493648327793E-2</v>
      </c>
      <c r="J3812" s="2">
        <f t="shared" si="418"/>
        <v>-4.8854762550722471E-2</v>
      </c>
      <c r="K3812" s="2">
        <f t="shared" si="419"/>
        <v>6.1902852550722469E-2</v>
      </c>
      <c r="AD3812">
        <v>1.8799999999999999E-3</v>
      </c>
      <c r="AE3812">
        <v>6.524045E-3</v>
      </c>
      <c r="AF3812">
        <v>-4.8854762550722498E-2</v>
      </c>
      <c r="AG3812">
        <v>6.1902852550722497E-2</v>
      </c>
    </row>
    <row r="3813" spans="1:33" ht="22.5">
      <c r="A3813" s="3">
        <v>1995</v>
      </c>
      <c r="B3813" s="3">
        <v>1</v>
      </c>
      <c r="C3813" s="3">
        <v>26</v>
      </c>
      <c r="D3813" s="2">
        <v>4.4200000000000003E-3</v>
      </c>
      <c r="E3813" s="2">
        <f t="shared" si="413"/>
        <v>6.5755780000000003E-3</v>
      </c>
      <c r="F3813" s="2">
        <f t="shared" si="414"/>
        <v>-2.155578E-3</v>
      </c>
      <c r="G3813" s="2">
        <f t="shared" si="415"/>
        <v>4.6465165140840001E-6</v>
      </c>
      <c r="H3813" s="2">
        <f t="shared" si="416"/>
        <v>7.9594115774642257E-4</v>
      </c>
      <c r="I3813" s="2">
        <f t="shared" si="417"/>
        <v>2.8212429135868869E-2</v>
      </c>
      <c r="J3813" s="2">
        <f t="shared" si="418"/>
        <v>-4.8720783106302984E-2</v>
      </c>
      <c r="K3813" s="2">
        <f t="shared" si="419"/>
        <v>6.1871939106302981E-2</v>
      </c>
      <c r="AD3813">
        <v>4.4200000000000003E-3</v>
      </c>
      <c r="AE3813">
        <v>6.5755780000000003E-3</v>
      </c>
      <c r="AF3813">
        <v>-4.8720783106302998E-2</v>
      </c>
      <c r="AG3813">
        <v>6.1871939106303002E-2</v>
      </c>
    </row>
    <row r="3814" spans="1:33" ht="22.5">
      <c r="A3814" s="3">
        <v>1995</v>
      </c>
      <c r="B3814" s="3">
        <v>1</v>
      </c>
      <c r="C3814" s="3">
        <v>27</v>
      </c>
      <c r="D3814" s="2">
        <v>-4.0000000000000001E-3</v>
      </c>
      <c r="E3814" s="2">
        <f t="shared" si="413"/>
        <v>6.4313449999999998E-3</v>
      </c>
      <c r="F3814" s="2">
        <f t="shared" si="414"/>
        <v>-1.0431345E-2</v>
      </c>
      <c r="G3814" s="2">
        <f t="shared" si="415"/>
        <v>1.08812958509025E-4</v>
      </c>
      <c r="H3814" s="2">
        <f t="shared" si="416"/>
        <v>7.9221014207405316E-4</v>
      </c>
      <c r="I3814" s="2">
        <f t="shared" si="417"/>
        <v>2.8146227848044811E-2</v>
      </c>
      <c r="J3814" s="2">
        <f t="shared" si="418"/>
        <v>-4.873526158216783E-2</v>
      </c>
      <c r="K3814" s="2">
        <f t="shared" si="419"/>
        <v>6.1597951582167826E-2</v>
      </c>
      <c r="AD3814">
        <v>-4.0000000000000001E-3</v>
      </c>
      <c r="AE3814">
        <v>6.4313449999999998E-3</v>
      </c>
      <c r="AF3814">
        <v>-4.8735261582167802E-2</v>
      </c>
      <c r="AG3814">
        <v>6.1597951582167798E-2</v>
      </c>
    </row>
    <row r="3815" spans="1:33" ht="22.5">
      <c r="A3815" s="3">
        <v>1995</v>
      </c>
      <c r="B3815" s="3">
        <v>1</v>
      </c>
      <c r="C3815" s="3">
        <v>30</v>
      </c>
      <c r="D3815" s="2">
        <v>4.0800000000000003E-3</v>
      </c>
      <c r="E3815" s="2">
        <f t="shared" si="413"/>
        <v>5.8057579999999994E-3</v>
      </c>
      <c r="F3815" s="2">
        <f t="shared" si="414"/>
        <v>-1.7257579999999991E-3</v>
      </c>
      <c r="G3815" s="2">
        <f t="shared" si="415"/>
        <v>2.978240674563997E-6</v>
      </c>
      <c r="H3815" s="2">
        <f t="shared" si="416"/>
        <v>7.9922791088969853E-4</v>
      </c>
      <c r="I3815" s="2">
        <f t="shared" si="417"/>
        <v>2.8270619216594788E-2</v>
      </c>
      <c r="J3815" s="2">
        <f t="shared" si="418"/>
        <v>-4.9604655664525779E-2</v>
      </c>
      <c r="K3815" s="2">
        <f t="shared" si="419"/>
        <v>6.1216171664525781E-2</v>
      </c>
      <c r="AD3815">
        <v>4.0800000000000003E-3</v>
      </c>
      <c r="AE3815">
        <v>5.8057580000000003E-3</v>
      </c>
      <c r="AF3815">
        <v>-4.96046556645258E-2</v>
      </c>
      <c r="AG3815">
        <v>6.1216171664525802E-2</v>
      </c>
    </row>
    <row r="3816" spans="1:33" ht="22.5">
      <c r="A3816" s="3">
        <v>1995</v>
      </c>
      <c r="B3816" s="3">
        <v>2</v>
      </c>
      <c r="C3816" s="3">
        <v>31</v>
      </c>
      <c r="D3816" s="2">
        <v>-4.0000000000000003E-5</v>
      </c>
      <c r="E3816" s="2">
        <f t="shared" si="413"/>
        <v>6.4145499999999998E-3</v>
      </c>
      <c r="F3816" s="2">
        <f t="shared" si="414"/>
        <v>-6.4545499999999999E-3</v>
      </c>
      <c r="G3816" s="2">
        <f t="shared" si="415"/>
        <v>4.1661215702499997E-5</v>
      </c>
      <c r="H3816" s="2">
        <f t="shared" si="416"/>
        <v>7.9490233406068157E-4</v>
      </c>
      <c r="I3816" s="2">
        <f t="shared" si="417"/>
        <v>2.8194012379593677E-2</v>
      </c>
      <c r="J3816" s="2">
        <f t="shared" si="418"/>
        <v>-4.8845714264003609E-2</v>
      </c>
      <c r="K3816" s="2">
        <f t="shared" si="419"/>
        <v>6.1674814264003605E-2</v>
      </c>
      <c r="AD3816">
        <v>-4.0000000000000003E-5</v>
      </c>
      <c r="AE3816">
        <v>6.4145499999999998E-3</v>
      </c>
      <c r="AF3816">
        <v>-4.8845714264003602E-2</v>
      </c>
      <c r="AG3816">
        <v>6.1674814264003598E-2</v>
      </c>
    </row>
    <row r="3817" spans="1:33" ht="22.5">
      <c r="A3817" s="3">
        <v>1995</v>
      </c>
      <c r="B3817" s="3">
        <v>2</v>
      </c>
      <c r="C3817" s="3">
        <v>1</v>
      </c>
      <c r="D3817" s="2">
        <v>5.0800000000000003E-3</v>
      </c>
      <c r="E3817" s="2">
        <f t="shared" si="413"/>
        <v>6.8921199999999998E-3</v>
      </c>
      <c r="F3817" s="2">
        <f t="shared" si="414"/>
        <v>-1.8121199999999995E-3</v>
      </c>
      <c r="G3817" s="2">
        <f t="shared" si="415"/>
        <v>3.2837788943999983E-6</v>
      </c>
      <c r="H3817" s="2">
        <f t="shared" si="416"/>
        <v>7.949532482788346E-4</v>
      </c>
      <c r="I3817" s="2">
        <f t="shared" si="417"/>
        <v>2.8194915291215802E-2</v>
      </c>
      <c r="J3817" s="2">
        <f t="shared" si="418"/>
        <v>-4.8369913970782968E-2</v>
      </c>
      <c r="K3817" s="2">
        <f t="shared" si="419"/>
        <v>6.2154153970782972E-2</v>
      </c>
      <c r="AD3817">
        <v>5.0800000000000003E-3</v>
      </c>
      <c r="AE3817">
        <v>6.8921199999999998E-3</v>
      </c>
      <c r="AF3817">
        <v>-4.8369913970783003E-2</v>
      </c>
      <c r="AG3817">
        <v>6.2154153970782999E-2</v>
      </c>
    </row>
    <row r="3818" spans="1:33" ht="22.5">
      <c r="A3818" s="3">
        <v>1995</v>
      </c>
      <c r="B3818" s="3">
        <v>2</v>
      </c>
      <c r="C3818" s="3">
        <v>2</v>
      </c>
      <c r="D3818" s="2">
        <v>1.239E-2</v>
      </c>
      <c r="E3818" s="2">
        <f t="shared" si="413"/>
        <v>6.4510279999999993E-3</v>
      </c>
      <c r="F3818" s="2">
        <f t="shared" si="414"/>
        <v>5.9389720000000007E-3</v>
      </c>
      <c r="G3818" s="2">
        <f t="shared" si="415"/>
        <v>3.5271388416784008E-5</v>
      </c>
      <c r="H3818" s="2">
        <f t="shared" si="416"/>
        <v>7.9121732030023348E-4</v>
      </c>
      <c r="I3818" s="2">
        <f t="shared" si="417"/>
        <v>2.8128585465683011E-2</v>
      </c>
      <c r="J3818" s="2">
        <f t="shared" si="418"/>
        <v>-4.8680999512738701E-2</v>
      </c>
      <c r="K3818" s="2">
        <f t="shared" si="419"/>
        <v>6.1583055512738696E-2</v>
      </c>
      <c r="AD3818">
        <v>1.239E-2</v>
      </c>
      <c r="AE3818">
        <v>6.4510280000000001E-3</v>
      </c>
      <c r="AF3818">
        <v>-4.8680999512738701E-2</v>
      </c>
      <c r="AG3818">
        <v>6.1583055512738703E-2</v>
      </c>
    </row>
    <row r="3819" spans="1:33" ht="22.5">
      <c r="A3819" s="3">
        <v>1995</v>
      </c>
      <c r="B3819" s="3">
        <v>2</v>
      </c>
      <c r="C3819" s="3">
        <v>3</v>
      </c>
      <c r="D3819" s="2">
        <v>5.1999999999999998E-3</v>
      </c>
      <c r="E3819" s="2">
        <f t="shared" si="413"/>
        <v>7.4887079999999993E-3</v>
      </c>
      <c r="F3819" s="2">
        <f t="shared" si="414"/>
        <v>-2.2887079999999995E-3</v>
      </c>
      <c r="G3819" s="2">
        <f t="shared" si="415"/>
        <v>5.238184309263998E-6</v>
      </c>
      <c r="H3819" s="2">
        <f t="shared" si="416"/>
        <v>7.9112120483198611E-4</v>
      </c>
      <c r="I3819" s="2">
        <f t="shared" si="417"/>
        <v>2.8126876912163323E-2</v>
      </c>
      <c r="J3819" s="2">
        <f t="shared" si="418"/>
        <v>-4.7639970747840113E-2</v>
      </c>
      <c r="K3819" s="2">
        <f t="shared" si="419"/>
        <v>6.2617386747840106E-2</v>
      </c>
      <c r="AD3819">
        <v>5.1999999999999998E-3</v>
      </c>
      <c r="AE3819">
        <v>7.4887080000000002E-3</v>
      </c>
      <c r="AF3819">
        <v>-4.7639970747840099E-2</v>
      </c>
      <c r="AG3819">
        <v>6.2617386747840106E-2</v>
      </c>
    </row>
    <row r="3820" spans="1:33" ht="22.5">
      <c r="A3820" s="3">
        <v>1995</v>
      </c>
      <c r="B3820" s="3">
        <v>2</v>
      </c>
      <c r="C3820" s="3">
        <v>6</v>
      </c>
      <c r="D3820" s="2">
        <v>-6.8999999999999997E-4</v>
      </c>
      <c r="E3820" s="2">
        <f t="shared" si="413"/>
        <v>6.041355E-3</v>
      </c>
      <c r="F3820" s="2">
        <f t="shared" si="414"/>
        <v>-6.7313549999999996E-3</v>
      </c>
      <c r="G3820" s="2">
        <f t="shared" si="415"/>
        <v>4.5311140136024997E-5</v>
      </c>
      <c r="H3820" s="2">
        <f t="shared" si="416"/>
        <v>7.8807940027394161E-4</v>
      </c>
      <c r="I3820" s="2">
        <f t="shared" si="417"/>
        <v>2.807275191843403E-2</v>
      </c>
      <c r="J3820" s="2">
        <f t="shared" si="418"/>
        <v>-4.8981238760130698E-2</v>
      </c>
      <c r="K3820" s="2">
        <f t="shared" si="419"/>
        <v>6.1063948760130694E-2</v>
      </c>
      <c r="AD3820">
        <v>-6.8999999999999997E-4</v>
      </c>
      <c r="AE3820">
        <v>6.041355E-3</v>
      </c>
      <c r="AF3820">
        <v>-4.8981238760130698E-2</v>
      </c>
      <c r="AG3820">
        <v>6.1063948760130701E-2</v>
      </c>
    </row>
    <row r="3821" spans="1:33" ht="22.5">
      <c r="A3821" s="3">
        <v>1995</v>
      </c>
      <c r="B3821" s="3">
        <v>2</v>
      </c>
      <c r="C3821" s="3">
        <v>7</v>
      </c>
      <c r="D3821" s="2">
        <v>7.9000000000000001E-4</v>
      </c>
      <c r="E3821" s="2">
        <f t="shared" si="413"/>
        <v>4.786485E-3</v>
      </c>
      <c r="F3821" s="2">
        <f t="shared" si="414"/>
        <v>-3.9964850000000001E-3</v>
      </c>
      <c r="G3821" s="2">
        <f t="shared" si="415"/>
        <v>1.5971892355225001E-5</v>
      </c>
      <c r="H3821" s="2">
        <f t="shared" si="416"/>
        <v>7.8938295408148118E-4</v>
      </c>
      <c r="I3821" s="2">
        <f t="shared" si="417"/>
        <v>2.8095959746580666E-2</v>
      </c>
      <c r="J3821" s="2">
        <f t="shared" si="418"/>
        <v>-5.0281596103298104E-2</v>
      </c>
      <c r="K3821" s="2">
        <f t="shared" si="419"/>
        <v>5.9854566103298104E-2</v>
      </c>
      <c r="AD3821">
        <v>7.9000000000000001E-4</v>
      </c>
      <c r="AE3821">
        <v>4.786485E-3</v>
      </c>
      <c r="AF3821">
        <v>-5.0281596103298097E-2</v>
      </c>
      <c r="AG3821">
        <v>5.9854566103298097E-2</v>
      </c>
    </row>
    <row r="3822" spans="1:33" ht="22.5">
      <c r="A3822" s="3">
        <v>1995</v>
      </c>
      <c r="B3822" s="3">
        <v>2</v>
      </c>
      <c r="C3822" s="3">
        <v>8</v>
      </c>
      <c r="D3822" s="2">
        <v>-2.0799999999999998E-3</v>
      </c>
      <c r="E3822" s="2">
        <f t="shared" si="413"/>
        <v>5.9457989999999999E-3</v>
      </c>
      <c r="F3822" s="2">
        <f t="shared" si="414"/>
        <v>-8.0257990000000001E-3</v>
      </c>
      <c r="G3822" s="2">
        <f t="shared" si="415"/>
        <v>6.4413449588401008E-5</v>
      </c>
      <c r="H3822" s="2">
        <f t="shared" si="416"/>
        <v>7.8762595678920496E-4</v>
      </c>
      <c r="I3822" s="2">
        <f t="shared" si="417"/>
        <v>2.8064674535600888E-2</v>
      </c>
      <c r="J3822" s="2">
        <f t="shared" si="418"/>
        <v>-4.906096308977774E-2</v>
      </c>
      <c r="K3822" s="2">
        <f t="shared" si="419"/>
        <v>6.0952561089777743E-2</v>
      </c>
      <c r="AD3822">
        <v>-2.0799999999999998E-3</v>
      </c>
      <c r="AE3822">
        <v>5.9457989999999999E-3</v>
      </c>
      <c r="AF3822">
        <v>-4.9060963089777698E-2</v>
      </c>
      <c r="AG3822">
        <v>6.0952561089777701E-2</v>
      </c>
    </row>
    <row r="3823" spans="1:33" ht="22.5">
      <c r="A3823" s="3">
        <v>1995</v>
      </c>
      <c r="B3823" s="3">
        <v>2</v>
      </c>
      <c r="C3823" s="3">
        <v>9</v>
      </c>
      <c r="D3823" s="2">
        <v>2.64E-3</v>
      </c>
      <c r="E3823" s="2">
        <f t="shared" si="413"/>
        <v>6.3806599999999998E-3</v>
      </c>
      <c r="F3823" s="2">
        <f t="shared" si="414"/>
        <v>-3.7406599999999998E-3</v>
      </c>
      <c r="G3823" s="2">
        <f t="shared" si="415"/>
        <v>1.3992537235599998E-5</v>
      </c>
      <c r="H3823" s="2">
        <f t="shared" si="416"/>
        <v>7.9087044382995548E-4</v>
      </c>
      <c r="I3823" s="2">
        <f t="shared" si="417"/>
        <v>2.812241888298294E-2</v>
      </c>
      <c r="J3823" s="2">
        <f t="shared" si="418"/>
        <v>-4.8739281010646562E-2</v>
      </c>
      <c r="K3823" s="2">
        <f t="shared" si="419"/>
        <v>6.1500601010646555E-2</v>
      </c>
      <c r="AD3823">
        <v>2.64E-3</v>
      </c>
      <c r="AE3823">
        <v>6.3806599999999998E-3</v>
      </c>
      <c r="AF3823">
        <v>-4.8739281010646597E-2</v>
      </c>
      <c r="AG3823">
        <v>6.1500601010646597E-2</v>
      </c>
    </row>
    <row r="3824" spans="1:33" ht="22.5">
      <c r="A3824" s="3">
        <v>1995</v>
      </c>
      <c r="B3824" s="3">
        <v>2</v>
      </c>
      <c r="C3824" s="3">
        <v>10</v>
      </c>
      <c r="D3824" s="2">
        <v>3.8999999999999999E-4</v>
      </c>
      <c r="E3824" s="2">
        <f t="shared" si="413"/>
        <v>6.687793E-3</v>
      </c>
      <c r="F3824" s="2">
        <f t="shared" si="414"/>
        <v>-6.2977930000000003E-3</v>
      </c>
      <c r="G3824" s="2">
        <f t="shared" si="415"/>
        <v>3.9662196670849007E-5</v>
      </c>
      <c r="H3824" s="2">
        <f t="shared" si="416"/>
        <v>7.8872376765032099E-4</v>
      </c>
      <c r="I3824" s="2">
        <f t="shared" si="417"/>
        <v>2.8084226313899428E-2</v>
      </c>
      <c r="J3824" s="2">
        <f t="shared" si="418"/>
        <v>-4.8357290575242878E-2</v>
      </c>
      <c r="K3824" s="2">
        <f t="shared" si="419"/>
        <v>6.1732876575242873E-2</v>
      </c>
      <c r="AD3824">
        <v>3.8999999999999999E-4</v>
      </c>
      <c r="AE3824">
        <v>6.687793E-3</v>
      </c>
      <c r="AF3824">
        <v>-4.8357290575242899E-2</v>
      </c>
      <c r="AG3824">
        <v>6.1732876575242901E-2</v>
      </c>
    </row>
    <row r="3825" spans="1:33" ht="22.5">
      <c r="A3825" s="3">
        <v>1995</v>
      </c>
      <c r="B3825" s="3">
        <v>2</v>
      </c>
      <c r="C3825" s="3">
        <v>13</v>
      </c>
      <c r="D3825" s="2">
        <v>1.8699999999999999E-3</v>
      </c>
      <c r="E3825" s="2">
        <f t="shared" si="413"/>
        <v>6.728155999999999E-3</v>
      </c>
      <c r="F3825" s="2">
        <f t="shared" si="414"/>
        <v>-4.8581559999999989E-3</v>
      </c>
      <c r="G3825" s="2">
        <f t="shared" si="415"/>
        <v>2.3601679720335989E-5</v>
      </c>
      <c r="H3825" s="2">
        <f t="shared" si="416"/>
        <v>7.8938655283697259E-4</v>
      </c>
      <c r="I3825" s="2">
        <f t="shared" si="417"/>
        <v>2.8096023790511224E-2</v>
      </c>
      <c r="J3825" s="2">
        <f t="shared" si="418"/>
        <v>-4.8340050629401998E-2</v>
      </c>
      <c r="K3825" s="2">
        <f t="shared" si="419"/>
        <v>6.1796362629401996E-2</v>
      </c>
      <c r="AD3825">
        <v>1.8699999999999999E-3</v>
      </c>
      <c r="AE3825">
        <v>6.7281559999999999E-3</v>
      </c>
      <c r="AF3825">
        <v>-4.8340050629401998E-2</v>
      </c>
      <c r="AG3825">
        <v>6.1796362629402003E-2</v>
      </c>
    </row>
    <row r="3826" spans="1:33" ht="22.5">
      <c r="A3826" s="3">
        <v>1995</v>
      </c>
      <c r="B3826" s="3">
        <v>2</v>
      </c>
      <c r="C3826" s="3">
        <v>14</v>
      </c>
      <c r="D3826" s="2">
        <v>4.1200000000000004E-3</v>
      </c>
      <c r="E3826" s="2">
        <f t="shared" si="413"/>
        <v>6.3319710000000005E-3</v>
      </c>
      <c r="F3826" s="2">
        <f t="shared" si="414"/>
        <v>-2.2119710000000001E-3</v>
      </c>
      <c r="G3826" s="2">
        <f t="shared" si="415"/>
        <v>4.8928157048410006E-6</v>
      </c>
      <c r="H3826" s="2">
        <f t="shared" si="416"/>
        <v>7.8838061852306586E-4</v>
      </c>
      <c r="I3826" s="2">
        <f t="shared" si="417"/>
        <v>2.807811636351459E-2</v>
      </c>
      <c r="J3826" s="2">
        <f t="shared" si="418"/>
        <v>-4.8701137072488597E-2</v>
      </c>
      <c r="K3826" s="2">
        <f t="shared" si="419"/>
        <v>6.1365079072488594E-2</v>
      </c>
      <c r="AD3826">
        <v>4.1200000000000004E-3</v>
      </c>
      <c r="AE3826">
        <v>6.3319709999999996E-3</v>
      </c>
      <c r="AF3826">
        <v>-4.8701137072488597E-2</v>
      </c>
      <c r="AG3826">
        <v>6.1365079072488601E-2</v>
      </c>
    </row>
    <row r="3827" spans="1:33" ht="22.5">
      <c r="A3827" s="3">
        <v>1995</v>
      </c>
      <c r="B3827" s="3">
        <v>2</v>
      </c>
      <c r="C3827" s="3">
        <v>15</v>
      </c>
      <c r="D3827" s="2">
        <v>1.4E-3</v>
      </c>
      <c r="E3827" s="2">
        <f t="shared" si="413"/>
        <v>6.7747240000000002E-3</v>
      </c>
      <c r="F3827" s="2">
        <f t="shared" si="414"/>
        <v>-5.374724E-3</v>
      </c>
      <c r="G3827" s="2">
        <f t="shared" si="415"/>
        <v>2.8887658076176E-5</v>
      </c>
      <c r="H3827" s="2">
        <f t="shared" si="416"/>
        <v>7.8566353790532339E-4</v>
      </c>
      <c r="I3827" s="2">
        <f t="shared" si="417"/>
        <v>2.8029690292711466E-2</v>
      </c>
      <c r="J3827" s="2">
        <f t="shared" si="418"/>
        <v>-4.8163468973714471E-2</v>
      </c>
      <c r="K3827" s="2">
        <f t="shared" si="419"/>
        <v>6.1712916973714477E-2</v>
      </c>
      <c r="AD3827">
        <v>1.4E-3</v>
      </c>
      <c r="AE3827">
        <v>6.7747240000000002E-3</v>
      </c>
      <c r="AF3827">
        <v>-4.8163468973714499E-2</v>
      </c>
      <c r="AG3827">
        <v>6.1712916973714498E-2</v>
      </c>
    </row>
    <row r="3828" spans="1:33" ht="22.5">
      <c r="A3828" s="3">
        <v>1995</v>
      </c>
      <c r="B3828" s="3">
        <v>2</v>
      </c>
      <c r="C3828" s="3">
        <v>16</v>
      </c>
      <c r="D3828" s="2">
        <v>-6.7000000000000002E-3</v>
      </c>
      <c r="E3828" s="2">
        <f t="shared" si="413"/>
        <v>6.2958409999999999E-3</v>
      </c>
      <c r="F3828" s="2">
        <f t="shared" si="414"/>
        <v>-1.2995841000000001E-2</v>
      </c>
      <c r="G3828" s="2">
        <f t="shared" si="415"/>
        <v>1.6889188329728103E-4</v>
      </c>
      <c r="H3828" s="2">
        <f t="shared" si="416"/>
        <v>7.8566561511401989E-4</v>
      </c>
      <c r="I3828" s="2">
        <f t="shared" si="417"/>
        <v>2.8029727346408847E-2</v>
      </c>
      <c r="J3828" s="2">
        <f t="shared" si="418"/>
        <v>-4.8642424598961342E-2</v>
      </c>
      <c r="K3828" s="2">
        <f t="shared" si="419"/>
        <v>6.1234106598961335E-2</v>
      </c>
      <c r="AD3828">
        <v>-6.7000000000000002E-3</v>
      </c>
      <c r="AE3828">
        <v>6.2958409999999999E-3</v>
      </c>
      <c r="AF3828">
        <v>-4.8642424598961301E-2</v>
      </c>
      <c r="AG3828">
        <v>6.1234106598961301E-2</v>
      </c>
    </row>
    <row r="3829" spans="1:33" ht="22.5">
      <c r="A3829" s="3">
        <v>1995</v>
      </c>
      <c r="B3829" s="3">
        <v>2</v>
      </c>
      <c r="C3829" s="3">
        <v>17</v>
      </c>
      <c r="D3829" s="2">
        <v>1.56E-3</v>
      </c>
      <c r="E3829" s="2">
        <f t="shared" si="413"/>
        <v>5.3609039999999997E-3</v>
      </c>
      <c r="F3829" s="2">
        <f t="shared" si="414"/>
        <v>-3.8009039999999999E-3</v>
      </c>
      <c r="G3829" s="2">
        <f t="shared" si="415"/>
        <v>1.4446871217216E-5</v>
      </c>
      <c r="H3829" s="2">
        <f t="shared" si="416"/>
        <v>7.9945783660037681E-4</v>
      </c>
      <c r="I3829" s="2">
        <f t="shared" si="417"/>
        <v>2.8274685437691023E-2</v>
      </c>
      <c r="J3829" s="2">
        <f t="shared" si="418"/>
        <v>-5.0057479457874407E-2</v>
      </c>
      <c r="K3829" s="2">
        <f t="shared" si="419"/>
        <v>6.0779287457874406E-2</v>
      </c>
      <c r="AD3829">
        <v>1.56E-3</v>
      </c>
      <c r="AE3829">
        <v>5.3609039999999997E-3</v>
      </c>
      <c r="AF3829">
        <v>-5.00574794578744E-2</v>
      </c>
      <c r="AG3829">
        <v>6.0779287457874399E-2</v>
      </c>
    </row>
    <row r="3830" spans="1:33" ht="22.5">
      <c r="A3830" s="3">
        <v>1995</v>
      </c>
      <c r="B3830" s="3">
        <v>2</v>
      </c>
      <c r="C3830" s="3">
        <v>21</v>
      </c>
      <c r="D3830" s="2">
        <v>4.8700000000000002E-3</v>
      </c>
      <c r="E3830" s="2">
        <f t="shared" si="413"/>
        <v>6.6266619999999993E-3</v>
      </c>
      <c r="F3830" s="2">
        <f t="shared" si="414"/>
        <v>-1.7566619999999991E-3</v>
      </c>
      <c r="G3830" s="2">
        <f t="shared" si="415"/>
        <v>3.085861382243997E-6</v>
      </c>
      <c r="H3830" s="2">
        <f t="shared" si="416"/>
        <v>7.9623182260428319E-4</v>
      </c>
      <c r="I3830" s="2">
        <f t="shared" si="417"/>
        <v>2.8217580027427639E-2</v>
      </c>
      <c r="J3830" s="2">
        <f t="shared" si="418"/>
        <v>-4.8679794853758174E-2</v>
      </c>
      <c r="K3830" s="2">
        <f t="shared" si="419"/>
        <v>6.1933118853758171E-2</v>
      </c>
      <c r="AD3830">
        <v>4.8700000000000002E-3</v>
      </c>
      <c r="AE3830">
        <v>6.6266620000000002E-3</v>
      </c>
      <c r="AF3830">
        <v>-4.8679794853758201E-2</v>
      </c>
      <c r="AG3830">
        <v>6.1933118853758198E-2</v>
      </c>
    </row>
    <row r="3831" spans="1:33" ht="22.5">
      <c r="A3831" s="3">
        <v>1995</v>
      </c>
      <c r="B3831" s="3">
        <v>2</v>
      </c>
      <c r="C3831" s="3">
        <v>22</v>
      </c>
      <c r="D3831" s="2">
        <v>3.79E-3</v>
      </c>
      <c r="E3831" s="2">
        <f t="shared" si="413"/>
        <v>7.7232299999999993E-3</v>
      </c>
      <c r="F3831" s="2">
        <f t="shared" si="414"/>
        <v>-3.9332299999999994E-3</v>
      </c>
      <c r="G3831" s="2">
        <f t="shared" si="415"/>
        <v>1.5470298232899994E-5</v>
      </c>
      <c r="H3831" s="2">
        <f t="shared" si="416"/>
        <v>7.9230903437153355E-4</v>
      </c>
      <c r="I3831" s="2">
        <f t="shared" si="417"/>
        <v>2.8147984552566698E-2</v>
      </c>
      <c r="J3831" s="2">
        <f t="shared" si="418"/>
        <v>-4.7446819723030727E-2</v>
      </c>
      <c r="K3831" s="2">
        <f t="shared" si="419"/>
        <v>6.2893279723030729E-2</v>
      </c>
      <c r="AD3831">
        <v>3.79E-3</v>
      </c>
      <c r="AE3831">
        <v>7.7232300000000002E-3</v>
      </c>
      <c r="AF3831">
        <v>-4.7446819723030699E-2</v>
      </c>
      <c r="AG3831">
        <v>6.2893279723030701E-2</v>
      </c>
    </row>
    <row r="3832" spans="1:33" ht="22.5">
      <c r="A3832" s="3">
        <v>1995</v>
      </c>
      <c r="B3832" s="3">
        <v>2</v>
      </c>
      <c r="C3832" s="3">
        <v>23</v>
      </c>
      <c r="D3832" s="2">
        <v>2.7699999999999999E-3</v>
      </c>
      <c r="E3832" s="2">
        <f t="shared" si="413"/>
        <v>6.5293269999999997E-3</v>
      </c>
      <c r="F3832" s="2">
        <f t="shared" si="414"/>
        <v>-3.7593269999999998E-3</v>
      </c>
      <c r="G3832" s="2">
        <f t="shared" si="415"/>
        <v>1.4132539492928998E-5</v>
      </c>
      <c r="H3832" s="2">
        <f t="shared" si="416"/>
        <v>7.9011960614824037E-4</v>
      </c>
      <c r="I3832" s="2">
        <f t="shared" si="417"/>
        <v>2.8109066262475536E-2</v>
      </c>
      <c r="J3832" s="2">
        <f t="shared" si="418"/>
        <v>-4.8564442874452052E-2</v>
      </c>
      <c r="K3832" s="2">
        <f t="shared" si="419"/>
        <v>6.1623096874452055E-2</v>
      </c>
      <c r="AD3832">
        <v>2.7699999999999999E-3</v>
      </c>
      <c r="AE3832">
        <v>6.5293269999999997E-3</v>
      </c>
      <c r="AF3832">
        <v>-4.85644428744521E-2</v>
      </c>
      <c r="AG3832">
        <v>6.1623096874452103E-2</v>
      </c>
    </row>
    <row r="3833" spans="1:33" ht="22.5">
      <c r="A3833" s="3">
        <v>1995</v>
      </c>
      <c r="B3833" s="3">
        <v>2</v>
      </c>
      <c r="C3833" s="3">
        <v>24</v>
      </c>
      <c r="D3833" s="2">
        <v>-9.11E-3</v>
      </c>
      <c r="E3833" s="2">
        <f t="shared" si="413"/>
        <v>6.0560319999999994E-3</v>
      </c>
      <c r="F3833" s="2">
        <f t="shared" si="414"/>
        <v>-1.5166031999999999E-2</v>
      </c>
      <c r="G3833" s="2">
        <f t="shared" si="415"/>
        <v>2.30008526625024E-4</v>
      </c>
      <c r="H3833" s="2">
        <f t="shared" si="416"/>
        <v>7.8808500484348922E-4</v>
      </c>
      <c r="I3833" s="2">
        <f t="shared" si="417"/>
        <v>2.8072851740489232E-2</v>
      </c>
      <c r="J3833" s="2">
        <f t="shared" si="418"/>
        <v>-4.8966757411358891E-2</v>
      </c>
      <c r="K3833" s="2">
        <f t="shared" si="419"/>
        <v>6.1078821411358897E-2</v>
      </c>
      <c r="AD3833">
        <v>-9.11E-3</v>
      </c>
      <c r="AE3833">
        <v>6.0560320000000003E-3</v>
      </c>
      <c r="AF3833">
        <v>-4.8966757411358898E-2</v>
      </c>
      <c r="AG3833">
        <v>6.1078821411358897E-2</v>
      </c>
    </row>
    <row r="3834" spans="1:33" ht="22.5">
      <c r="A3834" s="3">
        <v>1995</v>
      </c>
      <c r="B3834" s="3">
        <v>2</v>
      </c>
      <c r="C3834" s="3">
        <v>27</v>
      </c>
      <c r="D3834" s="2">
        <v>7.4000000000000003E-3</v>
      </c>
      <c r="E3834" s="2">
        <f t="shared" si="413"/>
        <v>5.1538779999999998E-3</v>
      </c>
      <c r="F3834" s="2">
        <f t="shared" si="414"/>
        <v>2.2461220000000006E-3</v>
      </c>
      <c r="G3834" s="2">
        <f t="shared" si="415"/>
        <v>5.0450640388840029E-6</v>
      </c>
      <c r="H3834" s="2">
        <f t="shared" si="416"/>
        <v>8.0758051758204137E-4</v>
      </c>
      <c r="I3834" s="2">
        <f t="shared" si="417"/>
        <v>2.8417961179191608E-2</v>
      </c>
      <c r="J3834" s="2">
        <f t="shared" si="418"/>
        <v>-5.054532591121555E-2</v>
      </c>
      <c r="K3834" s="2">
        <f t="shared" si="419"/>
        <v>6.0853081911215551E-2</v>
      </c>
      <c r="AD3834">
        <v>7.4000000000000003E-3</v>
      </c>
      <c r="AE3834">
        <v>5.1538779999999998E-3</v>
      </c>
      <c r="AF3834">
        <v>-5.0545325911215598E-2</v>
      </c>
      <c r="AG3834">
        <v>6.0853081911215599E-2</v>
      </c>
    </row>
    <row r="3835" spans="1:33" ht="22.5">
      <c r="A3835" s="3">
        <v>1995</v>
      </c>
      <c r="B3835" s="3">
        <v>3</v>
      </c>
      <c r="C3835" s="3">
        <v>28</v>
      </c>
      <c r="D3835" s="2">
        <v>-3.5699999999999998E-3</v>
      </c>
      <c r="E3835" s="2">
        <f t="shared" si="413"/>
        <v>7.036268E-3</v>
      </c>
      <c r="F3835" s="2">
        <f t="shared" si="414"/>
        <v>-1.0606268E-2</v>
      </c>
      <c r="G3835" s="2">
        <f t="shared" si="415"/>
        <v>1.1249292088782401E-4</v>
      </c>
      <c r="H3835" s="2">
        <f t="shared" si="416"/>
        <v>8.0236516663838233E-4</v>
      </c>
      <c r="I3835" s="2">
        <f t="shared" si="417"/>
        <v>2.8326051024425949E-2</v>
      </c>
      <c r="J3835" s="2">
        <f t="shared" si="418"/>
        <v>-4.8482792007874857E-2</v>
      </c>
      <c r="K3835" s="2">
        <f t="shared" si="419"/>
        <v>6.2555328007874861E-2</v>
      </c>
      <c r="AD3835">
        <v>-3.5699999999999998E-3</v>
      </c>
      <c r="AE3835">
        <v>7.036268E-3</v>
      </c>
      <c r="AF3835">
        <v>-4.8482792007874899E-2</v>
      </c>
      <c r="AG3835">
        <v>6.2555328007874902E-2</v>
      </c>
    </row>
    <row r="3836" spans="1:33" ht="22.5">
      <c r="A3836" s="3">
        <v>1995</v>
      </c>
      <c r="B3836" s="3">
        <v>3</v>
      </c>
      <c r="C3836" s="3">
        <v>1</v>
      </c>
      <c r="D3836" s="2">
        <v>-1.07E-3</v>
      </c>
      <c r="E3836" s="2">
        <f t="shared" si="413"/>
        <v>7.1279589999999997E-3</v>
      </c>
      <c r="F3836" s="2">
        <f t="shared" si="414"/>
        <v>-8.1979589999999995E-3</v>
      </c>
      <c r="G3836" s="2">
        <f t="shared" si="415"/>
        <v>6.7206531765680988E-5</v>
      </c>
      <c r="H3836" s="2">
        <f t="shared" si="416"/>
        <v>8.084161190328688E-4</v>
      </c>
      <c r="I3836" s="2">
        <f t="shared" si="417"/>
        <v>2.8432659373207932E-2</v>
      </c>
      <c r="J3836" s="2">
        <f t="shared" si="418"/>
        <v>-4.8600053371487553E-2</v>
      </c>
      <c r="K3836" s="2">
        <f t="shared" si="419"/>
        <v>6.2855971371487546E-2</v>
      </c>
      <c r="AD3836">
        <v>-1.07E-3</v>
      </c>
      <c r="AE3836">
        <v>7.1279589999999997E-3</v>
      </c>
      <c r="AF3836">
        <v>-4.8600053371487602E-2</v>
      </c>
      <c r="AG3836">
        <v>6.2855971371487601E-2</v>
      </c>
    </row>
    <row r="3837" spans="1:33" ht="22.5">
      <c r="A3837" s="3">
        <v>1995</v>
      </c>
      <c r="B3837" s="3">
        <v>3</v>
      </c>
      <c r="C3837" s="3">
        <v>2</v>
      </c>
      <c r="D3837" s="2">
        <v>5.9999999999999995E-4</v>
      </c>
      <c r="E3837" s="2">
        <f t="shared" si="413"/>
        <v>5.5774589999999999E-3</v>
      </c>
      <c r="F3837" s="2">
        <f t="shared" si="414"/>
        <v>-4.9774590000000001E-3</v>
      </c>
      <c r="G3837" s="2">
        <f t="shared" si="415"/>
        <v>2.4775098096681002E-5</v>
      </c>
      <c r="H3837" s="2">
        <f t="shared" si="416"/>
        <v>8.0921429243038584E-4</v>
      </c>
      <c r="I3837" s="2">
        <f t="shared" si="417"/>
        <v>2.8446692117544806E-2</v>
      </c>
      <c r="J3837" s="2">
        <f t="shared" si="418"/>
        <v>-5.0178057550387817E-2</v>
      </c>
      <c r="K3837" s="2">
        <f t="shared" si="419"/>
        <v>6.1332975550387817E-2</v>
      </c>
      <c r="AD3837">
        <v>5.9999999999999995E-4</v>
      </c>
      <c r="AE3837">
        <v>5.5774589999999999E-3</v>
      </c>
      <c r="AF3837">
        <v>-5.0178057550387803E-2</v>
      </c>
      <c r="AG3837">
        <v>6.1332975550387803E-2</v>
      </c>
    </row>
    <row r="3838" spans="1:33" ht="22.5">
      <c r="A3838" s="3">
        <v>1995</v>
      </c>
      <c r="B3838" s="3">
        <v>3</v>
      </c>
      <c r="C3838" s="3">
        <v>3</v>
      </c>
      <c r="D3838" s="2">
        <v>4.2999999999999999E-4</v>
      </c>
      <c r="E3838" s="2">
        <f t="shared" si="413"/>
        <v>7.019273999999999E-3</v>
      </c>
      <c r="F3838" s="2">
        <f t="shared" si="414"/>
        <v>-6.5892739999999991E-3</v>
      </c>
      <c r="G3838" s="2">
        <f t="shared" si="415"/>
        <v>4.3418531847075986E-5</v>
      </c>
      <c r="H3838" s="2">
        <f t="shared" si="416"/>
        <v>8.057284887137714E-4</v>
      </c>
      <c r="I3838" s="2">
        <f t="shared" si="417"/>
        <v>2.8385356941806657E-2</v>
      </c>
      <c r="J3838" s="2">
        <f t="shared" si="418"/>
        <v>-4.8616025605941048E-2</v>
      </c>
      <c r="K3838" s="2">
        <f t="shared" si="419"/>
        <v>6.2654573605941039E-2</v>
      </c>
      <c r="AD3838">
        <v>4.2999999999999999E-4</v>
      </c>
      <c r="AE3838">
        <v>7.0192739999999998E-3</v>
      </c>
      <c r="AF3838">
        <v>-4.8616025605941103E-2</v>
      </c>
      <c r="AG3838">
        <v>6.2654573605940997E-2</v>
      </c>
    </row>
    <row r="3839" spans="1:33" ht="22.5">
      <c r="A3839" s="3">
        <v>1995</v>
      </c>
      <c r="B3839" s="3">
        <v>3</v>
      </c>
      <c r="C3839" s="3">
        <v>6</v>
      </c>
      <c r="D3839" s="2">
        <v>-7.2300000000000003E-3</v>
      </c>
      <c r="E3839" s="2">
        <f t="shared" si="413"/>
        <v>6.6559469999999997E-3</v>
      </c>
      <c r="F3839" s="2">
        <f t="shared" si="414"/>
        <v>-1.3885946999999999E-2</v>
      </c>
      <c r="G3839" s="2">
        <f t="shared" si="415"/>
        <v>1.9281952408680897E-4</v>
      </c>
      <c r="H3839" s="2">
        <f t="shared" si="416"/>
        <v>8.0453535492807564E-4</v>
      </c>
      <c r="I3839" s="2">
        <f t="shared" si="417"/>
        <v>2.836433244284229E-2</v>
      </c>
      <c r="J3839" s="2">
        <f t="shared" si="418"/>
        <v>-4.8938144587970883E-2</v>
      </c>
      <c r="K3839" s="2">
        <f t="shared" si="419"/>
        <v>6.2250038587970888E-2</v>
      </c>
      <c r="AD3839">
        <v>-7.2300000000000003E-3</v>
      </c>
      <c r="AE3839">
        <v>6.6559469999999997E-3</v>
      </c>
      <c r="AF3839">
        <v>-4.8938144587970897E-2</v>
      </c>
      <c r="AG3839">
        <v>6.2250038587970902E-2</v>
      </c>
    </row>
    <row r="3840" spans="1:33" ht="22.5">
      <c r="A3840" s="3">
        <v>1995</v>
      </c>
      <c r="B3840" s="3">
        <v>3</v>
      </c>
      <c r="C3840" s="3">
        <v>7</v>
      </c>
      <c r="D3840" s="2">
        <v>2.1199999999999999E-3</v>
      </c>
      <c r="E3840" s="2">
        <f t="shared" si="413"/>
        <v>5.7708269999999992E-3</v>
      </c>
      <c r="F3840" s="2">
        <f t="shared" si="414"/>
        <v>-3.6508269999999993E-3</v>
      </c>
      <c r="G3840" s="2">
        <f t="shared" si="415"/>
        <v>1.3328537783928995E-5</v>
      </c>
      <c r="H3840" s="2">
        <f t="shared" si="416"/>
        <v>8.1821440009054126E-4</v>
      </c>
      <c r="I3840" s="2">
        <f t="shared" si="417"/>
        <v>2.8604447208267131E-2</v>
      </c>
      <c r="J3840" s="2">
        <f t="shared" si="418"/>
        <v>-5.0293889528203579E-2</v>
      </c>
      <c r="K3840" s="2">
        <f t="shared" si="419"/>
        <v>6.1835543528203578E-2</v>
      </c>
      <c r="AD3840">
        <v>2.1199999999999999E-3</v>
      </c>
      <c r="AE3840">
        <v>5.7708270000000001E-3</v>
      </c>
      <c r="AF3840">
        <v>-5.02938895282036E-2</v>
      </c>
      <c r="AG3840">
        <v>6.1835543528203599E-2</v>
      </c>
    </row>
    <row r="3841" spans="1:33" ht="22.5">
      <c r="A3841" s="3">
        <v>1995</v>
      </c>
      <c r="B3841" s="3">
        <v>3</v>
      </c>
      <c r="C3841" s="3">
        <v>8</v>
      </c>
      <c r="D3841" s="2">
        <v>4.0000000000000003E-5</v>
      </c>
      <c r="E3841" s="2">
        <f t="shared" si="413"/>
        <v>6.8088819999999996E-3</v>
      </c>
      <c r="F3841" s="2">
        <f t="shared" si="414"/>
        <v>-6.7688819999999995E-3</v>
      </c>
      <c r="G3841" s="2">
        <f t="shared" si="415"/>
        <v>4.5817763529923991E-5</v>
      </c>
      <c r="H3841" s="2">
        <f t="shared" si="416"/>
        <v>8.1242299609040637E-4</v>
      </c>
      <c r="I3841" s="2">
        <f t="shared" si="417"/>
        <v>2.8503034857544667E-2</v>
      </c>
      <c r="J3841" s="2">
        <f t="shared" si="418"/>
        <v>-4.9057066320787546E-2</v>
      </c>
      <c r="K3841" s="2">
        <f t="shared" si="419"/>
        <v>6.267483032078755E-2</v>
      </c>
      <c r="AD3841">
        <v>4.0000000000000003E-5</v>
      </c>
      <c r="AE3841">
        <v>6.8088819999999996E-3</v>
      </c>
      <c r="AF3841">
        <v>-4.9057066320787497E-2</v>
      </c>
      <c r="AG3841">
        <v>6.2674830320787606E-2</v>
      </c>
    </row>
    <row r="3842" spans="1:33" ht="22.5">
      <c r="A3842" s="3">
        <v>1995</v>
      </c>
      <c r="B3842" s="3">
        <v>3</v>
      </c>
      <c r="C3842" s="3">
        <v>9</v>
      </c>
      <c r="D3842" s="2">
        <v>1.3270000000000001E-2</v>
      </c>
      <c r="E3842" s="2">
        <f t="shared" si="413"/>
        <v>7.3443589999999991E-3</v>
      </c>
      <c r="F3842" s="2">
        <f t="shared" si="414"/>
        <v>5.9256410000000015E-3</v>
      </c>
      <c r="G3842" s="2">
        <f t="shared" si="415"/>
        <v>3.5113221260881017E-5</v>
      </c>
      <c r="H3842" s="2">
        <f t="shared" si="416"/>
        <v>8.1058987560986978E-4</v>
      </c>
      <c r="I3842" s="2">
        <f t="shared" si="417"/>
        <v>2.8470860113629686E-2</v>
      </c>
      <c r="J3842" s="2">
        <f t="shared" si="418"/>
        <v>-4.8458526822714183E-2</v>
      </c>
      <c r="K3842" s="2">
        <f t="shared" si="419"/>
        <v>6.314724482271418E-2</v>
      </c>
      <c r="AD3842">
        <v>1.3270000000000001E-2</v>
      </c>
      <c r="AE3842">
        <v>7.344359E-3</v>
      </c>
      <c r="AF3842">
        <v>-4.8458526822714197E-2</v>
      </c>
      <c r="AG3842">
        <v>6.3147244822714194E-2</v>
      </c>
    </row>
    <row r="3843" spans="1:33" ht="22.5">
      <c r="A3843" s="3">
        <v>1995</v>
      </c>
      <c r="B3843" s="3">
        <v>3</v>
      </c>
      <c r="C3843" s="3">
        <v>10</v>
      </c>
      <c r="D3843" s="2">
        <v>9.7999999999999997E-4</v>
      </c>
      <c r="E3843" s="2">
        <f t="shared" si="413"/>
        <v>7.4213320000000001E-3</v>
      </c>
      <c r="F3843" s="2">
        <f t="shared" si="414"/>
        <v>-6.4413320000000001E-3</v>
      </c>
      <c r="G3843" s="2">
        <f t="shared" si="415"/>
        <v>4.1490757934224E-5</v>
      </c>
      <c r="H3843" s="2">
        <f t="shared" si="416"/>
        <v>8.0794231318673465E-4</v>
      </c>
      <c r="I3843" s="2">
        <f t="shared" si="417"/>
        <v>2.8424326081487573E-2</v>
      </c>
      <c r="J3843" s="2">
        <f t="shared" si="418"/>
        <v>-4.8290347119715638E-2</v>
      </c>
      <c r="K3843" s="2">
        <f t="shared" si="419"/>
        <v>6.3133011119715643E-2</v>
      </c>
      <c r="AD3843">
        <v>9.7999999999999997E-4</v>
      </c>
      <c r="AE3843">
        <v>7.4213320000000001E-3</v>
      </c>
      <c r="AF3843">
        <v>-4.8290347119715603E-2</v>
      </c>
      <c r="AG3843">
        <v>6.3133011119715601E-2</v>
      </c>
    </row>
    <row r="3844" spans="1:33" ht="22.5">
      <c r="A3844" s="3">
        <v>1995</v>
      </c>
      <c r="B3844" s="3">
        <v>3</v>
      </c>
      <c r="C3844" s="3">
        <v>13</v>
      </c>
      <c r="D3844" s="2">
        <v>5.7999999999999996E-3</v>
      </c>
      <c r="E3844" s="2">
        <f t="shared" si="413"/>
        <v>6.2653309999999999E-3</v>
      </c>
      <c r="F3844" s="2">
        <f t="shared" si="414"/>
        <v>-4.6533100000000025E-4</v>
      </c>
      <c r="G3844" s="2">
        <f t="shared" si="415"/>
        <v>2.1653293956100023E-7</v>
      </c>
      <c r="H3844" s="2">
        <f t="shared" si="416"/>
        <v>8.0626950404711207E-4</v>
      </c>
      <c r="I3844" s="2">
        <f t="shared" si="417"/>
        <v>2.8394885174043441E-2</v>
      </c>
      <c r="J3844" s="2">
        <f t="shared" si="418"/>
        <v>-4.9388643941125146E-2</v>
      </c>
      <c r="K3844" s="2">
        <f t="shared" si="419"/>
        <v>6.1919305941125144E-2</v>
      </c>
      <c r="AD3844">
        <v>5.7999999999999996E-3</v>
      </c>
      <c r="AE3844">
        <v>6.2653309999999999E-3</v>
      </c>
      <c r="AF3844">
        <v>-4.9388643941125097E-2</v>
      </c>
      <c r="AG3844">
        <v>6.1919305941125102E-2</v>
      </c>
    </row>
    <row r="3845" spans="1:33" ht="22.5">
      <c r="A3845" s="3">
        <v>1995</v>
      </c>
      <c r="B3845" s="3">
        <v>3</v>
      </c>
      <c r="C3845" s="3">
        <v>14</v>
      </c>
      <c r="D3845" s="2">
        <v>-2.0500000000000002E-3</v>
      </c>
      <c r="E3845" s="2">
        <f t="shared" ref="E3845:E3908" si="420">$N$2+$N$3*D3844+$N$4*D3843+$N$5*D3842</f>
        <v>5.3577469999999986E-3</v>
      </c>
      <c r="F3845" s="2">
        <f t="shared" ref="F3845:F3908" si="421">D3845-E3845</f>
        <v>-7.4077469999999992E-3</v>
      </c>
      <c r="G3845" s="2">
        <f t="shared" ref="G3845:G3908" si="422">F3845^2</f>
        <v>5.4874715616008986E-5</v>
      </c>
      <c r="H3845" s="2">
        <f t="shared" ref="H3845:H3908" si="423">$P$2+$P$3*G3844+$P$4*H3844</f>
        <v>8.0075015446189177E-4</v>
      </c>
      <c r="I3845" s="2">
        <f t="shared" ref="I3845:I3908" si="424">SQRT(H3845)</f>
        <v>2.8297529122909153E-2</v>
      </c>
      <c r="J3845" s="2">
        <f t="shared" ref="J3845:J3908" si="425">E3845-$L$3*I3845</f>
        <v>-5.0105410080901941E-2</v>
      </c>
      <c r="K3845" s="2">
        <f t="shared" ref="K3845:K3908" si="426">E3845+$L$3*I3845</f>
        <v>6.0820904080901933E-2</v>
      </c>
      <c r="AD3845">
        <v>-2.0500000000000002E-3</v>
      </c>
      <c r="AE3845">
        <v>5.3577470000000004E-3</v>
      </c>
      <c r="AF3845">
        <v>-5.0105410080901899E-2</v>
      </c>
      <c r="AG3845">
        <v>6.0820904080901898E-2</v>
      </c>
    </row>
    <row r="3846" spans="1:33" ht="22.5">
      <c r="A3846" s="3">
        <v>1995</v>
      </c>
      <c r="B3846" s="3">
        <v>3</v>
      </c>
      <c r="C3846" s="3">
        <v>15</v>
      </c>
      <c r="D3846" s="2">
        <v>7.1799999999999998E-3</v>
      </c>
      <c r="E3846" s="2">
        <f t="shared" si="420"/>
        <v>6.0576859999999996E-3</v>
      </c>
      <c r="F3846" s="2">
        <f t="shared" si="421"/>
        <v>1.1223140000000001E-3</v>
      </c>
      <c r="G3846" s="2">
        <f t="shared" si="422"/>
        <v>1.2595887145960002E-6</v>
      </c>
      <c r="H3846" s="2">
        <f t="shared" si="423"/>
        <v>8.0133711873100707E-4</v>
      </c>
      <c r="I3846" s="2">
        <f t="shared" si="424"/>
        <v>2.8307898521985116E-2</v>
      </c>
      <c r="J3846" s="2">
        <f t="shared" si="425"/>
        <v>-4.9425795103090829E-2</v>
      </c>
      <c r="K3846" s="2">
        <f t="shared" si="426"/>
        <v>6.1541167103090828E-2</v>
      </c>
      <c r="AD3846">
        <v>7.1799999999999998E-3</v>
      </c>
      <c r="AE3846">
        <v>6.0576859999999996E-3</v>
      </c>
      <c r="AF3846">
        <v>-4.9425795103090801E-2</v>
      </c>
      <c r="AG3846">
        <v>6.1541167103090801E-2</v>
      </c>
    </row>
    <row r="3847" spans="1:33" ht="22.5">
      <c r="A3847" s="3">
        <v>1995</v>
      </c>
      <c r="B3847" s="3">
        <v>3</v>
      </c>
      <c r="C3847" s="3">
        <v>16</v>
      </c>
      <c r="D3847" s="2">
        <v>2.2000000000000001E-4</v>
      </c>
      <c r="E3847" s="2">
        <f t="shared" si="420"/>
        <v>6.474311E-3</v>
      </c>
      <c r="F3847" s="2">
        <f t="shared" si="421"/>
        <v>-6.2543110000000002E-3</v>
      </c>
      <c r="G3847" s="2">
        <f t="shared" si="422"/>
        <v>3.9116406084721001E-5</v>
      </c>
      <c r="H3847" s="2">
        <f t="shared" si="423"/>
        <v>7.9656615937750595E-4</v>
      </c>
      <c r="I3847" s="2">
        <f t="shared" si="424"/>
        <v>2.8223503669415426E-2</v>
      </c>
      <c r="J3847" s="2">
        <f t="shared" si="425"/>
        <v>-4.8843756192054236E-2</v>
      </c>
      <c r="K3847" s="2">
        <f t="shared" si="426"/>
        <v>6.1792378192054229E-2</v>
      </c>
      <c r="AD3847">
        <v>2.2000000000000001E-4</v>
      </c>
      <c r="AE3847">
        <v>6.474311E-3</v>
      </c>
      <c r="AF3847">
        <v>-4.8843756192054201E-2</v>
      </c>
      <c r="AG3847">
        <v>6.1792378192054201E-2</v>
      </c>
    </row>
    <row r="3848" spans="1:33" ht="22.5">
      <c r="A3848" s="3">
        <v>1995</v>
      </c>
      <c r="B3848" s="3">
        <v>3</v>
      </c>
      <c r="C3848" s="3">
        <v>17</v>
      </c>
      <c r="D3848" s="2">
        <v>1.25E-3</v>
      </c>
      <c r="E3848" s="2">
        <f t="shared" si="420"/>
        <v>6.6007870000000003E-3</v>
      </c>
      <c r="F3848" s="2">
        <f t="shared" si="421"/>
        <v>-5.3507870000000001E-3</v>
      </c>
      <c r="G3848" s="2">
        <f t="shared" si="422"/>
        <v>2.8630921519369E-5</v>
      </c>
      <c r="H3848" s="2">
        <f t="shared" si="423"/>
        <v>7.9614861511433544E-4</v>
      </c>
      <c r="I3848" s="2">
        <f t="shared" si="424"/>
        <v>2.8216105597944154E-2</v>
      </c>
      <c r="J3848" s="2">
        <f t="shared" si="425"/>
        <v>-4.8702779971970547E-2</v>
      </c>
      <c r="K3848" s="2">
        <f t="shared" si="426"/>
        <v>6.1904353971970541E-2</v>
      </c>
      <c r="AD3848">
        <v>1.25E-3</v>
      </c>
      <c r="AE3848">
        <v>6.6007870000000003E-3</v>
      </c>
      <c r="AF3848">
        <v>-4.8702779971970603E-2</v>
      </c>
      <c r="AG3848">
        <v>6.1904353971970499E-2</v>
      </c>
    </row>
    <row r="3849" spans="1:33" ht="22.5">
      <c r="A3849" s="3">
        <v>1995</v>
      </c>
      <c r="B3849" s="3">
        <v>3</v>
      </c>
      <c r="C3849" s="3">
        <v>20</v>
      </c>
      <c r="D3849" s="2">
        <v>-2.16E-3</v>
      </c>
      <c r="E3849" s="2">
        <f t="shared" si="420"/>
        <v>5.7209479999999991E-3</v>
      </c>
      <c r="F3849" s="2">
        <f t="shared" si="421"/>
        <v>-7.8809479999999987E-3</v>
      </c>
      <c r="G3849" s="2">
        <f t="shared" si="422"/>
        <v>6.2109341378703976E-5</v>
      </c>
      <c r="H3849" s="2">
        <f t="shared" si="423"/>
        <v>7.9475290716552675E-4</v>
      </c>
      <c r="I3849" s="2">
        <f t="shared" si="424"/>
        <v>2.8191362279349444E-2</v>
      </c>
      <c r="J3849" s="2">
        <f t="shared" si="425"/>
        <v>-4.9534122067524909E-2</v>
      </c>
      <c r="K3849" s="2">
        <f t="shared" si="426"/>
        <v>6.0976018067524902E-2</v>
      </c>
      <c r="AD3849">
        <v>-2.16E-3</v>
      </c>
      <c r="AE3849">
        <v>5.720948E-3</v>
      </c>
      <c r="AF3849">
        <v>-4.9534122067524902E-2</v>
      </c>
      <c r="AG3849">
        <v>6.0976018067524902E-2</v>
      </c>
    </row>
    <row r="3850" spans="1:33" ht="22.5">
      <c r="A3850" s="3">
        <v>1995</v>
      </c>
      <c r="B3850" s="3">
        <v>3</v>
      </c>
      <c r="C3850" s="3">
        <v>21</v>
      </c>
      <c r="D3850" s="2">
        <v>1.2099999999999999E-3</v>
      </c>
      <c r="E3850" s="2">
        <f t="shared" si="420"/>
        <v>6.250327E-3</v>
      </c>
      <c r="F3850" s="2">
        <f t="shared" si="421"/>
        <v>-5.0403269999999998E-3</v>
      </c>
      <c r="G3850" s="2">
        <f t="shared" si="422"/>
        <v>2.5404896266929E-5</v>
      </c>
      <c r="H3850" s="2">
        <f t="shared" si="423"/>
        <v>7.9683752174336173E-4</v>
      </c>
      <c r="I3850" s="2">
        <f t="shared" si="424"/>
        <v>2.8228310642745905E-2</v>
      </c>
      <c r="J3850" s="2">
        <f t="shared" si="425"/>
        <v>-4.9077161859781969E-2</v>
      </c>
      <c r="K3850" s="2">
        <f t="shared" si="426"/>
        <v>6.1577815859781969E-2</v>
      </c>
      <c r="AD3850">
        <v>1.2099999999999999E-3</v>
      </c>
      <c r="AE3850">
        <v>6.250327E-3</v>
      </c>
      <c r="AF3850">
        <v>-4.9077161859781997E-2</v>
      </c>
      <c r="AG3850">
        <v>6.1577815859781997E-2</v>
      </c>
    </row>
    <row r="3851" spans="1:33" ht="22.5">
      <c r="A3851" s="3">
        <v>1995</v>
      </c>
      <c r="B3851" s="3">
        <v>3</v>
      </c>
      <c r="C3851" s="3">
        <v>22</v>
      </c>
      <c r="D3851" s="2">
        <v>5.5999999999999995E-4</v>
      </c>
      <c r="E3851" s="2">
        <f t="shared" si="420"/>
        <v>6.5054309999999999E-3</v>
      </c>
      <c r="F3851" s="2">
        <f t="shared" si="421"/>
        <v>-5.9454310000000002E-3</v>
      </c>
      <c r="G3851" s="2">
        <f t="shared" si="422"/>
        <v>3.5348149775761002E-5</v>
      </c>
      <c r="H3851" s="2">
        <f t="shared" si="423"/>
        <v>7.9503387242944813E-4</v>
      </c>
      <c r="I3851" s="2">
        <f t="shared" si="424"/>
        <v>2.8196345018981595E-2</v>
      </c>
      <c r="J3851" s="2">
        <f t="shared" si="425"/>
        <v>-4.8759405237203929E-2</v>
      </c>
      <c r="K3851" s="2">
        <f t="shared" si="426"/>
        <v>6.1770267237203927E-2</v>
      </c>
      <c r="AD3851">
        <v>5.5999999999999995E-4</v>
      </c>
      <c r="AE3851">
        <v>6.5054309999999999E-3</v>
      </c>
      <c r="AF3851">
        <v>-4.8759405237203901E-2</v>
      </c>
      <c r="AG3851">
        <v>6.1770267237203899E-2</v>
      </c>
    </row>
    <row r="3852" spans="1:33" ht="22.5">
      <c r="A3852" s="3">
        <v>1995</v>
      </c>
      <c r="B3852" s="3">
        <v>3</v>
      </c>
      <c r="C3852" s="3">
        <v>23</v>
      </c>
      <c r="D3852" s="2">
        <v>1.0120000000000001E-2</v>
      </c>
      <c r="E3852" s="2">
        <f t="shared" si="420"/>
        <v>6.7873609999999996E-3</v>
      </c>
      <c r="F3852" s="2">
        <f t="shared" si="421"/>
        <v>3.332639000000001E-3</v>
      </c>
      <c r="G3852" s="2">
        <f t="shared" si="422"/>
        <v>1.1106482704321006E-5</v>
      </c>
      <c r="H3852" s="2">
        <f t="shared" si="423"/>
        <v>7.9444573128134577E-4</v>
      </c>
      <c r="I3852" s="2">
        <f t="shared" si="424"/>
        <v>2.8185913703148702E-2</v>
      </c>
      <c r="J3852" s="2">
        <f t="shared" si="425"/>
        <v>-4.8457029858171456E-2</v>
      </c>
      <c r="K3852" s="2">
        <f t="shared" si="426"/>
        <v>6.2031751858171454E-2</v>
      </c>
      <c r="AD3852">
        <v>1.0120000000000001E-2</v>
      </c>
      <c r="AE3852">
        <v>6.7873609999999996E-3</v>
      </c>
      <c r="AF3852">
        <v>-4.8457029858171498E-2</v>
      </c>
      <c r="AG3852">
        <v>6.2031751858171502E-2</v>
      </c>
    </row>
    <row r="3853" spans="1:33" ht="22.5">
      <c r="A3853" s="3">
        <v>1995</v>
      </c>
      <c r="B3853" s="3">
        <v>3</v>
      </c>
      <c r="C3853" s="3">
        <v>24</v>
      </c>
      <c r="D3853" s="2">
        <v>4.45E-3</v>
      </c>
      <c r="E3853" s="2">
        <f t="shared" si="420"/>
        <v>7.2401269999999998E-3</v>
      </c>
      <c r="F3853" s="2">
        <f t="shared" si="421"/>
        <v>-2.7901269999999999E-3</v>
      </c>
      <c r="G3853" s="2">
        <f t="shared" si="422"/>
        <v>7.784808676128999E-6</v>
      </c>
      <c r="H3853" s="2">
        <f t="shared" si="423"/>
        <v>7.9154677360299326E-4</v>
      </c>
      <c r="I3853" s="2">
        <f t="shared" si="424"/>
        <v>2.8134441057234338E-2</v>
      </c>
      <c r="J3853" s="2">
        <f t="shared" si="425"/>
        <v>-4.7903377472179307E-2</v>
      </c>
      <c r="K3853" s="2">
        <f t="shared" si="426"/>
        <v>6.2383631472179304E-2</v>
      </c>
      <c r="AD3853">
        <v>4.45E-3</v>
      </c>
      <c r="AE3853">
        <v>7.2401269999999998E-3</v>
      </c>
      <c r="AF3853">
        <v>-4.79033774721793E-2</v>
      </c>
      <c r="AG3853">
        <v>6.2383631472179298E-2</v>
      </c>
    </row>
    <row r="3854" spans="1:33" ht="22.5">
      <c r="A3854" s="3">
        <v>1995</v>
      </c>
      <c r="B3854" s="3">
        <v>3</v>
      </c>
      <c r="C3854" s="3">
        <v>27</v>
      </c>
      <c r="D3854" s="2">
        <v>1.39E-3</v>
      </c>
      <c r="E3854" s="2">
        <f t="shared" si="420"/>
        <v>6.5860239999999994E-3</v>
      </c>
      <c r="F3854" s="2">
        <f t="shared" si="421"/>
        <v>-5.1960239999999996E-3</v>
      </c>
      <c r="G3854" s="2">
        <f t="shared" si="422"/>
        <v>2.6998665408575995E-5</v>
      </c>
      <c r="H3854" s="2">
        <f t="shared" si="423"/>
        <v>7.8870010459296009E-4</v>
      </c>
      <c r="I3854" s="2">
        <f t="shared" si="424"/>
        <v>2.8083805023410915E-2</v>
      </c>
      <c r="J3854" s="2">
        <f t="shared" si="425"/>
        <v>-4.8458233845885393E-2</v>
      </c>
      <c r="K3854" s="2">
        <f t="shared" si="426"/>
        <v>6.1630281845885398E-2</v>
      </c>
      <c r="AD3854">
        <v>1.39E-3</v>
      </c>
      <c r="AE3854">
        <v>6.5860240000000002E-3</v>
      </c>
      <c r="AF3854">
        <v>-4.84582338458854E-2</v>
      </c>
      <c r="AG3854">
        <v>6.1630281845885398E-2</v>
      </c>
    </row>
    <row r="3855" spans="1:33" ht="22.5">
      <c r="A3855" s="3">
        <v>1995</v>
      </c>
      <c r="B3855" s="3">
        <v>3</v>
      </c>
      <c r="C3855" s="3">
        <v>28</v>
      </c>
      <c r="D3855" s="2">
        <v>-1.5499999999999999E-3</v>
      </c>
      <c r="E3855" s="2">
        <f t="shared" si="420"/>
        <v>5.2698369999999994E-3</v>
      </c>
      <c r="F3855" s="2">
        <f t="shared" si="421"/>
        <v>-6.8198369999999996E-3</v>
      </c>
      <c r="G3855" s="2">
        <f t="shared" si="422"/>
        <v>4.6510176706568994E-5</v>
      </c>
      <c r="H3855" s="2">
        <f t="shared" si="423"/>
        <v>7.8811862944448642E-4</v>
      </c>
      <c r="I3855" s="2">
        <f t="shared" si="424"/>
        <v>2.8073450615207357E-2</v>
      </c>
      <c r="J3855" s="2">
        <f t="shared" si="425"/>
        <v>-4.9754126205806416E-2</v>
      </c>
      <c r="K3855" s="2">
        <f t="shared" si="426"/>
        <v>6.0293800205806415E-2</v>
      </c>
      <c r="AD3855">
        <v>-1.5499999999999999E-3</v>
      </c>
      <c r="AE3855">
        <v>5.2698370000000003E-3</v>
      </c>
      <c r="AF3855">
        <v>-4.9754126205806402E-2</v>
      </c>
      <c r="AG3855">
        <v>6.0293800205806401E-2</v>
      </c>
    </row>
    <row r="3856" spans="1:33" ht="22.5">
      <c r="A3856" s="3">
        <v>1995</v>
      </c>
      <c r="B3856" s="3">
        <v>3</v>
      </c>
      <c r="C3856" s="3">
        <v>29</v>
      </c>
      <c r="D3856" s="2">
        <v>-1.7899999999999999E-3</v>
      </c>
      <c r="E3856" s="2">
        <f t="shared" si="420"/>
        <v>5.7798339999999993E-3</v>
      </c>
      <c r="F3856" s="2">
        <f t="shared" si="421"/>
        <v>-7.5698339999999992E-3</v>
      </c>
      <c r="G3856" s="2">
        <f t="shared" si="422"/>
        <v>5.7302386787555992E-5</v>
      </c>
      <c r="H3856" s="2">
        <f t="shared" si="423"/>
        <v>7.8953515325580015E-4</v>
      </c>
      <c r="I3856" s="2">
        <f t="shared" si="424"/>
        <v>2.8098668175837092E-2</v>
      </c>
      <c r="J3856" s="2">
        <f t="shared" si="425"/>
        <v>-4.9293555624640703E-2</v>
      </c>
      <c r="K3856" s="2">
        <f t="shared" si="426"/>
        <v>6.0853223624640698E-2</v>
      </c>
      <c r="AD3856">
        <v>-1.7899999999999999E-3</v>
      </c>
      <c r="AE3856">
        <v>5.7798340000000002E-3</v>
      </c>
      <c r="AF3856">
        <v>-4.9293555624640703E-2</v>
      </c>
      <c r="AG3856">
        <v>6.0853223624640698E-2</v>
      </c>
    </row>
    <row r="3857" spans="1:33" ht="22.5">
      <c r="A3857" s="3">
        <v>1995</v>
      </c>
      <c r="B3857" s="3">
        <v>3</v>
      </c>
      <c r="C3857" s="3">
        <v>30</v>
      </c>
      <c r="D3857" s="2">
        <v>-3.0100000000000001E-3</v>
      </c>
      <c r="E3857" s="2">
        <f t="shared" si="420"/>
        <v>6.2059899999999998E-3</v>
      </c>
      <c r="F3857" s="2">
        <f t="shared" si="421"/>
        <v>-9.2159900000000003E-3</v>
      </c>
      <c r="G3857" s="2">
        <f t="shared" si="422"/>
        <v>8.4934471680100004E-5</v>
      </c>
      <c r="H3857" s="2">
        <f t="shared" si="423"/>
        <v>7.9182928679319019E-4</v>
      </c>
      <c r="I3857" s="2">
        <f t="shared" si="424"/>
        <v>2.813946138065173E-2</v>
      </c>
      <c r="J3857" s="2">
        <f t="shared" si="425"/>
        <v>-4.8947354306077391E-2</v>
      </c>
      <c r="K3857" s="2">
        <f t="shared" si="426"/>
        <v>6.1359334306077394E-2</v>
      </c>
      <c r="AD3857">
        <v>-3.0100000000000001E-3</v>
      </c>
      <c r="AE3857">
        <v>6.2059899999999998E-3</v>
      </c>
      <c r="AF3857">
        <v>-4.8947354306077398E-2</v>
      </c>
      <c r="AG3857">
        <v>6.1359334306077401E-2</v>
      </c>
    </row>
    <row r="3858" spans="1:33" ht="22.5">
      <c r="A3858" s="3">
        <v>1995</v>
      </c>
      <c r="B3858" s="3">
        <v>4</v>
      </c>
      <c r="C3858" s="3">
        <v>31</v>
      </c>
      <c r="D3858" s="2">
        <v>2.2799999999999999E-3</v>
      </c>
      <c r="E3858" s="2">
        <f t="shared" si="420"/>
        <v>6.4654040000000001E-3</v>
      </c>
      <c r="F3858" s="2">
        <f t="shared" si="421"/>
        <v>-4.1854040000000002E-3</v>
      </c>
      <c r="G3858" s="2">
        <f t="shared" si="422"/>
        <v>1.7517606643216003E-5</v>
      </c>
      <c r="H3858" s="2">
        <f t="shared" si="423"/>
        <v>7.965448786124514E-4</v>
      </c>
      <c r="I3858" s="2">
        <f t="shared" si="424"/>
        <v>2.8223126662587392E-2</v>
      </c>
      <c r="J3858" s="2">
        <f t="shared" si="425"/>
        <v>-4.8851924258671284E-2</v>
      </c>
      <c r="K3858" s="2">
        <f t="shared" si="426"/>
        <v>6.1782732258671286E-2</v>
      </c>
      <c r="AD3858">
        <v>2.2799999999999999E-3</v>
      </c>
      <c r="AE3858">
        <v>6.4654040000000001E-3</v>
      </c>
      <c r="AF3858">
        <v>-4.8851924258671298E-2</v>
      </c>
      <c r="AG3858">
        <v>6.17827322586713E-2</v>
      </c>
    </row>
    <row r="3859" spans="1:33" ht="22.5">
      <c r="A3859" s="3">
        <v>1995</v>
      </c>
      <c r="B3859" s="3">
        <v>4</v>
      </c>
      <c r="C3859" s="3">
        <v>3</v>
      </c>
      <c r="D3859" s="2">
        <v>6.7600000000000004E-3</v>
      </c>
      <c r="E3859" s="2">
        <f t="shared" si="420"/>
        <v>6.9960219999999993E-3</v>
      </c>
      <c r="F3859" s="2">
        <f t="shared" si="421"/>
        <v>-2.3602199999999893E-4</v>
      </c>
      <c r="G3859" s="2">
        <f t="shared" si="422"/>
        <v>5.5706384483999496E-8</v>
      </c>
      <c r="H3859" s="2">
        <f t="shared" si="423"/>
        <v>7.9400263825643829E-4</v>
      </c>
      <c r="I3859" s="2">
        <f t="shared" si="424"/>
        <v>2.8178052421280613E-2</v>
      </c>
      <c r="J3859" s="2">
        <f t="shared" si="425"/>
        <v>-4.8232960745710006E-2</v>
      </c>
      <c r="K3859" s="2">
        <f t="shared" si="426"/>
        <v>6.2225004745710001E-2</v>
      </c>
      <c r="AD3859">
        <v>6.7600000000000004E-3</v>
      </c>
      <c r="AE3859">
        <v>6.9960220000000002E-3</v>
      </c>
      <c r="AF3859">
        <v>-4.8232960745709999E-2</v>
      </c>
      <c r="AG3859">
        <v>6.2225004745710001E-2</v>
      </c>
    </row>
    <row r="3860" spans="1:33" ht="22.5">
      <c r="A3860" s="3">
        <v>1995</v>
      </c>
      <c r="B3860" s="3">
        <v>4</v>
      </c>
      <c r="C3860" s="3">
        <v>4</v>
      </c>
      <c r="D3860" s="2">
        <v>6.4999999999999997E-4</v>
      </c>
      <c r="E3860" s="2">
        <f t="shared" si="420"/>
        <v>7.4196330000000001E-3</v>
      </c>
      <c r="F3860" s="2">
        <f t="shared" si="421"/>
        <v>-6.7696330000000006E-3</v>
      </c>
      <c r="G3860" s="2">
        <f t="shared" si="422"/>
        <v>4.5827930954689009E-5</v>
      </c>
      <c r="H3860" s="2">
        <f t="shared" si="423"/>
        <v>7.900731799875422E-4</v>
      </c>
      <c r="I3860" s="2">
        <f t="shared" si="424"/>
        <v>2.8108240428520996E-2</v>
      </c>
      <c r="J3860" s="2">
        <f t="shared" si="425"/>
        <v>-4.7672518239901152E-2</v>
      </c>
      <c r="K3860" s="2">
        <f t="shared" si="426"/>
        <v>6.2511784239901155E-2</v>
      </c>
      <c r="AD3860">
        <v>6.4999999999999997E-4</v>
      </c>
      <c r="AE3860">
        <v>7.4196330000000001E-3</v>
      </c>
      <c r="AF3860">
        <v>-4.76725182399012E-2</v>
      </c>
      <c r="AG3860">
        <v>6.2511784239901197E-2</v>
      </c>
    </row>
    <row r="3861" spans="1:33" ht="22.5">
      <c r="A3861" s="3">
        <v>1995</v>
      </c>
      <c r="B3861" s="3">
        <v>4</v>
      </c>
      <c r="C3861" s="3">
        <v>5</v>
      </c>
      <c r="D3861" s="2">
        <v>1.01E-3</v>
      </c>
      <c r="E3861" s="2">
        <f t="shared" si="420"/>
        <v>6.1152919999999996E-3</v>
      </c>
      <c r="F3861" s="2">
        <f t="shared" si="421"/>
        <v>-5.1052919999999991E-3</v>
      </c>
      <c r="G3861" s="2">
        <f t="shared" si="422"/>
        <v>2.6064006405263991E-5</v>
      </c>
      <c r="H3861" s="2">
        <f t="shared" si="423"/>
        <v>7.9116665192620979E-4</v>
      </c>
      <c r="I3861" s="2">
        <f t="shared" si="424"/>
        <v>2.812768479498819E-2</v>
      </c>
      <c r="J3861" s="2">
        <f t="shared" si="425"/>
        <v>-4.9014970198176848E-2</v>
      </c>
      <c r="K3861" s="2">
        <f t="shared" si="426"/>
        <v>6.1245554198176851E-2</v>
      </c>
      <c r="AD3861">
        <v>1.01E-3</v>
      </c>
      <c r="AE3861">
        <v>6.1152919999999996E-3</v>
      </c>
      <c r="AF3861">
        <v>-4.9014970198176903E-2</v>
      </c>
      <c r="AG3861">
        <v>6.1245554198176899E-2</v>
      </c>
    </row>
    <row r="3862" spans="1:33" ht="22.5">
      <c r="A3862" s="3">
        <v>1995</v>
      </c>
      <c r="B3862" s="3">
        <v>4</v>
      </c>
      <c r="C3862" s="3">
        <v>6</v>
      </c>
      <c r="D3862" s="2">
        <v>6.7000000000000002E-4</v>
      </c>
      <c r="E3862" s="2">
        <f t="shared" si="420"/>
        <v>5.7410489999999998E-3</v>
      </c>
      <c r="F3862" s="2">
        <f t="shared" si="421"/>
        <v>-5.0710489999999993E-3</v>
      </c>
      <c r="G3862" s="2">
        <f t="shared" si="422"/>
        <v>2.5715537960400995E-5</v>
      </c>
      <c r="H3862" s="2">
        <f t="shared" si="423"/>
        <v>7.9017024181998741E-4</v>
      </c>
      <c r="I3862" s="2">
        <f t="shared" si="424"/>
        <v>2.8109966948041534E-2</v>
      </c>
      <c r="J3862" s="2">
        <f t="shared" si="425"/>
        <v>-4.9354486218161409E-2</v>
      </c>
      <c r="K3862" s="2">
        <f t="shared" si="426"/>
        <v>6.0836584218161405E-2</v>
      </c>
      <c r="AD3862">
        <v>6.7000000000000002E-4</v>
      </c>
      <c r="AE3862">
        <v>5.7410489999999998E-3</v>
      </c>
      <c r="AF3862">
        <v>-4.9354486218161402E-2</v>
      </c>
      <c r="AG3862">
        <v>6.0836584218161398E-2</v>
      </c>
    </row>
    <row r="3863" spans="1:33" ht="22.5">
      <c r="A3863" s="3">
        <v>1995</v>
      </c>
      <c r="B3863" s="3">
        <v>4</v>
      </c>
      <c r="C3863" s="3">
        <v>7</v>
      </c>
      <c r="D3863" s="2">
        <v>1.17E-3</v>
      </c>
      <c r="E3863" s="2">
        <f t="shared" si="420"/>
        <v>6.4554799999999996E-3</v>
      </c>
      <c r="F3863" s="2">
        <f t="shared" si="421"/>
        <v>-5.2854799999999995E-3</v>
      </c>
      <c r="G3863" s="2">
        <f t="shared" si="422"/>
        <v>2.7936298830399995E-5</v>
      </c>
      <c r="H3863" s="2">
        <f t="shared" si="423"/>
        <v>7.8926993765485057E-4</v>
      </c>
      <c r="I3863" s="2">
        <f t="shared" si="424"/>
        <v>2.8093948416960734E-2</v>
      </c>
      <c r="J3863" s="2">
        <f t="shared" si="425"/>
        <v>-4.8608658897243036E-2</v>
      </c>
      <c r="K3863" s="2">
        <f t="shared" si="426"/>
        <v>6.1519618897243035E-2</v>
      </c>
      <c r="AD3863">
        <v>1.17E-3</v>
      </c>
      <c r="AE3863">
        <v>6.4554800000000004E-3</v>
      </c>
      <c r="AF3863">
        <v>-4.8608658897243001E-2</v>
      </c>
      <c r="AG3863">
        <v>6.1519618897243E-2</v>
      </c>
    </row>
    <row r="3864" spans="1:33" ht="22.5">
      <c r="A3864" s="3">
        <v>1995</v>
      </c>
      <c r="B3864" s="3">
        <v>4</v>
      </c>
      <c r="C3864" s="3">
        <v>10</v>
      </c>
      <c r="D3864" s="2">
        <v>-2.9199999999999999E-3</v>
      </c>
      <c r="E3864" s="2">
        <f t="shared" si="420"/>
        <v>6.4638179999999996E-3</v>
      </c>
      <c r="F3864" s="2">
        <f t="shared" si="421"/>
        <v>-9.3838179999999986E-3</v>
      </c>
      <c r="G3864" s="2">
        <f t="shared" si="422"/>
        <v>8.8056040257123981E-5</v>
      </c>
      <c r="H3864" s="2">
        <f t="shared" si="423"/>
        <v>7.8870622825062502E-4</v>
      </c>
      <c r="I3864" s="2">
        <f t="shared" si="424"/>
        <v>2.8083914047914067E-2</v>
      </c>
      <c r="J3864" s="2">
        <f t="shared" si="425"/>
        <v>-4.8580653533911569E-2</v>
      </c>
      <c r="K3864" s="2">
        <f t="shared" si="426"/>
        <v>6.1508289533911575E-2</v>
      </c>
      <c r="AD3864">
        <v>-2.9199999999999999E-3</v>
      </c>
      <c r="AE3864">
        <v>6.4638179999999996E-3</v>
      </c>
      <c r="AF3864">
        <v>-4.8580653533911597E-2</v>
      </c>
      <c r="AG3864">
        <v>6.1508289533911603E-2</v>
      </c>
    </row>
    <row r="3865" spans="1:33" ht="22.5">
      <c r="A3865" s="3">
        <v>1995</v>
      </c>
      <c r="B3865" s="3">
        <v>4</v>
      </c>
      <c r="C3865" s="3">
        <v>11</v>
      </c>
      <c r="D3865" s="2">
        <v>3.2399999999999998E-3</v>
      </c>
      <c r="E3865" s="2">
        <f t="shared" si="420"/>
        <v>6.128962E-3</v>
      </c>
      <c r="F3865" s="2">
        <f t="shared" si="421"/>
        <v>-2.8889620000000001E-3</v>
      </c>
      <c r="G3865" s="2">
        <f t="shared" si="422"/>
        <v>8.3461014374439999E-6</v>
      </c>
      <c r="H3865" s="2">
        <f t="shared" si="423"/>
        <v>7.9413810293794496E-4</v>
      </c>
      <c r="I3865" s="2">
        <f t="shared" si="424"/>
        <v>2.8180456045599139E-2</v>
      </c>
      <c r="J3865" s="2">
        <f t="shared" si="425"/>
        <v>-4.9104731849374306E-2</v>
      </c>
      <c r="K3865" s="2">
        <f t="shared" si="426"/>
        <v>6.1362655849374309E-2</v>
      </c>
      <c r="AD3865">
        <v>3.2399999999999998E-3</v>
      </c>
      <c r="AE3865">
        <v>6.128962E-3</v>
      </c>
      <c r="AF3865">
        <v>-4.9104731849374299E-2</v>
      </c>
      <c r="AG3865">
        <v>6.1362655849374302E-2</v>
      </c>
    </row>
    <row r="3866" spans="1:33" ht="22.5">
      <c r="A3866" s="3">
        <v>1995</v>
      </c>
      <c r="B3866" s="3">
        <v>4</v>
      </c>
      <c r="C3866" s="3">
        <v>12</v>
      </c>
      <c r="D3866" s="2">
        <v>4.0600000000000002E-3</v>
      </c>
      <c r="E3866" s="2">
        <f t="shared" si="420"/>
        <v>6.7145350000000006E-3</v>
      </c>
      <c r="F3866" s="2">
        <f t="shared" si="421"/>
        <v>-2.6545350000000004E-3</v>
      </c>
      <c r="G3866" s="2">
        <f t="shared" si="422"/>
        <v>7.0465560662250025E-6</v>
      </c>
      <c r="H3866" s="2">
        <f t="shared" si="423"/>
        <v>7.9100751625495625E-4</v>
      </c>
      <c r="I3866" s="2">
        <f t="shared" si="424"/>
        <v>2.8124855844163119E-2</v>
      </c>
      <c r="J3866" s="2">
        <f t="shared" si="425"/>
        <v>-4.8410182454559712E-2</v>
      </c>
      <c r="K3866" s="2">
        <f t="shared" si="426"/>
        <v>6.1839252454559714E-2</v>
      </c>
      <c r="AD3866">
        <v>4.0600000000000002E-3</v>
      </c>
      <c r="AE3866">
        <v>6.7145349999999998E-3</v>
      </c>
      <c r="AF3866">
        <v>-4.8410182454559698E-2</v>
      </c>
      <c r="AG3866">
        <v>6.18392524545597E-2</v>
      </c>
    </row>
    <row r="3867" spans="1:33" ht="22.5">
      <c r="A3867" s="3">
        <v>1995</v>
      </c>
      <c r="B3867" s="3">
        <v>4</v>
      </c>
      <c r="C3867" s="3">
        <v>13</v>
      </c>
      <c r="D3867" s="2">
        <v>-6.0899999999999999E-3</v>
      </c>
      <c r="E3867" s="2">
        <f t="shared" si="420"/>
        <v>7.1447519999999999E-3</v>
      </c>
      <c r="F3867" s="2">
        <f t="shared" si="421"/>
        <v>-1.3234751999999999E-2</v>
      </c>
      <c r="G3867" s="2">
        <f t="shared" si="422"/>
        <v>1.7515866050150396E-4</v>
      </c>
      <c r="H3867" s="2">
        <f t="shared" si="423"/>
        <v>7.8815871814970568E-4</v>
      </c>
      <c r="I3867" s="2">
        <f t="shared" si="424"/>
        <v>2.8074164602881875E-2</v>
      </c>
      <c r="J3867" s="2">
        <f t="shared" si="425"/>
        <v>-4.788061062164848E-2</v>
      </c>
      <c r="K3867" s="2">
        <f t="shared" si="426"/>
        <v>6.2170114621648474E-2</v>
      </c>
      <c r="AD3867">
        <v>-6.0899999999999999E-3</v>
      </c>
      <c r="AE3867">
        <v>7.1447519999999999E-3</v>
      </c>
      <c r="AF3867">
        <v>-4.7880610621648501E-2</v>
      </c>
      <c r="AG3867">
        <v>6.2170114621648502E-2</v>
      </c>
    </row>
    <row r="3868" spans="1:33" ht="22.5">
      <c r="A3868" s="3">
        <v>1995</v>
      </c>
      <c r="B3868" s="3">
        <v>4</v>
      </c>
      <c r="C3868" s="3">
        <v>17</v>
      </c>
      <c r="D3868" s="2">
        <v>-1.5E-3</v>
      </c>
      <c r="E3868" s="2">
        <f t="shared" si="420"/>
        <v>5.4602460000000002E-3</v>
      </c>
      <c r="F3868" s="2">
        <f t="shared" si="421"/>
        <v>-6.9602459999999998E-3</v>
      </c>
      <c r="G3868" s="2">
        <f t="shared" si="422"/>
        <v>4.8445024380515999E-5</v>
      </c>
      <c r="H3868" s="2">
        <f t="shared" si="423"/>
        <v>8.0224187000330733E-4</v>
      </c>
      <c r="I3868" s="2">
        <f t="shared" si="424"/>
        <v>2.8323874558458757E-2</v>
      </c>
      <c r="J3868" s="2">
        <f t="shared" si="425"/>
        <v>-5.0054548134579165E-2</v>
      </c>
      <c r="K3868" s="2">
        <f t="shared" si="426"/>
        <v>6.0975040134579168E-2</v>
      </c>
      <c r="AD3868">
        <v>-1.5E-3</v>
      </c>
      <c r="AE3868">
        <v>5.4602460000000002E-3</v>
      </c>
      <c r="AF3868">
        <v>-5.0054548134579199E-2</v>
      </c>
      <c r="AG3868">
        <v>6.0975040134579203E-2</v>
      </c>
    </row>
    <row r="3869" spans="1:33" ht="22.5">
      <c r="A3869" s="3">
        <v>1995</v>
      </c>
      <c r="B3869" s="3">
        <v>4</v>
      </c>
      <c r="C3869" s="3">
        <v>18</v>
      </c>
      <c r="D3869" s="2">
        <v>-8.8999999999999995E-4</v>
      </c>
      <c r="E3869" s="2">
        <f t="shared" si="420"/>
        <v>6.011153E-3</v>
      </c>
      <c r="F3869" s="2">
        <f t="shared" si="421"/>
        <v>-6.9011530000000001E-3</v>
      </c>
      <c r="G3869" s="2">
        <f t="shared" si="422"/>
        <v>4.7625912729408999E-5</v>
      </c>
      <c r="H3869" s="2">
        <f t="shared" si="423"/>
        <v>8.0200024412135527E-4</v>
      </c>
      <c r="I3869" s="2">
        <f t="shared" si="424"/>
        <v>2.8319608827124629E-2</v>
      </c>
      <c r="J3869" s="2">
        <f t="shared" si="425"/>
        <v>-4.949528030116427E-2</v>
      </c>
      <c r="K3869" s="2">
        <f t="shared" si="426"/>
        <v>6.1517586301164266E-2</v>
      </c>
      <c r="AD3869">
        <v>-8.8999999999999995E-4</v>
      </c>
      <c r="AE3869">
        <v>6.011153E-3</v>
      </c>
      <c r="AF3869">
        <v>-4.9495280301164297E-2</v>
      </c>
      <c r="AG3869">
        <v>6.1517586301164301E-2</v>
      </c>
    </row>
    <row r="3870" spans="1:33" ht="22.5">
      <c r="A3870" s="3">
        <v>1995</v>
      </c>
      <c r="B3870" s="3">
        <v>4</v>
      </c>
      <c r="C3870" s="3">
        <v>19</v>
      </c>
      <c r="D3870" s="2">
        <v>7.2999999999999996E-4</v>
      </c>
      <c r="E3870" s="2">
        <f t="shared" si="420"/>
        <v>7.207359E-3</v>
      </c>
      <c r="F3870" s="2">
        <f t="shared" si="421"/>
        <v>-6.4773590000000002E-3</v>
      </c>
      <c r="G3870" s="2">
        <f t="shared" si="422"/>
        <v>4.1956179614881002E-5</v>
      </c>
      <c r="H3870" s="2">
        <f t="shared" si="423"/>
        <v>8.0170956456971666E-4</v>
      </c>
      <c r="I3870" s="2">
        <f t="shared" si="424"/>
        <v>2.8314476236895442E-2</v>
      </c>
      <c r="J3870" s="2">
        <f t="shared" si="425"/>
        <v>-4.828901442431506E-2</v>
      </c>
      <c r="K3870" s="2">
        <f t="shared" si="426"/>
        <v>6.2703732424315067E-2</v>
      </c>
      <c r="AD3870">
        <v>7.2999999999999996E-4</v>
      </c>
      <c r="AE3870">
        <v>7.207359E-3</v>
      </c>
      <c r="AF3870">
        <v>-4.8289014424315102E-2</v>
      </c>
      <c r="AG3870">
        <v>6.2703732424315095E-2</v>
      </c>
    </row>
    <row r="3871" spans="1:33" ht="22.5">
      <c r="A3871" s="3">
        <v>1995</v>
      </c>
      <c r="B3871" s="3">
        <v>4</v>
      </c>
      <c r="C3871" s="3">
        <v>20</v>
      </c>
      <c r="D3871" s="2">
        <v>6.3299999999999997E-3</v>
      </c>
      <c r="E3871" s="2">
        <f t="shared" si="420"/>
        <v>6.7713369999999988E-3</v>
      </c>
      <c r="F3871" s="2">
        <f t="shared" si="421"/>
        <v>-4.4133699999999911E-4</v>
      </c>
      <c r="G3871" s="2">
        <f t="shared" si="422"/>
        <v>1.9477834756899921E-7</v>
      </c>
      <c r="H3871" s="2">
        <f t="shared" si="423"/>
        <v>8.0089846625960653E-4</v>
      </c>
      <c r="I3871" s="2">
        <f t="shared" si="424"/>
        <v>2.8300149580163116E-2</v>
      </c>
      <c r="J3871" s="2">
        <f t="shared" si="425"/>
        <v>-4.8696956177119707E-2</v>
      </c>
      <c r="K3871" s="2">
        <f t="shared" si="426"/>
        <v>6.2239630177119698E-2</v>
      </c>
      <c r="AD3871">
        <v>6.3299999999999997E-3</v>
      </c>
      <c r="AE3871">
        <v>6.7713369999999997E-3</v>
      </c>
      <c r="AF3871">
        <v>-4.86969561771197E-2</v>
      </c>
      <c r="AG3871">
        <v>6.2239630177119698E-2</v>
      </c>
    </row>
    <row r="3872" spans="1:33" ht="22.5">
      <c r="A3872" s="3">
        <v>1995</v>
      </c>
      <c r="B3872" s="3">
        <v>4</v>
      </c>
      <c r="C3872" s="3">
        <v>21</v>
      </c>
      <c r="D3872" s="2">
        <v>8.6499999999999997E-3</v>
      </c>
      <c r="E3872" s="2">
        <f t="shared" si="420"/>
        <v>7.1569260000000001E-3</v>
      </c>
      <c r="F3872" s="2">
        <f t="shared" si="421"/>
        <v>1.4930739999999996E-3</v>
      </c>
      <c r="G3872" s="2">
        <f t="shared" si="422"/>
        <v>2.2292699694759988E-6</v>
      </c>
      <c r="H3872" s="2">
        <f t="shared" si="423"/>
        <v>7.9608004269345956E-4</v>
      </c>
      <c r="I3872" s="2">
        <f t="shared" si="424"/>
        <v>2.8214890442698152E-2</v>
      </c>
      <c r="J3872" s="2">
        <f t="shared" si="425"/>
        <v>-4.8144259267688373E-2</v>
      </c>
      <c r="K3872" s="2">
        <f t="shared" si="426"/>
        <v>6.2458111267688375E-2</v>
      </c>
      <c r="AD3872">
        <v>8.6499999999999997E-3</v>
      </c>
      <c r="AE3872">
        <v>7.1569260000000001E-3</v>
      </c>
      <c r="AF3872">
        <v>-4.8144259267688401E-2</v>
      </c>
      <c r="AG3872">
        <v>6.2458111267688403E-2</v>
      </c>
    </row>
    <row r="3873" spans="1:33" ht="22.5">
      <c r="A3873" s="3">
        <v>1995</v>
      </c>
      <c r="B3873" s="3">
        <v>4</v>
      </c>
      <c r="C3873" s="3">
        <v>24</v>
      </c>
      <c r="D3873" s="2">
        <v>-1.5399999999999999E-3</v>
      </c>
      <c r="E3873" s="2">
        <f t="shared" si="420"/>
        <v>7.0302839999999995E-3</v>
      </c>
      <c r="F3873" s="2">
        <f t="shared" si="421"/>
        <v>-8.5702839999999992E-3</v>
      </c>
      <c r="G3873" s="2">
        <f t="shared" si="422"/>
        <v>7.3449767840655988E-5</v>
      </c>
      <c r="H3873" s="2">
        <f t="shared" si="423"/>
        <v>7.9209274819687912E-4</v>
      </c>
      <c r="I3873" s="2">
        <f t="shared" si="424"/>
        <v>2.8144142342535136E-2</v>
      </c>
      <c r="J3873" s="2">
        <f t="shared" si="425"/>
        <v>-4.8132234991368865E-2</v>
      </c>
      <c r="K3873" s="2">
        <f t="shared" si="426"/>
        <v>6.219280299136886E-2</v>
      </c>
      <c r="AD3873">
        <v>-1.5399999999999999E-3</v>
      </c>
      <c r="AE3873">
        <v>7.0302840000000004E-3</v>
      </c>
      <c r="AF3873">
        <v>-4.81322349913689E-2</v>
      </c>
      <c r="AG3873">
        <v>6.2192802991368902E-2</v>
      </c>
    </row>
    <row r="3874" spans="1:33" ht="22.5">
      <c r="A3874" s="3">
        <v>1995</v>
      </c>
      <c r="B3874" s="3">
        <v>4</v>
      </c>
      <c r="C3874" s="3">
        <v>25</v>
      </c>
      <c r="D3874" s="2">
        <v>1.09E-3</v>
      </c>
      <c r="E3874" s="2">
        <f t="shared" si="420"/>
        <v>5.3754080000000008E-3</v>
      </c>
      <c r="F3874" s="2">
        <f t="shared" si="421"/>
        <v>-4.285408000000001E-3</v>
      </c>
      <c r="G3874" s="2">
        <f t="shared" si="422"/>
        <v>1.8364721726464009E-5</v>
      </c>
      <c r="H3874" s="2">
        <f t="shared" si="423"/>
        <v>7.9564260959021223E-4</v>
      </c>
      <c r="I3874" s="2">
        <f t="shared" si="424"/>
        <v>2.8207137564634457E-2</v>
      </c>
      <c r="J3874" s="2">
        <f t="shared" si="425"/>
        <v>-4.9910581626683534E-2</v>
      </c>
      <c r="K3874" s="2">
        <f t="shared" si="426"/>
        <v>6.066139762668353E-2</v>
      </c>
      <c r="AD3874">
        <v>1.09E-3</v>
      </c>
      <c r="AE3874">
        <v>5.3754079999999999E-3</v>
      </c>
      <c r="AF3874">
        <v>-4.9910581626683499E-2</v>
      </c>
      <c r="AG3874">
        <v>6.0661397626683503E-2</v>
      </c>
    </row>
    <row r="3875" spans="1:33" ht="22.5">
      <c r="A3875" s="3">
        <v>1995</v>
      </c>
      <c r="B3875" s="3">
        <v>4</v>
      </c>
      <c r="C3875" s="3">
        <v>26</v>
      </c>
      <c r="D3875" s="2">
        <v>1.74E-3</v>
      </c>
      <c r="E3875" s="2">
        <f t="shared" si="420"/>
        <v>5.5674890000000001E-3</v>
      </c>
      <c r="F3875" s="2">
        <f t="shared" si="421"/>
        <v>-3.8274889999999999E-3</v>
      </c>
      <c r="G3875" s="2">
        <f t="shared" si="422"/>
        <v>1.4649672045120999E-5</v>
      </c>
      <c r="H3875" s="2">
        <f t="shared" si="423"/>
        <v>7.9330191708491024E-4</v>
      </c>
      <c r="I3875" s="2">
        <f t="shared" si="424"/>
        <v>2.8165615865535593E-2</v>
      </c>
      <c r="J3875" s="2">
        <f t="shared" si="425"/>
        <v>-4.9637118096449759E-2</v>
      </c>
      <c r="K3875" s="2">
        <f t="shared" si="426"/>
        <v>6.0772096096449763E-2</v>
      </c>
      <c r="AD3875">
        <v>1.74E-3</v>
      </c>
      <c r="AE3875">
        <v>5.5674890000000001E-3</v>
      </c>
      <c r="AF3875">
        <v>-4.96371180964498E-2</v>
      </c>
      <c r="AG3875">
        <v>6.0772096096449797E-2</v>
      </c>
    </row>
    <row r="3876" spans="1:33" ht="22.5">
      <c r="A3876" s="3">
        <v>1995</v>
      </c>
      <c r="B3876" s="3">
        <v>4</v>
      </c>
      <c r="C3876" s="3">
        <v>27</v>
      </c>
      <c r="D3876" s="2">
        <v>2.2599999999999999E-3</v>
      </c>
      <c r="E3876" s="2">
        <f t="shared" si="420"/>
        <v>6.819038999999999E-3</v>
      </c>
      <c r="F3876" s="2">
        <f t="shared" si="421"/>
        <v>-4.5590389999999991E-3</v>
      </c>
      <c r="G3876" s="2">
        <f t="shared" si="422"/>
        <v>2.0784836603520993E-5</v>
      </c>
      <c r="H3876" s="2">
        <f t="shared" si="423"/>
        <v>7.9090168883493993E-4</v>
      </c>
      <c r="I3876" s="2">
        <f t="shared" si="424"/>
        <v>2.8122974395233161E-2</v>
      </c>
      <c r="J3876" s="2">
        <f t="shared" si="425"/>
        <v>-4.8301990814656998E-2</v>
      </c>
      <c r="K3876" s="2">
        <f t="shared" si="426"/>
        <v>6.1940068814656996E-2</v>
      </c>
      <c r="AD3876">
        <v>2.2599999999999999E-3</v>
      </c>
      <c r="AE3876">
        <v>6.8190389999999998E-3</v>
      </c>
      <c r="AF3876">
        <v>-4.8301990814656998E-2</v>
      </c>
      <c r="AG3876">
        <v>6.1940068814657002E-2</v>
      </c>
    </row>
    <row r="3877" spans="1:33" ht="22.5">
      <c r="A3877" s="3">
        <v>1995</v>
      </c>
      <c r="B3877" s="3">
        <v>5</v>
      </c>
      <c r="C3877" s="3">
        <v>28</v>
      </c>
      <c r="D3877" s="2">
        <v>-8.7000000000000001E-4</v>
      </c>
      <c r="E3877" s="2">
        <f t="shared" si="420"/>
        <v>6.5256089999999999E-3</v>
      </c>
      <c r="F3877" s="2">
        <f t="shared" si="421"/>
        <v>-7.395609E-3</v>
      </c>
      <c r="G3877" s="2">
        <f t="shared" si="422"/>
        <v>5.4695032480880999E-5</v>
      </c>
      <c r="H3877" s="2">
        <f t="shared" si="423"/>
        <v>7.8941996417189312E-4</v>
      </c>
      <c r="I3877" s="2">
        <f t="shared" si="424"/>
        <v>2.8096618376094534E-2</v>
      </c>
      <c r="J3877" s="2">
        <f t="shared" si="425"/>
        <v>-4.8543763017145282E-2</v>
      </c>
      <c r="K3877" s="2">
        <f t="shared" si="426"/>
        <v>6.1594981017145285E-2</v>
      </c>
      <c r="AD3877">
        <v>-8.7000000000000001E-4</v>
      </c>
      <c r="AE3877">
        <v>6.5256089999999999E-3</v>
      </c>
      <c r="AF3877">
        <v>-4.8543763017145303E-2</v>
      </c>
      <c r="AG3877">
        <v>6.1594981017145299E-2</v>
      </c>
    </row>
    <row r="3878" spans="1:33" ht="22.5">
      <c r="A3878" s="3">
        <v>1995</v>
      </c>
      <c r="B3878" s="3">
        <v>5</v>
      </c>
      <c r="C3878" s="3">
        <v>1</v>
      </c>
      <c r="D3878" s="2">
        <v>1.17E-3</v>
      </c>
      <c r="E3878" s="2">
        <f t="shared" si="420"/>
        <v>6.1538399999999998E-3</v>
      </c>
      <c r="F3878" s="2">
        <f t="shared" si="421"/>
        <v>-4.9838399999999998E-3</v>
      </c>
      <c r="G3878" s="2">
        <f t="shared" si="422"/>
        <v>2.4838661145599996E-5</v>
      </c>
      <c r="H3878" s="2">
        <f t="shared" si="423"/>
        <v>7.9147235156115908E-4</v>
      </c>
      <c r="I3878" s="2">
        <f t="shared" si="424"/>
        <v>2.8133118411600926E-2</v>
      </c>
      <c r="J3878" s="2">
        <f t="shared" si="425"/>
        <v>-4.8987072086737811E-2</v>
      </c>
      <c r="K3878" s="2">
        <f t="shared" si="426"/>
        <v>6.1294752086737812E-2</v>
      </c>
      <c r="AD3878">
        <v>1.17E-3</v>
      </c>
      <c r="AE3878">
        <v>6.1538399999999998E-3</v>
      </c>
      <c r="AF3878">
        <v>-4.8987072086737797E-2</v>
      </c>
      <c r="AG3878">
        <v>6.1294752086737798E-2</v>
      </c>
    </row>
    <row r="3879" spans="1:33" ht="22.5">
      <c r="A3879" s="3">
        <v>1995</v>
      </c>
      <c r="B3879" s="3">
        <v>5</v>
      </c>
      <c r="C3879" s="3">
        <v>2</v>
      </c>
      <c r="D3879" s="2">
        <v>1.0919999999999999E-2</v>
      </c>
      <c r="E3879" s="2">
        <f t="shared" si="420"/>
        <v>6.3464989999999994E-3</v>
      </c>
      <c r="F3879" s="2">
        <f t="shared" si="421"/>
        <v>4.5735009999999998E-3</v>
      </c>
      <c r="G3879" s="2">
        <f t="shared" si="422"/>
        <v>2.0916911397000998E-5</v>
      </c>
      <c r="H3879" s="2">
        <f t="shared" si="423"/>
        <v>7.9031522886464499E-4</v>
      </c>
      <c r="I3879" s="2">
        <f t="shared" si="424"/>
        <v>2.8112545755670102E-2</v>
      </c>
      <c r="J3879" s="2">
        <f t="shared" si="425"/>
        <v>-4.8754090681113402E-2</v>
      </c>
      <c r="K3879" s="2">
        <f t="shared" si="426"/>
        <v>6.1447088681113399E-2</v>
      </c>
      <c r="AD3879">
        <v>1.0919999999999999E-2</v>
      </c>
      <c r="AE3879">
        <v>6.3464990000000002E-3</v>
      </c>
      <c r="AF3879">
        <v>-4.8754090681113402E-2</v>
      </c>
      <c r="AG3879">
        <v>6.1447088681113399E-2</v>
      </c>
    </row>
    <row r="3880" spans="1:33" ht="22.5">
      <c r="A3880" s="3">
        <v>1995</v>
      </c>
      <c r="B3880" s="3">
        <v>5</v>
      </c>
      <c r="C3880" s="3">
        <v>3</v>
      </c>
      <c r="D3880" s="2">
        <v>1.2E-4</v>
      </c>
      <c r="E3880" s="2">
        <f t="shared" si="420"/>
        <v>7.553372E-3</v>
      </c>
      <c r="F3880" s="2">
        <f t="shared" si="421"/>
        <v>-7.4333719999999997E-3</v>
      </c>
      <c r="G3880" s="2">
        <f t="shared" si="422"/>
        <v>5.5255019290383993E-5</v>
      </c>
      <c r="H3880" s="2">
        <f t="shared" si="423"/>
        <v>7.8892328117886759E-4</v>
      </c>
      <c r="I3880" s="2">
        <f t="shared" si="424"/>
        <v>2.8087778145999151E-2</v>
      </c>
      <c r="J3880" s="2">
        <f t="shared" si="425"/>
        <v>-4.7498673166158335E-2</v>
      </c>
      <c r="K3880" s="2">
        <f t="shared" si="426"/>
        <v>6.2605417166158334E-2</v>
      </c>
      <c r="AD3880">
        <v>1.2E-4</v>
      </c>
      <c r="AE3880">
        <v>7.553372E-3</v>
      </c>
      <c r="AF3880">
        <v>-4.7498673166158301E-2</v>
      </c>
      <c r="AG3880">
        <v>6.2605417166158306E-2</v>
      </c>
    </row>
    <row r="3881" spans="1:33" ht="22.5">
      <c r="A3881" s="3">
        <v>1995</v>
      </c>
      <c r="B3881" s="3">
        <v>5</v>
      </c>
      <c r="C3881" s="3">
        <v>4</v>
      </c>
      <c r="D3881" s="2">
        <v>-8.0999999999999996E-4</v>
      </c>
      <c r="E3881" s="2">
        <f t="shared" si="420"/>
        <v>6.1054550000000001E-3</v>
      </c>
      <c r="F3881" s="2">
        <f t="shared" si="421"/>
        <v>-6.915455E-3</v>
      </c>
      <c r="G3881" s="2">
        <f t="shared" si="422"/>
        <v>4.7823517857025002E-5</v>
      </c>
      <c r="H3881" s="2">
        <f t="shared" si="423"/>
        <v>7.9109584307265662E-4</v>
      </c>
      <c r="I3881" s="2">
        <f t="shared" si="424"/>
        <v>2.8126426062915575E-2</v>
      </c>
      <c r="J3881" s="2">
        <f t="shared" si="425"/>
        <v>-4.9022340083314526E-2</v>
      </c>
      <c r="K3881" s="2">
        <f t="shared" si="426"/>
        <v>6.1233250083314532E-2</v>
      </c>
      <c r="AD3881">
        <v>-8.0999999999999996E-4</v>
      </c>
      <c r="AE3881">
        <v>6.1054550000000001E-3</v>
      </c>
      <c r="AF3881">
        <v>-4.9022340083314499E-2</v>
      </c>
      <c r="AG3881">
        <v>6.1233250083314497E-2</v>
      </c>
    </row>
    <row r="3882" spans="1:33" ht="22.5">
      <c r="A3882" s="3">
        <v>1995</v>
      </c>
      <c r="B3882" s="3">
        <v>5</v>
      </c>
      <c r="C3882" s="3">
        <v>5</v>
      </c>
      <c r="D3882" s="2">
        <v>7.3800000000000003E-3</v>
      </c>
      <c r="E3882" s="2">
        <f t="shared" si="420"/>
        <v>5.0784439999999997E-3</v>
      </c>
      <c r="F3882" s="2">
        <f t="shared" si="421"/>
        <v>2.3015560000000006E-3</v>
      </c>
      <c r="G3882" s="2">
        <f t="shared" si="422"/>
        <v>5.2971600211360026E-6</v>
      </c>
      <c r="H3882" s="2">
        <f t="shared" si="423"/>
        <v>7.9225201372336285E-4</v>
      </c>
      <c r="I3882" s="2">
        <f t="shared" si="424"/>
        <v>2.8146971661679038E-2</v>
      </c>
      <c r="J3882" s="2">
        <f t="shared" si="425"/>
        <v>-5.0089620456890908E-2</v>
      </c>
      <c r="K3882" s="2">
        <f t="shared" si="426"/>
        <v>6.0246508456890911E-2</v>
      </c>
      <c r="AD3882">
        <v>7.3800000000000003E-3</v>
      </c>
      <c r="AE3882">
        <v>5.0784439999999997E-3</v>
      </c>
      <c r="AF3882">
        <v>-5.0089620456890901E-2</v>
      </c>
      <c r="AG3882">
        <v>6.0246508456890897E-2</v>
      </c>
    </row>
    <row r="3883" spans="1:33" ht="22.5">
      <c r="A3883" s="3">
        <v>1995</v>
      </c>
      <c r="B3883" s="3">
        <v>5</v>
      </c>
      <c r="C3883" s="3">
        <v>8</v>
      </c>
      <c r="D3883" s="2">
        <v>-7.6000000000000004E-4</v>
      </c>
      <c r="E3883" s="2">
        <f t="shared" si="420"/>
        <v>7.1628589999999997E-3</v>
      </c>
      <c r="F3883" s="2">
        <f t="shared" si="421"/>
        <v>-7.9228589999999991E-3</v>
      </c>
      <c r="G3883" s="2">
        <f t="shared" si="422"/>
        <v>6.2771694733880992E-5</v>
      </c>
      <c r="H3883" s="2">
        <f t="shared" si="423"/>
        <v>7.8906799538905651E-4</v>
      </c>
      <c r="I3883" s="2">
        <f t="shared" si="424"/>
        <v>2.8090354134276352E-2</v>
      </c>
      <c r="J3883" s="2">
        <f t="shared" si="425"/>
        <v>-4.7894235103181651E-2</v>
      </c>
      <c r="K3883" s="2">
        <f t="shared" si="426"/>
        <v>6.2219953103181652E-2</v>
      </c>
      <c r="AD3883">
        <v>-7.6000000000000004E-4</v>
      </c>
      <c r="AE3883">
        <v>7.1628589999999997E-3</v>
      </c>
      <c r="AF3883">
        <v>-4.78942351031817E-2</v>
      </c>
      <c r="AG3883">
        <v>6.2219953103181701E-2</v>
      </c>
    </row>
    <row r="3884" spans="1:33" ht="22.5">
      <c r="A3884" s="3">
        <v>1995</v>
      </c>
      <c r="B3884" s="3">
        <v>5</v>
      </c>
      <c r="C3884" s="3">
        <v>9</v>
      </c>
      <c r="D3884" s="2">
        <v>1.5299999999999999E-3</v>
      </c>
      <c r="E3884" s="2">
        <f t="shared" si="420"/>
        <v>6.3556990000000002E-3</v>
      </c>
      <c r="F3884" s="2">
        <f t="shared" si="421"/>
        <v>-4.8256990000000001E-3</v>
      </c>
      <c r="G3884" s="2">
        <f t="shared" si="422"/>
        <v>2.3287370838601E-5</v>
      </c>
      <c r="H3884" s="2">
        <f t="shared" si="423"/>
        <v>7.9196200672391624E-4</v>
      </c>
      <c r="I3884" s="2">
        <f t="shared" si="424"/>
        <v>2.814181953470522E-2</v>
      </c>
      <c r="J3884" s="2">
        <f t="shared" si="425"/>
        <v>-4.8802267288022227E-2</v>
      </c>
      <c r="K3884" s="2">
        <f t="shared" si="426"/>
        <v>6.1513665288022226E-2</v>
      </c>
      <c r="AD3884">
        <v>1.5299999999999999E-3</v>
      </c>
      <c r="AE3884">
        <v>6.3556990000000002E-3</v>
      </c>
      <c r="AF3884">
        <v>-4.88022672880222E-2</v>
      </c>
      <c r="AG3884">
        <v>6.1513665288022198E-2</v>
      </c>
    </row>
    <row r="3885" spans="1:33" ht="22.5">
      <c r="A3885" s="3">
        <v>1995</v>
      </c>
      <c r="B3885" s="3">
        <v>5</v>
      </c>
      <c r="C3885" s="3">
        <v>10</v>
      </c>
      <c r="D3885" s="2">
        <v>2.0000000000000002E-5</v>
      </c>
      <c r="E3885" s="2">
        <f t="shared" si="420"/>
        <v>5.7446859999999997E-3</v>
      </c>
      <c r="F3885" s="2">
        <f t="shared" si="421"/>
        <v>-5.7246859999999997E-3</v>
      </c>
      <c r="G3885" s="2">
        <f t="shared" si="422"/>
        <v>3.2772029798595995E-5</v>
      </c>
      <c r="H3885" s="2">
        <f t="shared" si="423"/>
        <v>7.9058798607135785E-4</v>
      </c>
      <c r="I3885" s="2">
        <f t="shared" si="424"/>
        <v>2.8117396502367675E-2</v>
      </c>
      <c r="J3885" s="2">
        <f t="shared" si="425"/>
        <v>-4.9365411144640645E-2</v>
      </c>
      <c r="K3885" s="2">
        <f t="shared" si="426"/>
        <v>6.0854783144640642E-2</v>
      </c>
      <c r="AD3885">
        <v>2.0000000000000002E-5</v>
      </c>
      <c r="AE3885">
        <v>5.7446859999999997E-3</v>
      </c>
      <c r="AF3885">
        <v>-4.9365411144640603E-2</v>
      </c>
      <c r="AG3885">
        <v>6.0854783144640601E-2</v>
      </c>
    </row>
    <row r="3886" spans="1:33" ht="22.5">
      <c r="A3886" s="3">
        <v>1995</v>
      </c>
      <c r="B3886" s="3">
        <v>5</v>
      </c>
      <c r="C3886" s="3">
        <v>11</v>
      </c>
      <c r="D3886" s="2">
        <v>2.2499999999999998E-3</v>
      </c>
      <c r="E3886" s="2">
        <f t="shared" si="420"/>
        <v>6.5589249999999993E-3</v>
      </c>
      <c r="F3886" s="2">
        <f t="shared" si="421"/>
        <v>-4.3089249999999999E-3</v>
      </c>
      <c r="G3886" s="2">
        <f t="shared" si="422"/>
        <v>1.8566834655624998E-5</v>
      </c>
      <c r="H3886" s="2">
        <f t="shared" si="423"/>
        <v>7.9032806362977883E-4</v>
      </c>
      <c r="I3886" s="2">
        <f t="shared" si="424"/>
        <v>2.8112774029429733E-2</v>
      </c>
      <c r="J3886" s="2">
        <f t="shared" si="425"/>
        <v>-4.8542112097682277E-2</v>
      </c>
      <c r="K3886" s="2">
        <f t="shared" si="426"/>
        <v>6.1659962097682278E-2</v>
      </c>
      <c r="AD3886">
        <v>2.2499999999999998E-3</v>
      </c>
      <c r="AE3886">
        <v>6.5589250000000002E-3</v>
      </c>
      <c r="AF3886">
        <v>-4.8542112097682298E-2</v>
      </c>
      <c r="AG3886">
        <v>6.1659962097682298E-2</v>
      </c>
    </row>
    <row r="3887" spans="1:33" ht="22.5">
      <c r="A3887" s="3">
        <v>1995</v>
      </c>
      <c r="B3887" s="3">
        <v>5</v>
      </c>
      <c r="C3887" s="3">
        <v>12</v>
      </c>
      <c r="D3887" s="2">
        <v>4.1700000000000001E-3</v>
      </c>
      <c r="E3887" s="2">
        <f t="shared" si="420"/>
        <v>6.5115729999999997E-3</v>
      </c>
      <c r="F3887" s="2">
        <f t="shared" si="421"/>
        <v>-2.3415729999999996E-3</v>
      </c>
      <c r="G3887" s="2">
        <f t="shared" si="422"/>
        <v>5.4829641143289977E-6</v>
      </c>
      <c r="H3887" s="2">
        <f t="shared" si="423"/>
        <v>7.8870295331421984E-4</v>
      </c>
      <c r="I3887" s="2">
        <f t="shared" si="424"/>
        <v>2.8083855741586124E-2</v>
      </c>
      <c r="J3887" s="2">
        <f t="shared" si="425"/>
        <v>-4.85327842535088E-2</v>
      </c>
      <c r="K3887" s="2">
        <f t="shared" si="426"/>
        <v>6.1555930253508799E-2</v>
      </c>
      <c r="AD3887">
        <v>4.1700000000000001E-3</v>
      </c>
      <c r="AE3887">
        <v>6.5115729999999997E-3</v>
      </c>
      <c r="AF3887">
        <v>-4.85327842535088E-2</v>
      </c>
      <c r="AG3887">
        <v>6.1555930253508799E-2</v>
      </c>
    </row>
    <row r="3888" spans="1:33" ht="22.5">
      <c r="A3888" s="3">
        <v>1995</v>
      </c>
      <c r="B3888" s="3">
        <v>5</v>
      </c>
      <c r="C3888" s="3">
        <v>15</v>
      </c>
      <c r="D3888" s="2">
        <v>8.4999999999999995E-4</v>
      </c>
      <c r="E3888" s="2">
        <f t="shared" si="420"/>
        <v>6.8157230000000001E-3</v>
      </c>
      <c r="F3888" s="2">
        <f t="shared" si="421"/>
        <v>-5.965723E-3</v>
      </c>
      <c r="G3888" s="2">
        <f t="shared" si="422"/>
        <v>3.5589850912728998E-5</v>
      </c>
      <c r="H3888" s="2">
        <f t="shared" si="423"/>
        <v>7.8600180869064986E-4</v>
      </c>
      <c r="I3888" s="2">
        <f t="shared" si="424"/>
        <v>2.8035723794663299E-2</v>
      </c>
      <c r="J3888" s="2">
        <f t="shared" si="425"/>
        <v>-4.8134295637540063E-2</v>
      </c>
      <c r="K3888" s="2">
        <f t="shared" si="426"/>
        <v>6.1765741637540068E-2</v>
      </c>
      <c r="AD3888">
        <v>8.4999999999999995E-4</v>
      </c>
      <c r="AE3888">
        <v>6.8157230000000001E-3</v>
      </c>
      <c r="AF3888">
        <v>-4.8134295637540098E-2</v>
      </c>
      <c r="AG3888">
        <v>6.1765741637540103E-2</v>
      </c>
    </row>
    <row r="3889" spans="1:33" ht="22.5">
      <c r="A3889" s="3">
        <v>1995</v>
      </c>
      <c r="B3889" s="3">
        <v>5</v>
      </c>
      <c r="C3889" s="3">
        <v>16</v>
      </c>
      <c r="D3889" s="2">
        <v>-2.1199999999999999E-3</v>
      </c>
      <c r="E3889" s="2">
        <f t="shared" si="420"/>
        <v>6.1987320000000002E-3</v>
      </c>
      <c r="F3889" s="2">
        <f t="shared" si="421"/>
        <v>-8.3187320000000006E-3</v>
      </c>
      <c r="G3889" s="2">
        <f t="shared" si="422"/>
        <v>6.9201302087824011E-5</v>
      </c>
      <c r="H3889" s="2">
        <f t="shared" si="423"/>
        <v>7.8661977224794768E-4</v>
      </c>
      <c r="I3889" s="2">
        <f t="shared" si="424"/>
        <v>2.8046742631684479E-2</v>
      </c>
      <c r="J3889" s="2">
        <f t="shared" si="425"/>
        <v>-4.8772883558101582E-2</v>
      </c>
      <c r="K3889" s="2">
        <f t="shared" si="426"/>
        <v>6.1170347558101579E-2</v>
      </c>
      <c r="AD3889">
        <v>-2.1199999999999999E-3</v>
      </c>
      <c r="AE3889">
        <v>6.1987320000000002E-3</v>
      </c>
      <c r="AF3889">
        <v>-4.8772883558101603E-2</v>
      </c>
      <c r="AG3889">
        <v>6.11703475581016E-2</v>
      </c>
    </row>
    <row r="3890" spans="1:33" ht="22.5">
      <c r="A3890" s="3">
        <v>1995</v>
      </c>
      <c r="B3890" s="3">
        <v>5</v>
      </c>
      <c r="C3890" s="3">
        <v>17</v>
      </c>
      <c r="D3890" s="2">
        <v>-1.421E-2</v>
      </c>
      <c r="E3890" s="2">
        <f t="shared" si="420"/>
        <v>5.77642E-3</v>
      </c>
      <c r="F3890" s="2">
        <f t="shared" si="421"/>
        <v>-1.9986420000000001E-2</v>
      </c>
      <c r="G3890" s="2">
        <f t="shared" si="422"/>
        <v>3.9945698441640003E-4</v>
      </c>
      <c r="H3890" s="2">
        <f t="shared" si="423"/>
        <v>7.9046757231634199E-4</v>
      </c>
      <c r="I3890" s="2">
        <f t="shared" si="424"/>
        <v>2.8115255152965302E-2</v>
      </c>
      <c r="J3890" s="2">
        <f t="shared" si="425"/>
        <v>-4.9329480099811994E-2</v>
      </c>
      <c r="K3890" s="2">
        <f t="shared" si="426"/>
        <v>6.0882320099811989E-2</v>
      </c>
      <c r="AD3890">
        <v>-1.421E-2</v>
      </c>
      <c r="AE3890">
        <v>5.77642E-3</v>
      </c>
      <c r="AF3890">
        <v>-4.9329480099812001E-2</v>
      </c>
      <c r="AG3890">
        <v>6.0882320099812003E-2</v>
      </c>
    </row>
    <row r="3891" spans="1:33" ht="22.5">
      <c r="A3891" s="3">
        <v>1995</v>
      </c>
      <c r="B3891" s="3">
        <v>5</v>
      </c>
      <c r="C3891" s="3">
        <v>18</v>
      </c>
      <c r="D3891" s="2">
        <v>-7.5000000000000002E-4</v>
      </c>
      <c r="E3891" s="2">
        <f t="shared" si="420"/>
        <v>5.1783309999999996E-3</v>
      </c>
      <c r="F3891" s="2">
        <f t="shared" si="421"/>
        <v>-5.9283309999999994E-3</v>
      </c>
      <c r="G3891" s="2">
        <f t="shared" si="422"/>
        <v>3.5145108445560992E-5</v>
      </c>
      <c r="H3891" s="2">
        <f t="shared" si="423"/>
        <v>8.2634188006514811E-4</v>
      </c>
      <c r="I3891" s="2">
        <f t="shared" si="424"/>
        <v>2.8746162875506499E-2</v>
      </c>
      <c r="J3891" s="2">
        <f t="shared" si="425"/>
        <v>-5.1164148235992739E-2</v>
      </c>
      <c r="K3891" s="2">
        <f t="shared" si="426"/>
        <v>6.1520810235992741E-2</v>
      </c>
      <c r="AD3891">
        <v>-7.5000000000000002E-4</v>
      </c>
      <c r="AE3891">
        <v>5.1783310000000004E-3</v>
      </c>
      <c r="AF3891">
        <v>-5.1164148235992697E-2</v>
      </c>
      <c r="AG3891">
        <v>6.15208102359927E-2</v>
      </c>
    </row>
    <row r="3892" spans="1:33" ht="22.5">
      <c r="A3892" s="3">
        <v>1995</v>
      </c>
      <c r="B3892" s="3">
        <v>5</v>
      </c>
      <c r="C3892" s="3">
        <v>19</v>
      </c>
      <c r="D3892" s="2">
        <v>8.5900000000000004E-3</v>
      </c>
      <c r="E3892" s="2">
        <f t="shared" si="420"/>
        <v>7.0341149999999996E-3</v>
      </c>
      <c r="F3892" s="2">
        <f t="shared" si="421"/>
        <v>1.5558850000000008E-3</v>
      </c>
      <c r="G3892" s="2">
        <f t="shared" si="422"/>
        <v>2.4207781332250024E-6</v>
      </c>
      <c r="H3892" s="2">
        <f t="shared" si="423"/>
        <v>8.2163552114650803E-4</v>
      </c>
      <c r="I3892" s="2">
        <f t="shared" si="424"/>
        <v>2.8664185338964511E-2</v>
      </c>
      <c r="J3892" s="2">
        <f t="shared" si="425"/>
        <v>-4.9147688264370437E-2</v>
      </c>
      <c r="K3892" s="2">
        <f t="shared" si="426"/>
        <v>6.3215918264370438E-2</v>
      </c>
      <c r="AD3892">
        <v>8.5900000000000004E-3</v>
      </c>
      <c r="AE3892">
        <v>7.0341149999999996E-3</v>
      </c>
      <c r="AF3892">
        <v>-4.9147688264370402E-2</v>
      </c>
      <c r="AG3892">
        <v>6.3215918264370397E-2</v>
      </c>
    </row>
    <row r="3893" spans="1:33" ht="22.5">
      <c r="A3893" s="3">
        <v>1995</v>
      </c>
      <c r="B3893" s="3">
        <v>5</v>
      </c>
      <c r="C3893" s="3">
        <v>22</v>
      </c>
      <c r="D3893" s="2">
        <v>9.4299999999999991E-3</v>
      </c>
      <c r="E3893" s="2">
        <f t="shared" si="420"/>
        <v>9.0362459999999995E-3</v>
      </c>
      <c r="F3893" s="2">
        <f t="shared" si="421"/>
        <v>3.9375399999999963E-4</v>
      </c>
      <c r="G3893" s="2">
        <f t="shared" si="422"/>
        <v>1.5504221251599971E-7</v>
      </c>
      <c r="H3893" s="2">
        <f t="shared" si="423"/>
        <v>8.1432187807455275E-4</v>
      </c>
      <c r="I3893" s="2">
        <f t="shared" si="424"/>
        <v>2.8536325588178882E-2</v>
      </c>
      <c r="J3893" s="2">
        <f t="shared" si="425"/>
        <v>-4.6894952152830613E-2</v>
      </c>
      <c r="K3893" s="2">
        <f t="shared" si="426"/>
        <v>6.4967444152830608E-2</v>
      </c>
      <c r="AD3893">
        <v>9.4299999999999991E-3</v>
      </c>
      <c r="AE3893">
        <v>9.0362459999999995E-3</v>
      </c>
      <c r="AF3893">
        <v>-4.6894952152830599E-2</v>
      </c>
      <c r="AG3893">
        <v>6.4967444152830595E-2</v>
      </c>
    </row>
    <row r="3894" spans="1:33" ht="22.5">
      <c r="A3894" s="3">
        <v>1995</v>
      </c>
      <c r="B3894" s="3">
        <v>5</v>
      </c>
      <c r="C3894" s="3">
        <v>23</v>
      </c>
      <c r="D3894" s="2">
        <v>4.0000000000000003E-5</v>
      </c>
      <c r="E3894" s="2">
        <f t="shared" si="420"/>
        <v>7.2283299999999998E-3</v>
      </c>
      <c r="F3894" s="2">
        <f t="shared" si="421"/>
        <v>-7.1883299999999997E-3</v>
      </c>
      <c r="G3894" s="2">
        <f t="shared" si="422"/>
        <v>5.1672088188899999E-5</v>
      </c>
      <c r="H3894" s="2">
        <f t="shared" si="423"/>
        <v>8.0774241589252665E-4</v>
      </c>
      <c r="I3894" s="2">
        <f t="shared" si="424"/>
        <v>2.8420809557303722E-2</v>
      </c>
      <c r="J3894" s="2">
        <f t="shared" si="425"/>
        <v>-4.84764567323153E-2</v>
      </c>
      <c r="K3894" s="2">
        <f t="shared" si="426"/>
        <v>6.2933116732315303E-2</v>
      </c>
      <c r="AD3894">
        <v>4.0000000000000003E-5</v>
      </c>
      <c r="AE3894">
        <v>7.2283299999999998E-3</v>
      </c>
      <c r="AF3894">
        <v>-4.84764567323153E-2</v>
      </c>
      <c r="AG3894">
        <v>6.2933116732315303E-2</v>
      </c>
    </row>
    <row r="3895" spans="1:33" ht="22.5">
      <c r="A3895" s="3">
        <v>1995</v>
      </c>
      <c r="B3895" s="3">
        <v>5</v>
      </c>
      <c r="C3895" s="3">
        <v>24</v>
      </c>
      <c r="D3895" s="2">
        <v>-4.0000000000000003E-5</v>
      </c>
      <c r="E3895" s="2">
        <f t="shared" si="420"/>
        <v>5.2190439999999999E-3</v>
      </c>
      <c r="F3895" s="2">
        <f t="shared" si="421"/>
        <v>-5.259044E-3</v>
      </c>
      <c r="G3895" s="2">
        <f t="shared" si="422"/>
        <v>2.7657543793936001E-5</v>
      </c>
      <c r="H3895" s="2">
        <f t="shared" si="423"/>
        <v>8.0709863433880156E-4</v>
      </c>
      <c r="I3895" s="2">
        <f t="shared" si="424"/>
        <v>2.8409481416224437E-2</v>
      </c>
      <c r="J3895" s="2">
        <f t="shared" si="425"/>
        <v>-5.0463539575799896E-2</v>
      </c>
      <c r="K3895" s="2">
        <f t="shared" si="426"/>
        <v>6.0901627575799894E-2</v>
      </c>
      <c r="AD3895">
        <v>-4.0000000000000003E-5</v>
      </c>
      <c r="AE3895">
        <v>5.2190439999999999E-3</v>
      </c>
      <c r="AF3895">
        <v>-5.0463539575799903E-2</v>
      </c>
      <c r="AG3895">
        <v>6.0901627575799901E-2</v>
      </c>
    </row>
    <row r="3896" spans="1:33" ht="22.5">
      <c r="A3896" s="3">
        <v>1995</v>
      </c>
      <c r="B3896" s="3">
        <v>5</v>
      </c>
      <c r="C3896" s="3">
        <v>25</v>
      </c>
      <c r="D3896" s="2">
        <v>-9.3500000000000007E-3</v>
      </c>
      <c r="E3896" s="2">
        <f t="shared" si="420"/>
        <v>5.3327570000000005E-3</v>
      </c>
      <c r="F3896" s="2">
        <f t="shared" si="421"/>
        <v>-1.4682757000000001E-2</v>
      </c>
      <c r="G3896" s="2">
        <f t="shared" si="422"/>
        <v>2.1558335312104904E-4</v>
      </c>
      <c r="H3896" s="2">
        <f t="shared" si="423"/>
        <v>8.041736911675552E-4</v>
      </c>
      <c r="I3896" s="2">
        <f t="shared" si="424"/>
        <v>2.8357956399704742E-2</v>
      </c>
      <c r="J3896" s="2">
        <f t="shared" si="425"/>
        <v>-5.0248837543421292E-2</v>
      </c>
      <c r="K3896" s="2">
        <f t="shared" si="426"/>
        <v>6.0914351543421293E-2</v>
      </c>
      <c r="AD3896">
        <v>-9.3500000000000007E-3</v>
      </c>
      <c r="AE3896">
        <v>5.3327569999999996E-3</v>
      </c>
      <c r="AF3896">
        <v>-5.0248837543421299E-2</v>
      </c>
      <c r="AG3896">
        <v>6.09143515434213E-2</v>
      </c>
    </row>
    <row r="3897" spans="1:33" ht="22.5">
      <c r="A3897" s="3">
        <v>1995</v>
      </c>
      <c r="B3897" s="3">
        <v>5</v>
      </c>
      <c r="C3897" s="3">
        <v>26</v>
      </c>
      <c r="D3897" s="2">
        <v>-1.2999999999999999E-4</v>
      </c>
      <c r="E3897" s="2">
        <f t="shared" si="420"/>
        <v>5.6620039999999991E-3</v>
      </c>
      <c r="F3897" s="2">
        <f t="shared" si="421"/>
        <v>-5.792003999999999E-3</v>
      </c>
      <c r="G3897" s="2">
        <f t="shared" si="422"/>
        <v>3.3547310336015989E-5</v>
      </c>
      <c r="H3897" s="2">
        <f t="shared" si="423"/>
        <v>8.2014231527614552E-4</v>
      </c>
      <c r="I3897" s="2">
        <f t="shared" si="424"/>
        <v>2.8638126951254082E-2</v>
      </c>
      <c r="J3897" s="2">
        <f t="shared" si="425"/>
        <v>-5.0468724824458001E-2</v>
      </c>
      <c r="K3897" s="2">
        <f t="shared" si="426"/>
        <v>6.1792732824457998E-2</v>
      </c>
      <c r="AD3897">
        <v>-1.2999999999999999E-4</v>
      </c>
      <c r="AE3897">
        <v>5.662004E-3</v>
      </c>
      <c r="AF3897">
        <v>-5.0468724824458001E-2</v>
      </c>
      <c r="AG3897">
        <v>6.1792732824457998E-2</v>
      </c>
    </row>
    <row r="3898" spans="1:33" ht="22.5">
      <c r="A3898" s="3">
        <v>1995</v>
      </c>
      <c r="B3898" s="3">
        <v>5</v>
      </c>
      <c r="C3898" s="3">
        <v>30</v>
      </c>
      <c r="D3898" s="2">
        <v>1.8759999999999999E-2</v>
      </c>
      <c r="E3898" s="2">
        <f t="shared" si="420"/>
        <v>6.7168009999999997E-3</v>
      </c>
      <c r="F3898" s="2">
        <f t="shared" si="421"/>
        <v>1.2043198999999999E-2</v>
      </c>
      <c r="G3898" s="2">
        <f t="shared" si="422"/>
        <v>1.4503864215360099E-4</v>
      </c>
      <c r="H3898" s="2">
        <f t="shared" si="423"/>
        <v>8.1609009627459561E-4</v>
      </c>
      <c r="I3898" s="2">
        <f t="shared" si="424"/>
        <v>2.8567290670880843E-2</v>
      </c>
      <c r="J3898" s="2">
        <f t="shared" si="425"/>
        <v>-4.9275088714926446E-2</v>
      </c>
      <c r="K3898" s="2">
        <f t="shared" si="426"/>
        <v>6.2708690714926449E-2</v>
      </c>
      <c r="AD3898">
        <v>1.8759999999999999E-2</v>
      </c>
      <c r="AE3898">
        <v>6.7168009999999997E-3</v>
      </c>
      <c r="AF3898">
        <v>-4.9275088714926397E-2</v>
      </c>
      <c r="AG3898">
        <v>6.2708690714926504E-2</v>
      </c>
    </row>
    <row r="3899" spans="1:33" ht="22.5">
      <c r="A3899" s="3">
        <v>1995</v>
      </c>
      <c r="B3899" s="3">
        <v>6</v>
      </c>
      <c r="C3899" s="3">
        <v>31</v>
      </c>
      <c r="D3899" s="2">
        <v>1.7000000000000001E-4</v>
      </c>
      <c r="E3899" s="2">
        <f t="shared" si="420"/>
        <v>9.3293539999999998E-3</v>
      </c>
      <c r="F3899" s="2">
        <f t="shared" si="421"/>
        <v>-9.1593539999999998E-3</v>
      </c>
      <c r="G3899" s="2">
        <f t="shared" si="422"/>
        <v>8.3893765697315995E-5</v>
      </c>
      <c r="H3899" s="2">
        <f t="shared" si="423"/>
        <v>8.2355020892438066E-4</v>
      </c>
      <c r="I3899" s="2">
        <f t="shared" si="424"/>
        <v>2.8697564512069323E-2</v>
      </c>
      <c r="J3899" s="2">
        <f t="shared" si="425"/>
        <v>-4.6917872443655875E-2</v>
      </c>
      <c r="K3899" s="2">
        <f t="shared" si="426"/>
        <v>6.5576580443655871E-2</v>
      </c>
      <c r="AD3899">
        <v>1.7000000000000001E-4</v>
      </c>
      <c r="AE3899">
        <v>9.3293539999999998E-3</v>
      </c>
      <c r="AF3899">
        <v>-4.6917872443655903E-2</v>
      </c>
      <c r="AG3899">
        <v>6.5576580443655899E-2</v>
      </c>
    </row>
    <row r="3900" spans="1:33" ht="22.5">
      <c r="A3900" s="3">
        <v>1995</v>
      </c>
      <c r="B3900" s="3">
        <v>6</v>
      </c>
      <c r="C3900" s="3">
        <v>1</v>
      </c>
      <c r="D3900" s="2">
        <v>-1.8400000000000001E-3</v>
      </c>
      <c r="E3900" s="2">
        <f t="shared" si="420"/>
        <v>6.0828289999999997E-3</v>
      </c>
      <c r="F3900" s="2">
        <f t="shared" si="421"/>
        <v>-7.9228289999999993E-3</v>
      </c>
      <c r="G3900" s="2">
        <f t="shared" si="422"/>
        <v>6.2771219363240991E-5</v>
      </c>
      <c r="H3900" s="2">
        <f t="shared" si="423"/>
        <v>8.2401102249736479E-4</v>
      </c>
      <c r="I3900" s="2">
        <f t="shared" si="424"/>
        <v>2.8705592181617938E-2</v>
      </c>
      <c r="J3900" s="2">
        <f t="shared" si="425"/>
        <v>-5.0180131675971157E-2</v>
      </c>
      <c r="K3900" s="2">
        <f t="shared" si="426"/>
        <v>6.2345789675971153E-2</v>
      </c>
      <c r="AD3900">
        <v>-1.8400000000000001E-3</v>
      </c>
      <c r="AE3900">
        <v>6.0828289999999997E-3</v>
      </c>
      <c r="AF3900">
        <v>-5.0180131675971199E-2</v>
      </c>
      <c r="AG3900">
        <v>6.2345789675971201E-2</v>
      </c>
    </row>
    <row r="3901" spans="1:33" ht="22.5">
      <c r="A3901" s="3">
        <v>1995</v>
      </c>
      <c r="B3901" s="3">
        <v>6</v>
      </c>
      <c r="C3901" s="3">
        <v>2</v>
      </c>
      <c r="D3901" s="2">
        <v>5.7999999999999996E-3</v>
      </c>
      <c r="E3901" s="2">
        <f t="shared" si="420"/>
        <v>4.0187009999999995E-3</v>
      </c>
      <c r="F3901" s="2">
        <f t="shared" si="421"/>
        <v>1.7812990000000001E-3</v>
      </c>
      <c r="G3901" s="2">
        <f t="shared" si="422"/>
        <v>3.1730261274010002E-6</v>
      </c>
      <c r="H3901" s="2">
        <f t="shared" si="423"/>
        <v>8.22330944759739E-4</v>
      </c>
      <c r="I3901" s="2">
        <f t="shared" si="424"/>
        <v>2.8676313304881768E-2</v>
      </c>
      <c r="J3901" s="2">
        <f t="shared" si="425"/>
        <v>-5.2186873077568266E-2</v>
      </c>
      <c r="K3901" s="2">
        <f t="shared" si="426"/>
        <v>6.0224275077568265E-2</v>
      </c>
      <c r="AD3901">
        <v>5.7999999999999996E-3</v>
      </c>
      <c r="AE3901">
        <v>4.0187010000000004E-3</v>
      </c>
      <c r="AF3901">
        <v>-5.2186873077568301E-2</v>
      </c>
      <c r="AG3901">
        <v>6.02242750775683E-2</v>
      </c>
    </row>
    <row r="3902" spans="1:33" ht="22.5">
      <c r="A3902" s="3">
        <v>1995</v>
      </c>
      <c r="B3902" s="3">
        <v>6</v>
      </c>
      <c r="C3902" s="3">
        <v>5</v>
      </c>
      <c r="D3902" s="2">
        <v>-9.0000000000000006E-5</v>
      </c>
      <c r="E3902" s="2">
        <f t="shared" si="420"/>
        <v>7.0403749999999998E-3</v>
      </c>
      <c r="F3902" s="2">
        <f t="shared" si="421"/>
        <v>-7.1303749999999996E-3</v>
      </c>
      <c r="G3902" s="2">
        <f t="shared" si="422"/>
        <v>5.0842247640624992E-5</v>
      </c>
      <c r="H3902" s="2">
        <f t="shared" si="423"/>
        <v>8.1500036716423811E-4</v>
      </c>
      <c r="I3902" s="2">
        <f t="shared" si="424"/>
        <v>2.8548211277840827E-2</v>
      </c>
      <c r="J3902" s="2">
        <f t="shared" si="425"/>
        <v>-4.891411910456802E-2</v>
      </c>
      <c r="K3902" s="2">
        <f t="shared" si="426"/>
        <v>6.2994869104568016E-2</v>
      </c>
      <c r="AD3902">
        <v>-9.0000000000000006E-5</v>
      </c>
      <c r="AE3902">
        <v>7.0403749999999998E-3</v>
      </c>
      <c r="AF3902">
        <v>-4.8914119104567999E-2</v>
      </c>
      <c r="AG3902">
        <v>6.2994869104568002E-2</v>
      </c>
    </row>
    <row r="3903" spans="1:33" ht="22.5">
      <c r="A3903" s="3">
        <v>1995</v>
      </c>
      <c r="B3903" s="3">
        <v>6</v>
      </c>
      <c r="C3903" s="3">
        <v>6</v>
      </c>
      <c r="D3903" s="2">
        <v>-4.5199999999999997E-3</v>
      </c>
      <c r="E3903" s="2">
        <f t="shared" si="420"/>
        <v>6.580224E-3</v>
      </c>
      <c r="F3903" s="2">
        <f t="shared" si="421"/>
        <v>-1.1100223999999999E-2</v>
      </c>
      <c r="G3903" s="2">
        <f t="shared" si="422"/>
        <v>1.2321497285017598E-4</v>
      </c>
      <c r="H3903" s="2">
        <f t="shared" si="423"/>
        <v>8.1332478049504092E-4</v>
      </c>
      <c r="I3903" s="2">
        <f t="shared" si="424"/>
        <v>2.8518849564718438E-2</v>
      </c>
      <c r="J3903" s="2">
        <f t="shared" si="425"/>
        <v>-4.9316721146848132E-2</v>
      </c>
      <c r="K3903" s="2">
        <f t="shared" si="426"/>
        <v>6.2477169146848137E-2</v>
      </c>
      <c r="AD3903">
        <v>-4.5199999999999997E-3</v>
      </c>
      <c r="AE3903">
        <v>6.580224E-3</v>
      </c>
      <c r="AF3903">
        <v>-4.9316721146848097E-2</v>
      </c>
      <c r="AG3903">
        <v>6.2477169146848102E-2</v>
      </c>
    </row>
    <row r="3904" spans="1:33" ht="22.5">
      <c r="A3904" s="3">
        <v>1995</v>
      </c>
      <c r="B3904" s="3">
        <v>6</v>
      </c>
      <c r="C3904" s="3">
        <v>7</v>
      </c>
      <c r="D3904" s="2">
        <v>-1.4599999999999999E-3</v>
      </c>
      <c r="E3904" s="2">
        <f t="shared" si="420"/>
        <v>5.383826999999999E-3</v>
      </c>
      <c r="F3904" s="2">
        <f t="shared" si="421"/>
        <v>-6.8438269999999985E-3</v>
      </c>
      <c r="G3904" s="2">
        <f t="shared" si="422"/>
        <v>4.683796800592898E-5</v>
      </c>
      <c r="H3904" s="2">
        <f t="shared" si="423"/>
        <v>8.1899724155398246E-4</v>
      </c>
      <c r="I3904" s="2">
        <f t="shared" si="424"/>
        <v>2.861812784851557E-2</v>
      </c>
      <c r="J3904" s="2">
        <f t="shared" si="425"/>
        <v>-5.0707703583090513E-2</v>
      </c>
      <c r="K3904" s="2">
        <f t="shared" si="426"/>
        <v>6.1475357583090515E-2</v>
      </c>
      <c r="AD3904">
        <v>-1.4599999999999999E-3</v>
      </c>
      <c r="AE3904">
        <v>5.3838269999999999E-3</v>
      </c>
      <c r="AF3904">
        <v>-5.0707703583090499E-2</v>
      </c>
      <c r="AG3904">
        <v>6.1475357583090501E-2</v>
      </c>
    </row>
    <row r="3905" spans="1:33" ht="22.5">
      <c r="A3905" s="3">
        <v>1995</v>
      </c>
      <c r="B3905" s="3">
        <v>6</v>
      </c>
      <c r="C3905" s="3">
        <v>8</v>
      </c>
      <c r="D3905" s="2">
        <v>-8.2799999999999992E-3</v>
      </c>
      <c r="E3905" s="2">
        <f t="shared" si="420"/>
        <v>6.4888929999999991E-3</v>
      </c>
      <c r="F3905" s="2">
        <f t="shared" si="421"/>
        <v>-1.4768892999999998E-2</v>
      </c>
      <c r="G3905" s="2">
        <f t="shared" si="422"/>
        <v>2.1812020044544895E-4</v>
      </c>
      <c r="H3905" s="2">
        <f t="shared" si="423"/>
        <v>8.164040424831502E-4</v>
      </c>
      <c r="I3905" s="2">
        <f t="shared" si="424"/>
        <v>2.8572784996971336E-2</v>
      </c>
      <c r="J3905" s="2">
        <f t="shared" si="425"/>
        <v>-4.9513765594063813E-2</v>
      </c>
      <c r="K3905" s="2">
        <f t="shared" si="426"/>
        <v>6.2491551594063818E-2</v>
      </c>
      <c r="AD3905">
        <v>-8.2799999999999992E-3</v>
      </c>
      <c r="AE3905">
        <v>6.4888929999999999E-3</v>
      </c>
      <c r="AF3905">
        <v>-4.9513765594063799E-2</v>
      </c>
      <c r="AG3905">
        <v>6.2491551594063798E-2</v>
      </c>
    </row>
    <row r="3906" spans="1:33" ht="22.5">
      <c r="A3906" s="3">
        <v>1995</v>
      </c>
      <c r="B3906" s="3">
        <v>6</v>
      </c>
      <c r="C3906" s="3">
        <v>9</v>
      </c>
      <c r="D3906" s="2">
        <v>5.5700000000000003E-3</v>
      </c>
      <c r="E3906" s="2">
        <f t="shared" si="420"/>
        <v>6.3536339999999986E-3</v>
      </c>
      <c r="F3906" s="2">
        <f t="shared" si="421"/>
        <v>-7.8363399999999833E-4</v>
      </c>
      <c r="G3906" s="2">
        <f t="shared" si="422"/>
        <v>6.1408224595599743E-7</v>
      </c>
      <c r="H3906" s="2">
        <f t="shared" si="423"/>
        <v>8.3102159306598254E-4</v>
      </c>
      <c r="I3906" s="2">
        <f t="shared" si="424"/>
        <v>2.8827445135946102E-2</v>
      </c>
      <c r="J3906" s="2">
        <f t="shared" si="425"/>
        <v>-5.0148158466454359E-2</v>
      </c>
      <c r="K3906" s="2">
        <f t="shared" si="426"/>
        <v>6.2855426466454353E-2</v>
      </c>
      <c r="AD3906">
        <v>5.5700000000000003E-3</v>
      </c>
      <c r="AE3906">
        <v>6.3536340000000004E-3</v>
      </c>
      <c r="AF3906">
        <v>-5.0148158466454401E-2</v>
      </c>
      <c r="AG3906">
        <v>6.2855426466454395E-2</v>
      </c>
    </row>
    <row r="3907" spans="1:33" ht="22.5">
      <c r="A3907" s="3">
        <v>1995</v>
      </c>
      <c r="B3907" s="3">
        <v>6</v>
      </c>
      <c r="C3907" s="3">
        <v>12</v>
      </c>
      <c r="D3907" s="2">
        <v>9.7400000000000004E-3</v>
      </c>
      <c r="E3907" s="2">
        <f t="shared" si="420"/>
        <v>7.374753999999999E-3</v>
      </c>
      <c r="F3907" s="2">
        <f t="shared" si="421"/>
        <v>2.3652460000000014E-3</v>
      </c>
      <c r="G3907" s="2">
        <f t="shared" si="422"/>
        <v>5.594388640516007E-6</v>
      </c>
      <c r="H3907" s="2">
        <f t="shared" si="423"/>
        <v>8.2230135363487204E-4</v>
      </c>
      <c r="I3907" s="2">
        <f t="shared" si="424"/>
        <v>2.8675797349592077E-2</v>
      </c>
      <c r="J3907" s="2">
        <f t="shared" si="425"/>
        <v>-4.8829808805200471E-2</v>
      </c>
      <c r="K3907" s="2">
        <f t="shared" si="426"/>
        <v>6.3579316805200473E-2</v>
      </c>
      <c r="AD3907">
        <v>9.7400000000000004E-3</v>
      </c>
      <c r="AE3907">
        <v>7.3747539999999999E-3</v>
      </c>
      <c r="AF3907">
        <v>-4.8829808805200499E-2</v>
      </c>
      <c r="AG3907">
        <v>6.35793168052005E-2</v>
      </c>
    </row>
    <row r="3908" spans="1:33" ht="22.5">
      <c r="A3908" s="3">
        <v>1995</v>
      </c>
      <c r="B3908" s="3">
        <v>6</v>
      </c>
      <c r="C3908" s="3">
        <v>13</v>
      </c>
      <c r="D3908" s="2">
        <v>7.7999999999999999E-4</v>
      </c>
      <c r="E3908" s="2">
        <f t="shared" si="420"/>
        <v>8.2566089999999998E-3</v>
      </c>
      <c r="F3908" s="2">
        <f t="shared" si="421"/>
        <v>-7.4766089999999995E-3</v>
      </c>
      <c r="G3908" s="2">
        <f t="shared" si="422"/>
        <v>5.5899682138880993E-5</v>
      </c>
      <c r="H3908" s="2">
        <f t="shared" si="423"/>
        <v>8.1521315372515811E-4</v>
      </c>
      <c r="I3908" s="2">
        <f t="shared" si="424"/>
        <v>2.8551937827845559E-2</v>
      </c>
      <c r="J3908" s="2">
        <f t="shared" si="425"/>
        <v>-4.7705189142577299E-2</v>
      </c>
      <c r="K3908" s="2">
        <f t="shared" si="426"/>
        <v>6.4218407142577302E-2</v>
      </c>
      <c r="AD3908">
        <v>7.7999999999999999E-4</v>
      </c>
      <c r="AE3908">
        <v>8.2566089999999998E-3</v>
      </c>
      <c r="AF3908">
        <v>-4.7705189142577299E-2</v>
      </c>
      <c r="AG3908">
        <v>6.4218407142577302E-2</v>
      </c>
    </row>
    <row r="3909" spans="1:33" ht="22.5">
      <c r="A3909" s="3">
        <v>1995</v>
      </c>
      <c r="B3909" s="3">
        <v>6</v>
      </c>
      <c r="C3909" s="3">
        <v>14</v>
      </c>
      <c r="D3909" s="2">
        <v>1.2099999999999999E-3</v>
      </c>
      <c r="E3909" s="2">
        <f t="shared" ref="E3909:E3972" si="427">$N$2+$N$3*D3908+$N$4*D3907+$N$5*D3906</f>
        <v>5.6500090000000001E-3</v>
      </c>
      <c r="F3909" s="2">
        <f t="shared" ref="F3909:F3972" si="428">D3909-E3909</f>
        <v>-4.440009E-3</v>
      </c>
      <c r="G3909" s="2">
        <f t="shared" ref="G3909:G3972" si="429">F3909^2</f>
        <v>1.9713679920081001E-5</v>
      </c>
      <c r="H3909" s="2">
        <f t="shared" ref="H3909:H3972" si="430">$P$2+$P$3*G3908+$P$4*H3908</f>
        <v>8.1400787059321465E-4</v>
      </c>
      <c r="I3909" s="2">
        <f t="shared" ref="I3909:I3972" si="431">SQRT(H3909)</f>
        <v>2.8530823167115502E-2</v>
      </c>
      <c r="J3909" s="2">
        <f t="shared" ref="J3909:J3972" si="432">E3909-$L$3*I3909</f>
        <v>-5.0270404407546383E-2</v>
      </c>
      <c r="K3909" s="2">
        <f t="shared" ref="K3909:K3972" si="433">E3909+$L$3*I3909</f>
        <v>6.1570422407546378E-2</v>
      </c>
      <c r="AD3909">
        <v>1.2099999999999999E-3</v>
      </c>
      <c r="AE3909">
        <v>5.6500090000000001E-3</v>
      </c>
      <c r="AF3909">
        <v>-5.0270404407546397E-2</v>
      </c>
      <c r="AG3909">
        <v>6.1570422407546399E-2</v>
      </c>
    </row>
    <row r="3910" spans="1:33" ht="22.5">
      <c r="A3910" s="3">
        <v>1995</v>
      </c>
      <c r="B3910" s="3">
        <v>6</v>
      </c>
      <c r="C3910" s="3">
        <v>15</v>
      </c>
      <c r="D3910" s="2">
        <v>5.0499999999999998E-3</v>
      </c>
      <c r="E3910" s="2">
        <f t="shared" si="427"/>
        <v>5.3883479999999994E-3</v>
      </c>
      <c r="F3910" s="2">
        <f t="shared" si="428"/>
        <v>-3.383479999999996E-4</v>
      </c>
      <c r="G3910" s="2">
        <f t="shared" si="429"/>
        <v>1.1447936910399973E-7</v>
      </c>
      <c r="H3910" s="2">
        <f t="shared" si="430"/>
        <v>8.0939603780469079E-4</v>
      </c>
      <c r="I3910" s="2">
        <f t="shared" si="431"/>
        <v>2.844988642867825E-2</v>
      </c>
      <c r="J3910" s="2">
        <f t="shared" si="432"/>
        <v>-5.037342940020937E-2</v>
      </c>
      <c r="K3910" s="2">
        <f t="shared" si="433"/>
        <v>6.1150125400209372E-2</v>
      </c>
      <c r="AD3910">
        <v>5.0499999999999998E-3</v>
      </c>
      <c r="AE3910">
        <v>5.3883480000000003E-3</v>
      </c>
      <c r="AF3910">
        <v>-5.0373429400209398E-2</v>
      </c>
      <c r="AG3910">
        <v>6.11501254002094E-2</v>
      </c>
    </row>
    <row r="3911" spans="1:33" ht="22.5">
      <c r="A3911" s="3">
        <v>1995</v>
      </c>
      <c r="B3911" s="3">
        <v>6</v>
      </c>
      <c r="C3911" s="3">
        <v>16</v>
      </c>
      <c r="D3911" s="2">
        <v>9.9799999999999993E-3</v>
      </c>
      <c r="E3911" s="2">
        <f t="shared" si="427"/>
        <v>6.8253669999999997E-3</v>
      </c>
      <c r="F3911" s="2">
        <f t="shared" si="428"/>
        <v>3.1546329999999996E-3</v>
      </c>
      <c r="G3911" s="2">
        <f t="shared" si="429"/>
        <v>9.9517093646889965E-6</v>
      </c>
      <c r="H3911" s="2">
        <f t="shared" si="430"/>
        <v>8.0345737267391347E-4</v>
      </c>
      <c r="I3911" s="2">
        <f t="shared" si="431"/>
        <v>2.8345323647365778E-2</v>
      </c>
      <c r="J3911" s="2">
        <f t="shared" si="432"/>
        <v>-4.8731467348836925E-2</v>
      </c>
      <c r="K3911" s="2">
        <f t="shared" si="433"/>
        <v>6.2382201348836923E-2</v>
      </c>
      <c r="AD3911">
        <v>9.9799999999999993E-3</v>
      </c>
      <c r="AE3911">
        <v>6.8253669999999997E-3</v>
      </c>
      <c r="AF3911">
        <v>-4.8731467348836897E-2</v>
      </c>
      <c r="AG3911">
        <v>6.2382201348836902E-2</v>
      </c>
    </row>
    <row r="3912" spans="1:33" ht="22.5">
      <c r="A3912" s="3">
        <v>1995</v>
      </c>
      <c r="B3912" s="3">
        <v>6</v>
      </c>
      <c r="C3912" s="3">
        <v>19</v>
      </c>
      <c r="D3912" s="2">
        <v>-4.4000000000000002E-4</v>
      </c>
      <c r="E3912" s="2">
        <f t="shared" si="427"/>
        <v>7.1203280000000004E-3</v>
      </c>
      <c r="F3912" s="2">
        <f t="shared" si="428"/>
        <v>-7.5603280000000007E-3</v>
      </c>
      <c r="G3912" s="2">
        <f t="shared" si="429"/>
        <v>5.7158559467584013E-5</v>
      </c>
      <c r="H3912" s="2">
        <f t="shared" si="430"/>
        <v>7.9926504596332013E-4</v>
      </c>
      <c r="I3912" s="2">
        <f t="shared" si="431"/>
        <v>2.8271275987534063E-2</v>
      </c>
      <c r="J3912" s="2">
        <f t="shared" si="432"/>
        <v>-4.8291372935566762E-2</v>
      </c>
      <c r="K3912" s="2">
        <f t="shared" si="433"/>
        <v>6.2532028935566766E-2</v>
      </c>
      <c r="AD3912">
        <v>-4.4000000000000002E-4</v>
      </c>
      <c r="AE3912">
        <v>7.1203280000000004E-3</v>
      </c>
      <c r="AF3912">
        <v>-4.8291372935566797E-2</v>
      </c>
      <c r="AG3912">
        <v>6.2532028935566794E-2</v>
      </c>
    </row>
    <row r="3913" spans="1:33" ht="22.5">
      <c r="A3913" s="3">
        <v>1995</v>
      </c>
      <c r="B3913" s="3">
        <v>6</v>
      </c>
      <c r="C3913" s="3">
        <v>20</v>
      </c>
      <c r="D3913" s="2">
        <v>-1.83E-3</v>
      </c>
      <c r="E3913" s="2">
        <f t="shared" si="427"/>
        <v>5.5995649999999999E-3</v>
      </c>
      <c r="F3913" s="2">
        <f t="shared" si="428"/>
        <v>-7.429565E-3</v>
      </c>
      <c r="G3913" s="2">
        <f t="shared" si="429"/>
        <v>5.5198436089225002E-5</v>
      </c>
      <c r="H3913" s="2">
        <f t="shared" si="430"/>
        <v>8.0027136955427853E-4</v>
      </c>
      <c r="I3913" s="2">
        <f t="shared" si="431"/>
        <v>2.8289068022016535E-2</v>
      </c>
      <c r="J3913" s="2">
        <f t="shared" si="432"/>
        <v>-4.9847008323152406E-2</v>
      </c>
      <c r="K3913" s="2">
        <f t="shared" si="433"/>
        <v>6.1046138323152407E-2</v>
      </c>
      <c r="AD3913">
        <v>-1.83E-3</v>
      </c>
      <c r="AE3913">
        <v>5.5995649999999999E-3</v>
      </c>
      <c r="AF3913">
        <v>-4.9847008323152399E-2</v>
      </c>
      <c r="AG3913">
        <v>6.10461383231524E-2</v>
      </c>
    </row>
    <row r="3914" spans="1:33" ht="22.5">
      <c r="A3914" s="3">
        <v>1995</v>
      </c>
      <c r="B3914" s="3">
        <v>6</v>
      </c>
      <c r="C3914" s="3">
        <v>21</v>
      </c>
      <c r="D3914" s="2">
        <v>1.303E-2</v>
      </c>
      <c r="E3914" s="2">
        <f t="shared" si="427"/>
        <v>5.1167460000000001E-3</v>
      </c>
      <c r="F3914" s="2">
        <f t="shared" si="428"/>
        <v>7.9132539999999998E-3</v>
      </c>
      <c r="G3914" s="2">
        <f t="shared" si="429"/>
        <v>6.2619588868515993E-5</v>
      </c>
      <c r="H3914" s="2">
        <f t="shared" si="430"/>
        <v>8.0095289323441217E-4</v>
      </c>
      <c r="I3914" s="2">
        <f t="shared" si="431"/>
        <v>2.8301111166072829E-2</v>
      </c>
      <c r="J3914" s="2">
        <f t="shared" si="432"/>
        <v>-5.0353431885502745E-2</v>
      </c>
      <c r="K3914" s="2">
        <f t="shared" si="433"/>
        <v>6.0586923885502741E-2</v>
      </c>
      <c r="AD3914">
        <v>1.303E-2</v>
      </c>
      <c r="AE3914">
        <v>5.1167460000000001E-3</v>
      </c>
      <c r="AF3914">
        <v>-5.0353431885502703E-2</v>
      </c>
      <c r="AG3914">
        <v>6.05869238855027E-2</v>
      </c>
    </row>
    <row r="3915" spans="1:33" ht="22.5">
      <c r="A3915" s="3">
        <v>1995</v>
      </c>
      <c r="B3915" s="3">
        <v>6</v>
      </c>
      <c r="C3915" s="3">
        <v>22</v>
      </c>
      <c r="D3915" s="2">
        <v>-2.47E-3</v>
      </c>
      <c r="E3915" s="2">
        <f t="shared" si="427"/>
        <v>7.7602650000000006E-3</v>
      </c>
      <c r="F3915" s="2">
        <f t="shared" si="428"/>
        <v>-1.0230265000000001E-2</v>
      </c>
      <c r="G3915" s="2">
        <f t="shared" si="429"/>
        <v>1.0465832197022502E-4</v>
      </c>
      <c r="H3915" s="2">
        <f t="shared" si="430"/>
        <v>8.0227618901357648E-4</v>
      </c>
      <c r="I3915" s="2">
        <f t="shared" si="431"/>
        <v>2.8324480383823045E-2</v>
      </c>
      <c r="J3915" s="2">
        <f t="shared" si="432"/>
        <v>-4.7755716552293166E-2</v>
      </c>
      <c r="K3915" s="2">
        <f t="shared" si="433"/>
        <v>6.3276246552293164E-2</v>
      </c>
      <c r="AD3915">
        <v>-2.47E-3</v>
      </c>
      <c r="AE3915">
        <v>7.7602649999999997E-3</v>
      </c>
      <c r="AF3915">
        <v>-4.7755716552293201E-2</v>
      </c>
      <c r="AG3915">
        <v>6.3276246552293205E-2</v>
      </c>
    </row>
    <row r="3916" spans="1:33" ht="22.5">
      <c r="A3916" s="3">
        <v>1995</v>
      </c>
      <c r="B3916" s="3">
        <v>6</v>
      </c>
      <c r="C3916" s="3">
        <v>23</v>
      </c>
      <c r="D3916" s="2">
        <v>-1.0149999999999999E-2</v>
      </c>
      <c r="E3916" s="2">
        <f t="shared" si="427"/>
        <v>6.1938979999999998E-3</v>
      </c>
      <c r="F3916" s="2">
        <f t="shared" si="428"/>
        <v>-1.6343897999999999E-2</v>
      </c>
      <c r="G3916" s="2">
        <f t="shared" si="429"/>
        <v>2.6712300183440396E-4</v>
      </c>
      <c r="H3916" s="2">
        <f t="shared" si="430"/>
        <v>8.075670805857665E-4</v>
      </c>
      <c r="I3916" s="2">
        <f t="shared" si="431"/>
        <v>2.8417724760891161E-2</v>
      </c>
      <c r="J3916" s="2">
        <f t="shared" si="432"/>
        <v>-4.9504842531346668E-2</v>
      </c>
      <c r="K3916" s="2">
        <f t="shared" si="433"/>
        <v>6.1892638531346675E-2</v>
      </c>
      <c r="AD3916">
        <v>-1.0149999999999999E-2</v>
      </c>
      <c r="AE3916">
        <v>6.1938979999999998E-3</v>
      </c>
      <c r="AF3916">
        <v>-4.9504842531346703E-2</v>
      </c>
      <c r="AG3916">
        <v>6.1892638531346703E-2</v>
      </c>
    </row>
    <row r="3917" spans="1:33" ht="22.5">
      <c r="A3917" s="3">
        <v>1995</v>
      </c>
      <c r="B3917" s="3">
        <v>6</v>
      </c>
      <c r="C3917" s="3">
        <v>26</v>
      </c>
      <c r="D3917" s="2">
        <v>-3.1199999999999999E-3</v>
      </c>
      <c r="E3917" s="2">
        <f t="shared" si="427"/>
        <v>4.0470539999999996E-3</v>
      </c>
      <c r="F3917" s="2">
        <f t="shared" si="428"/>
        <v>-7.1670539999999991E-3</v>
      </c>
      <c r="G3917" s="2">
        <f t="shared" si="429"/>
        <v>5.136666303891599E-5</v>
      </c>
      <c r="H3917" s="2">
        <f t="shared" si="430"/>
        <v>8.2816816541777844E-4</v>
      </c>
      <c r="I3917" s="2">
        <f t="shared" si="431"/>
        <v>2.877791106765358E-2</v>
      </c>
      <c r="J3917" s="2">
        <f t="shared" si="432"/>
        <v>-5.2357651692601016E-2</v>
      </c>
      <c r="K3917" s="2">
        <f t="shared" si="433"/>
        <v>6.0451759692601019E-2</v>
      </c>
      <c r="AD3917">
        <v>-3.1199999999999999E-3</v>
      </c>
      <c r="AE3917">
        <v>4.0470539999999996E-3</v>
      </c>
      <c r="AF3917">
        <v>-5.2357651692601002E-2</v>
      </c>
      <c r="AG3917">
        <v>6.0451759692600998E-2</v>
      </c>
    </row>
    <row r="3918" spans="1:33" ht="22.5">
      <c r="A3918" s="3">
        <v>1995</v>
      </c>
      <c r="B3918" s="3">
        <v>6</v>
      </c>
      <c r="C3918" s="3">
        <v>27</v>
      </c>
      <c r="D3918" s="2">
        <v>4.2399999999999998E-3</v>
      </c>
      <c r="E3918" s="2">
        <f t="shared" si="427"/>
        <v>6.7688319999999998E-3</v>
      </c>
      <c r="F3918" s="2">
        <f t="shared" si="428"/>
        <v>-2.528832E-3</v>
      </c>
      <c r="G3918" s="2">
        <f t="shared" si="429"/>
        <v>6.3949912842239995E-6</v>
      </c>
      <c r="H3918" s="2">
        <f t="shared" si="430"/>
        <v>8.248205688739244E-4</v>
      </c>
      <c r="I3918" s="2">
        <f t="shared" si="431"/>
        <v>2.8719689567854392E-2</v>
      </c>
      <c r="J3918" s="2">
        <f t="shared" si="432"/>
        <v>-4.9521759552994607E-2</v>
      </c>
      <c r="K3918" s="2">
        <f t="shared" si="433"/>
        <v>6.3059423552994612E-2</v>
      </c>
      <c r="AD3918">
        <v>4.2399999999999998E-3</v>
      </c>
      <c r="AE3918">
        <v>6.7688319999999998E-3</v>
      </c>
      <c r="AF3918">
        <v>-4.95217595529946E-2</v>
      </c>
      <c r="AG3918">
        <v>6.3059423552994598E-2</v>
      </c>
    </row>
    <row r="3919" spans="1:33" ht="22.5">
      <c r="A3919" s="3">
        <v>1995</v>
      </c>
      <c r="B3919" s="3">
        <v>6</v>
      </c>
      <c r="C3919" s="3">
        <v>28</v>
      </c>
      <c r="D3919" s="2">
        <v>-1.58E-3</v>
      </c>
      <c r="E3919" s="2">
        <f t="shared" si="427"/>
        <v>8.2042709999999991E-3</v>
      </c>
      <c r="F3919" s="2">
        <f t="shared" si="428"/>
        <v>-9.7842709999999989E-3</v>
      </c>
      <c r="G3919" s="2">
        <f t="shared" si="429"/>
        <v>9.5731959001440985E-5</v>
      </c>
      <c r="H3919" s="2">
        <f t="shared" si="430"/>
        <v>8.1748146304982386E-4</v>
      </c>
      <c r="I3919" s="2">
        <f t="shared" si="431"/>
        <v>2.8591632745434876E-2</v>
      </c>
      <c r="J3919" s="2">
        <f t="shared" si="432"/>
        <v>-4.7835329181052356E-2</v>
      </c>
      <c r="K3919" s="2">
        <f t="shared" si="433"/>
        <v>6.4243871181052348E-2</v>
      </c>
      <c r="AD3919">
        <v>-1.58E-3</v>
      </c>
      <c r="AE3919">
        <v>8.2042710000000008E-3</v>
      </c>
      <c r="AF3919">
        <v>-4.7835329181052398E-2</v>
      </c>
      <c r="AG3919">
        <v>6.4243871181052403E-2</v>
      </c>
    </row>
    <row r="3920" spans="1:33" ht="22.5">
      <c r="A3920" s="3">
        <v>1995</v>
      </c>
      <c r="B3920" s="3">
        <v>6</v>
      </c>
      <c r="C3920" s="3">
        <v>29</v>
      </c>
      <c r="D3920" s="2">
        <v>1.6199999999999999E-3</v>
      </c>
      <c r="E3920" s="2">
        <f t="shared" si="427"/>
        <v>6.6424240000000001E-3</v>
      </c>
      <c r="F3920" s="2">
        <f t="shared" si="428"/>
        <v>-5.0224240000000002E-3</v>
      </c>
      <c r="G3920" s="2">
        <f t="shared" si="429"/>
        <v>2.5224742835776002E-5</v>
      </c>
      <c r="H3920" s="2">
        <f t="shared" si="430"/>
        <v>8.1990273749824386E-4</v>
      </c>
      <c r="I3920" s="2">
        <f t="shared" si="431"/>
        <v>2.8633943799243649E-2</v>
      </c>
      <c r="J3920" s="2">
        <f t="shared" si="432"/>
        <v>-4.9480105846517547E-2</v>
      </c>
      <c r="K3920" s="2">
        <f t="shared" si="433"/>
        <v>6.2764953846517549E-2</v>
      </c>
      <c r="AD3920">
        <v>1.6199999999999999E-3</v>
      </c>
      <c r="AE3920">
        <v>6.6424240000000001E-3</v>
      </c>
      <c r="AF3920">
        <v>-4.9480105846517602E-2</v>
      </c>
      <c r="AG3920">
        <v>6.2764953846517604E-2</v>
      </c>
    </row>
    <row r="3921" spans="1:33" ht="22.5">
      <c r="A3921" s="3">
        <v>1995</v>
      </c>
      <c r="B3921" s="3">
        <v>7</v>
      </c>
      <c r="C3921" s="3">
        <v>30</v>
      </c>
      <c r="D3921" s="2">
        <v>4.3E-3</v>
      </c>
      <c r="E3921" s="2">
        <f t="shared" si="427"/>
        <v>6.1594739999999999E-3</v>
      </c>
      <c r="F3921" s="2">
        <f t="shared" si="428"/>
        <v>-1.8594739999999998E-3</v>
      </c>
      <c r="G3921" s="2">
        <f t="shared" si="429"/>
        <v>3.4576435566759994E-6</v>
      </c>
      <c r="H3921" s="2">
        <f t="shared" si="430"/>
        <v>8.1506210632904764E-4</v>
      </c>
      <c r="I3921" s="2">
        <f t="shared" si="431"/>
        <v>2.8549292571428939E-2</v>
      </c>
      <c r="J3921" s="2">
        <f t="shared" si="432"/>
        <v>-4.9797139440000721E-2</v>
      </c>
      <c r="K3921" s="2">
        <f t="shared" si="433"/>
        <v>6.2116087440000717E-2</v>
      </c>
      <c r="AD3921">
        <v>4.3E-3</v>
      </c>
      <c r="AE3921">
        <v>6.1594739999999999E-3</v>
      </c>
      <c r="AF3921">
        <v>-4.97971394400007E-2</v>
      </c>
      <c r="AG3921">
        <v>6.2116087440000703E-2</v>
      </c>
    </row>
    <row r="3922" spans="1:33" ht="22.5">
      <c r="A3922" s="3">
        <v>1995</v>
      </c>
      <c r="B3922" s="3">
        <v>7</v>
      </c>
      <c r="C3922" s="3">
        <v>3</v>
      </c>
      <c r="D3922" s="2">
        <v>3.1E-4</v>
      </c>
      <c r="E3922" s="2">
        <f t="shared" si="427"/>
        <v>7.0396559999999992E-3</v>
      </c>
      <c r="F3922" s="2">
        <f t="shared" si="428"/>
        <v>-6.7296559999999988E-3</v>
      </c>
      <c r="G3922" s="2">
        <f t="shared" si="429"/>
        <v>4.5288269878335985E-5</v>
      </c>
      <c r="H3922" s="2">
        <f t="shared" si="430"/>
        <v>8.0871105450090785E-4</v>
      </c>
      <c r="I3922" s="2">
        <f t="shared" si="431"/>
        <v>2.8437845461653875E-2</v>
      </c>
      <c r="J3922" s="2">
        <f t="shared" si="432"/>
        <v>-4.8698521104841595E-2</v>
      </c>
      <c r="K3922" s="2">
        <f t="shared" si="433"/>
        <v>6.2777833104841599E-2</v>
      </c>
      <c r="AD3922">
        <v>3.1E-4</v>
      </c>
      <c r="AE3922">
        <v>7.039656E-3</v>
      </c>
      <c r="AF3922">
        <v>-4.8698521104841602E-2</v>
      </c>
      <c r="AG3922">
        <v>6.2777833104841599E-2</v>
      </c>
    </row>
    <row r="3923" spans="1:33" ht="22.5">
      <c r="A3923" s="3">
        <v>1995</v>
      </c>
      <c r="B3923" s="3">
        <v>7</v>
      </c>
      <c r="C3923" s="3">
        <v>5</v>
      </c>
      <c r="D3923" s="2">
        <v>1.23E-2</v>
      </c>
      <c r="E3923" s="2">
        <f t="shared" si="427"/>
        <v>6.225136E-3</v>
      </c>
      <c r="F3923" s="2">
        <f t="shared" si="428"/>
        <v>6.0748640000000001E-3</v>
      </c>
      <c r="G3923" s="2">
        <f t="shared" si="429"/>
        <v>3.6903972618495999E-5</v>
      </c>
      <c r="H3923" s="2">
        <f t="shared" si="430"/>
        <v>8.0731167204975505E-4</v>
      </c>
      <c r="I3923" s="2">
        <f t="shared" si="431"/>
        <v>2.8413230581011993E-2</v>
      </c>
      <c r="J3923" s="2">
        <f t="shared" si="432"/>
        <v>-4.9464795938783508E-2</v>
      </c>
      <c r="K3923" s="2">
        <f t="shared" si="433"/>
        <v>6.1915067938783507E-2</v>
      </c>
      <c r="AD3923">
        <v>1.23E-2</v>
      </c>
      <c r="AE3923">
        <v>6.225136E-3</v>
      </c>
      <c r="AF3923">
        <v>-4.9464795938783501E-2</v>
      </c>
      <c r="AG3923">
        <v>6.19150679387835E-2</v>
      </c>
    </row>
    <row r="3924" spans="1:33" ht="22.5">
      <c r="A3924" s="3">
        <v>1995</v>
      </c>
      <c r="B3924" s="3">
        <v>7</v>
      </c>
      <c r="C3924" s="3">
        <v>6</v>
      </c>
      <c r="D3924" s="2">
        <v>4.3E-3</v>
      </c>
      <c r="E3924" s="2">
        <f t="shared" si="427"/>
        <v>7.0595609999999998E-3</v>
      </c>
      <c r="F3924" s="2">
        <f t="shared" si="428"/>
        <v>-2.7595609999999998E-3</v>
      </c>
      <c r="G3924" s="2">
        <f t="shared" si="429"/>
        <v>7.6151769127209992E-6</v>
      </c>
      <c r="H3924" s="2">
        <f t="shared" si="430"/>
        <v>8.0526961548136396E-4</v>
      </c>
      <c r="I3924" s="2">
        <f t="shared" si="431"/>
        <v>2.8377272868994372E-2</v>
      </c>
      <c r="J3924" s="2">
        <f t="shared" si="432"/>
        <v>-4.8559893823228971E-2</v>
      </c>
      <c r="K3924" s="2">
        <f t="shared" si="433"/>
        <v>6.2679015823228976E-2</v>
      </c>
      <c r="AD3924">
        <v>4.3E-3</v>
      </c>
      <c r="AE3924">
        <v>7.0595609999999998E-3</v>
      </c>
      <c r="AF3924">
        <v>-4.8559893823228999E-2</v>
      </c>
      <c r="AG3924">
        <v>6.2679015823229003E-2</v>
      </c>
    </row>
    <row r="3925" spans="1:33" ht="22.5">
      <c r="A3925" s="3">
        <v>1995</v>
      </c>
      <c r="B3925" s="3">
        <v>7</v>
      </c>
      <c r="C3925" s="3">
        <v>7</v>
      </c>
      <c r="D3925" s="2">
        <v>1.47E-3</v>
      </c>
      <c r="E3925" s="2">
        <f t="shared" si="427"/>
        <v>6.5513669999999989E-3</v>
      </c>
      <c r="F3925" s="2">
        <f t="shared" si="428"/>
        <v>-5.081366999999999E-3</v>
      </c>
      <c r="G3925" s="2">
        <f t="shared" si="429"/>
        <v>2.5820290588688989E-5</v>
      </c>
      <c r="H3925" s="2">
        <f t="shared" si="430"/>
        <v>8.0060991774075641E-4</v>
      </c>
      <c r="I3925" s="2">
        <f t="shared" si="431"/>
        <v>2.8295051117479122E-2</v>
      </c>
      <c r="J3925" s="2">
        <f t="shared" si="432"/>
        <v>-4.8906933190259072E-2</v>
      </c>
      <c r="K3925" s="2">
        <f t="shared" si="433"/>
        <v>6.2009667190259077E-2</v>
      </c>
      <c r="AD3925">
        <v>1.47E-3</v>
      </c>
      <c r="AE3925">
        <v>6.5513669999999998E-3</v>
      </c>
      <c r="AF3925">
        <v>-4.89069331902591E-2</v>
      </c>
      <c r="AG3925">
        <v>6.2009667190259098E-2</v>
      </c>
    </row>
    <row r="3926" spans="1:33" ht="22.5">
      <c r="A3926" s="3">
        <v>1995</v>
      </c>
      <c r="B3926" s="3">
        <v>7</v>
      </c>
      <c r="C3926" s="3">
        <v>10</v>
      </c>
      <c r="D3926" s="2">
        <v>-4.3299999999999996E-3</v>
      </c>
      <c r="E3926" s="2">
        <f t="shared" si="427"/>
        <v>5.0117639999999993E-3</v>
      </c>
      <c r="F3926" s="2">
        <f t="shared" si="428"/>
        <v>-9.3417639999999989E-3</v>
      </c>
      <c r="G3926" s="2">
        <f t="shared" si="429"/>
        <v>8.7268554631695977E-5</v>
      </c>
      <c r="H3926" s="2">
        <f t="shared" si="430"/>
        <v>7.9835337813147732E-4</v>
      </c>
      <c r="I3926" s="2">
        <f t="shared" si="431"/>
        <v>2.8255147816486068E-2</v>
      </c>
      <c r="J3926" s="2">
        <f t="shared" si="432"/>
        <v>-5.036832572031269E-2</v>
      </c>
      <c r="K3926" s="2">
        <f t="shared" si="433"/>
        <v>6.0391853720312694E-2</v>
      </c>
      <c r="AD3926">
        <v>-4.3299999999999996E-3</v>
      </c>
      <c r="AE3926">
        <v>5.0117640000000001E-3</v>
      </c>
      <c r="AF3926">
        <v>-5.0368325720312697E-2</v>
      </c>
      <c r="AG3926">
        <v>6.0391853720312701E-2</v>
      </c>
    </row>
    <row r="3927" spans="1:33" ht="22.5">
      <c r="A3927" s="3">
        <v>1995</v>
      </c>
      <c r="B3927" s="3">
        <v>7</v>
      </c>
      <c r="C3927" s="3">
        <v>11</v>
      </c>
      <c r="D3927" s="2">
        <v>1.1010000000000001E-2</v>
      </c>
      <c r="E3927" s="2">
        <f t="shared" si="427"/>
        <v>5.5484410000000003E-3</v>
      </c>
      <c r="F3927" s="2">
        <f t="shared" si="428"/>
        <v>5.4615590000000004E-3</v>
      </c>
      <c r="G3927" s="2">
        <f t="shared" si="429"/>
        <v>2.9828626710481003E-5</v>
      </c>
      <c r="H3927" s="2">
        <f t="shared" si="430"/>
        <v>8.0244487356528893E-4</v>
      </c>
      <c r="I3927" s="2">
        <f t="shared" si="431"/>
        <v>2.8327457943932932E-2</v>
      </c>
      <c r="J3927" s="2">
        <f t="shared" si="432"/>
        <v>-4.9973376570108544E-2</v>
      </c>
      <c r="K3927" s="2">
        <f t="shared" si="433"/>
        <v>6.1070258570108546E-2</v>
      </c>
      <c r="AD3927">
        <v>1.1010000000000001E-2</v>
      </c>
      <c r="AE3927">
        <v>5.5484410000000003E-3</v>
      </c>
      <c r="AF3927">
        <v>-4.9973376570108502E-2</v>
      </c>
      <c r="AG3927">
        <v>6.1070258570108497E-2</v>
      </c>
    </row>
    <row r="3928" spans="1:33" ht="22.5">
      <c r="A3928" s="3">
        <v>1995</v>
      </c>
      <c r="B3928" s="3">
        <v>7</v>
      </c>
      <c r="C3928" s="3">
        <v>12</v>
      </c>
      <c r="D3928" s="2">
        <v>2.0000000000000001E-4</v>
      </c>
      <c r="E3928" s="2">
        <f t="shared" si="427"/>
        <v>7.404328E-3</v>
      </c>
      <c r="F3928" s="2">
        <f t="shared" si="428"/>
        <v>-7.2043280000000003E-3</v>
      </c>
      <c r="G3928" s="2">
        <f t="shared" si="429"/>
        <v>5.1902341931584005E-5</v>
      </c>
      <c r="H3928" s="2">
        <f t="shared" si="430"/>
        <v>8.0034295934657506E-4</v>
      </c>
      <c r="I3928" s="2">
        <f t="shared" si="431"/>
        <v>2.8290333319821014E-2</v>
      </c>
      <c r="J3928" s="2">
        <f t="shared" si="432"/>
        <v>-4.8044725306849188E-2</v>
      </c>
      <c r="K3928" s="2">
        <f t="shared" si="433"/>
        <v>6.2853381306849185E-2</v>
      </c>
      <c r="AD3928">
        <v>2.0000000000000001E-4</v>
      </c>
      <c r="AE3928">
        <v>7.404328E-3</v>
      </c>
      <c r="AF3928">
        <v>-4.8044725306849202E-2</v>
      </c>
      <c r="AG3928">
        <v>6.2853381306849199E-2</v>
      </c>
    </row>
    <row r="3929" spans="1:33" ht="22.5">
      <c r="A3929" s="3">
        <v>1995</v>
      </c>
      <c r="B3929" s="3">
        <v>7</v>
      </c>
      <c r="C3929" s="3">
        <v>13</v>
      </c>
      <c r="D3929" s="2">
        <v>-1.98E-3</v>
      </c>
      <c r="E3929" s="2">
        <f t="shared" si="427"/>
        <v>6.7885899999999997E-3</v>
      </c>
      <c r="F3929" s="2">
        <f t="shared" si="428"/>
        <v>-8.7685899999999997E-3</v>
      </c>
      <c r="G3929" s="2">
        <f t="shared" si="429"/>
        <v>7.6888170588100001E-5</v>
      </c>
      <c r="H3929" s="2">
        <f t="shared" si="430"/>
        <v>8.0069044664836939E-4</v>
      </c>
      <c r="I3929" s="2">
        <f t="shared" si="431"/>
        <v>2.8296474102763571E-2</v>
      </c>
      <c r="J3929" s="2">
        <f t="shared" si="432"/>
        <v>-4.8672499241416603E-2</v>
      </c>
      <c r="K3929" s="2">
        <f t="shared" si="433"/>
        <v>6.2249679241416597E-2</v>
      </c>
      <c r="AD3929">
        <v>-1.98E-3</v>
      </c>
      <c r="AE3929">
        <v>6.7885899999999997E-3</v>
      </c>
      <c r="AF3929">
        <v>-4.8672499241416603E-2</v>
      </c>
      <c r="AG3929">
        <v>6.2249679241416597E-2</v>
      </c>
    </row>
    <row r="3930" spans="1:33" ht="22.5">
      <c r="A3930" s="3">
        <v>1995</v>
      </c>
      <c r="B3930" s="3">
        <v>7</v>
      </c>
      <c r="C3930" s="3">
        <v>14</v>
      </c>
      <c r="D3930" s="2">
        <v>5.0499999999999998E-3</v>
      </c>
      <c r="E3930" s="2">
        <f t="shared" si="427"/>
        <v>4.9610709999999992E-3</v>
      </c>
      <c r="F3930" s="2">
        <f t="shared" si="428"/>
        <v>8.8929000000000612E-5</v>
      </c>
      <c r="G3930" s="2">
        <f t="shared" si="429"/>
        <v>7.9083670410001086E-9</v>
      </c>
      <c r="H3930" s="2">
        <f t="shared" si="430"/>
        <v>8.034535519850257E-4</v>
      </c>
      <c r="I3930" s="2">
        <f t="shared" si="431"/>
        <v>2.8345256251885002E-2</v>
      </c>
      <c r="J3930" s="2">
        <f t="shared" si="432"/>
        <v>-5.0595631253694602E-2</v>
      </c>
      <c r="K3930" s="2">
        <f t="shared" si="433"/>
        <v>6.0517773253694597E-2</v>
      </c>
      <c r="AD3930">
        <v>5.0499999999999998E-3</v>
      </c>
      <c r="AE3930">
        <v>4.9610710000000001E-3</v>
      </c>
      <c r="AF3930">
        <v>-5.0595631253694602E-2</v>
      </c>
      <c r="AG3930">
        <v>6.0517773253694597E-2</v>
      </c>
    </row>
    <row r="3931" spans="1:33" ht="22.5">
      <c r="A3931" s="3">
        <v>1995</v>
      </c>
      <c r="B3931" s="3">
        <v>7</v>
      </c>
      <c r="C3931" s="3">
        <v>17</v>
      </c>
      <c r="D3931" s="2">
        <v>-7.5700000000000003E-3</v>
      </c>
      <c r="E3931" s="2">
        <f t="shared" si="427"/>
        <v>6.9731219999999991E-3</v>
      </c>
      <c r="F3931" s="2">
        <f t="shared" si="428"/>
        <v>-1.4543121999999999E-2</v>
      </c>
      <c r="G3931" s="2">
        <f t="shared" si="429"/>
        <v>2.1150239750688396E-4</v>
      </c>
      <c r="H3931" s="2">
        <f t="shared" si="430"/>
        <v>7.9828226100433944E-4</v>
      </c>
      <c r="I3931" s="2">
        <f t="shared" si="431"/>
        <v>2.8253889307568603E-2</v>
      </c>
      <c r="J3931" s="2">
        <f t="shared" si="432"/>
        <v>-4.8404501042834461E-2</v>
      </c>
      <c r="K3931" s="2">
        <f t="shared" si="433"/>
        <v>6.2350745042834457E-2</v>
      </c>
      <c r="AD3931">
        <v>-7.5700000000000003E-3</v>
      </c>
      <c r="AE3931">
        <v>6.973122E-3</v>
      </c>
      <c r="AF3931">
        <v>-4.8404501042834502E-2</v>
      </c>
      <c r="AG3931">
        <v>6.2350745042834499E-2</v>
      </c>
    </row>
    <row r="3932" spans="1:33" ht="22.5">
      <c r="A3932" s="3">
        <v>1995</v>
      </c>
      <c r="B3932" s="3">
        <v>7</v>
      </c>
      <c r="C3932" s="3">
        <v>18</v>
      </c>
      <c r="D3932" s="2">
        <v>-1.3390000000000001E-2</v>
      </c>
      <c r="E3932" s="2">
        <f t="shared" si="427"/>
        <v>5.9481949999999999E-3</v>
      </c>
      <c r="F3932" s="2">
        <f t="shared" si="428"/>
        <v>-1.9338195000000002E-2</v>
      </c>
      <c r="G3932" s="2">
        <f t="shared" si="429"/>
        <v>3.7396578585802511E-4</v>
      </c>
      <c r="H3932" s="2">
        <f t="shared" si="430"/>
        <v>8.1462009919329947E-4</v>
      </c>
      <c r="I3932" s="2">
        <f t="shared" si="431"/>
        <v>2.8541550399256509E-2</v>
      </c>
      <c r="J3932" s="2">
        <f t="shared" si="432"/>
        <v>-4.9993243782542759E-2</v>
      </c>
      <c r="K3932" s="2">
        <f t="shared" si="433"/>
        <v>6.1889633782542752E-2</v>
      </c>
      <c r="AD3932">
        <v>-1.3390000000000001E-2</v>
      </c>
      <c r="AE3932">
        <v>5.9481949999999999E-3</v>
      </c>
      <c r="AF3932">
        <v>-4.9993243782542801E-2</v>
      </c>
      <c r="AG3932">
        <v>6.1889633782542801E-2</v>
      </c>
    </row>
    <row r="3933" spans="1:33" ht="22.5">
      <c r="A3933" s="3">
        <v>1995</v>
      </c>
      <c r="B3933" s="3">
        <v>7</v>
      </c>
      <c r="C3933" s="3">
        <v>19</v>
      </c>
      <c r="D3933" s="2">
        <v>4.6499999999999996E-3</v>
      </c>
      <c r="E3933" s="2">
        <f t="shared" si="427"/>
        <v>4.8638700000000002E-3</v>
      </c>
      <c r="F3933" s="2">
        <f t="shared" si="428"/>
        <v>-2.1387000000000055E-4</v>
      </c>
      <c r="G3933" s="2">
        <f t="shared" si="429"/>
        <v>4.5740376900000239E-8</v>
      </c>
      <c r="H3933" s="2">
        <f t="shared" si="430"/>
        <v>8.4482195811591207E-4</v>
      </c>
      <c r="I3933" s="2">
        <f t="shared" si="431"/>
        <v>2.9065821132662192E-2</v>
      </c>
      <c r="J3933" s="2">
        <f t="shared" si="432"/>
        <v>-5.2105139420017897E-2</v>
      </c>
      <c r="K3933" s="2">
        <f t="shared" si="433"/>
        <v>6.1832879420017896E-2</v>
      </c>
      <c r="AD3933">
        <v>4.6499999999999996E-3</v>
      </c>
      <c r="AE3933">
        <v>4.8638700000000002E-3</v>
      </c>
      <c r="AF3933">
        <v>-5.2105139420017897E-2</v>
      </c>
      <c r="AG3933">
        <v>6.1832879420017903E-2</v>
      </c>
    </row>
    <row r="3934" spans="1:33" ht="22.5">
      <c r="A3934" s="3">
        <v>1995</v>
      </c>
      <c r="B3934" s="3">
        <v>7</v>
      </c>
      <c r="C3934" s="3">
        <v>20</v>
      </c>
      <c r="D3934" s="2">
        <v>1.3999999999999999E-4</v>
      </c>
      <c r="E3934" s="2">
        <f t="shared" si="427"/>
        <v>8.1681819999999995E-3</v>
      </c>
      <c r="F3934" s="2">
        <f t="shared" si="428"/>
        <v>-8.028182E-3</v>
      </c>
      <c r="G3934" s="2">
        <f t="shared" si="429"/>
        <v>6.4451706225124005E-5</v>
      </c>
      <c r="H3934" s="2">
        <f t="shared" si="430"/>
        <v>8.3423926922566376E-4</v>
      </c>
      <c r="I3934" s="2">
        <f t="shared" si="431"/>
        <v>2.8883200467151555E-2</v>
      </c>
      <c r="J3934" s="2">
        <f t="shared" si="432"/>
        <v>-4.8442890915617043E-2</v>
      </c>
      <c r="K3934" s="2">
        <f t="shared" si="433"/>
        <v>6.4779254915617049E-2</v>
      </c>
      <c r="AD3934">
        <v>1.3999999999999999E-4</v>
      </c>
      <c r="AE3934">
        <v>8.1681819999999995E-3</v>
      </c>
      <c r="AF3934">
        <v>-4.8442890915617001E-2</v>
      </c>
      <c r="AG3934">
        <v>6.4779254915617104E-2</v>
      </c>
    </row>
    <row r="3935" spans="1:33" ht="22.5">
      <c r="A3935" s="3">
        <v>1995</v>
      </c>
      <c r="B3935" s="3">
        <v>7</v>
      </c>
      <c r="C3935" s="3">
        <v>21</v>
      </c>
      <c r="D3935" s="2">
        <v>5.4400000000000004E-3</v>
      </c>
      <c r="E3935" s="2">
        <f t="shared" si="427"/>
        <v>8.0523399999999998E-3</v>
      </c>
      <c r="F3935" s="2">
        <f t="shared" si="428"/>
        <v>-2.6123399999999995E-3</v>
      </c>
      <c r="G3935" s="2">
        <f t="shared" si="429"/>
        <v>6.8243202755999975E-6</v>
      </c>
      <c r="H3935" s="2">
        <f t="shared" si="430"/>
        <v>8.3138584194719905E-4</v>
      </c>
      <c r="I3935" s="2">
        <f t="shared" si="431"/>
        <v>2.8833762188573295E-2</v>
      </c>
      <c r="J3935" s="2">
        <f t="shared" si="432"/>
        <v>-4.8461833889603657E-2</v>
      </c>
      <c r="K3935" s="2">
        <f t="shared" si="433"/>
        <v>6.4566513889603661E-2</v>
      </c>
      <c r="AD3935">
        <v>5.4400000000000004E-3</v>
      </c>
      <c r="AE3935">
        <v>8.0523399999999998E-3</v>
      </c>
      <c r="AF3935">
        <v>-4.8461833889603699E-2</v>
      </c>
      <c r="AG3935">
        <v>6.4566513889603702E-2</v>
      </c>
    </row>
    <row r="3936" spans="1:33" ht="22.5">
      <c r="A3936" s="3">
        <v>1995</v>
      </c>
      <c r="B3936" s="3">
        <v>7</v>
      </c>
      <c r="C3936" s="3">
        <v>24</v>
      </c>
      <c r="D3936" s="2">
        <v>8.0300000000000007E-3</v>
      </c>
      <c r="E3936" s="2">
        <f t="shared" si="427"/>
        <v>6.4085569999999988E-3</v>
      </c>
      <c r="F3936" s="2">
        <f t="shared" si="428"/>
        <v>1.6214430000000019E-3</v>
      </c>
      <c r="G3936" s="2">
        <f t="shared" si="429"/>
        <v>2.6290774022490064E-6</v>
      </c>
      <c r="H3936" s="2">
        <f t="shared" si="430"/>
        <v>8.2322963078345734E-4</v>
      </c>
      <c r="I3936" s="2">
        <f t="shared" si="431"/>
        <v>2.8691978509392785E-2</v>
      </c>
      <c r="J3936" s="2">
        <f t="shared" si="432"/>
        <v>-4.9827720878409865E-2</v>
      </c>
      <c r="K3936" s="2">
        <f t="shared" si="433"/>
        <v>6.2644834878409855E-2</v>
      </c>
      <c r="AD3936">
        <v>8.0300000000000007E-3</v>
      </c>
      <c r="AE3936">
        <v>6.4085569999999996E-3</v>
      </c>
      <c r="AF3936">
        <v>-4.9827720878409899E-2</v>
      </c>
      <c r="AG3936">
        <v>6.2644834878409897E-2</v>
      </c>
    </row>
    <row r="3937" spans="1:33" ht="22.5">
      <c r="A3937" s="3">
        <v>1995</v>
      </c>
      <c r="B3937" s="3">
        <v>7</v>
      </c>
      <c r="C3937" s="3">
        <v>25</v>
      </c>
      <c r="D3937" s="2">
        <v>9.1E-4</v>
      </c>
      <c r="E3937" s="2">
        <f t="shared" si="427"/>
        <v>7.0689979999999999E-3</v>
      </c>
      <c r="F3937" s="2">
        <f t="shared" si="428"/>
        <v>-6.1589979999999997E-3</v>
      </c>
      <c r="G3937" s="2">
        <f t="shared" si="429"/>
        <v>3.7933256364003998E-5</v>
      </c>
      <c r="H3937" s="2">
        <f t="shared" si="430"/>
        <v>8.1572783623802428E-4</v>
      </c>
      <c r="I3937" s="2">
        <f t="shared" si="431"/>
        <v>2.8560949498187632E-2</v>
      </c>
      <c r="J3937" s="2">
        <f t="shared" si="432"/>
        <v>-4.8910463016447761E-2</v>
      </c>
      <c r="K3937" s="2">
        <f t="shared" si="433"/>
        <v>6.3048459016447761E-2</v>
      </c>
      <c r="AD3937">
        <v>9.1E-4</v>
      </c>
      <c r="AE3937">
        <v>7.0689979999999999E-3</v>
      </c>
      <c r="AF3937">
        <v>-4.8910463016447803E-2</v>
      </c>
      <c r="AG3937">
        <v>6.3048459016447803E-2</v>
      </c>
    </row>
    <row r="3938" spans="1:33" ht="22.5">
      <c r="A3938" s="3">
        <v>1995</v>
      </c>
      <c r="B3938" s="3">
        <v>7</v>
      </c>
      <c r="C3938" s="3">
        <v>26</v>
      </c>
      <c r="D3938" s="2">
        <v>6.43E-3</v>
      </c>
      <c r="E3938" s="2">
        <f t="shared" si="427"/>
        <v>5.7185029999999998E-3</v>
      </c>
      <c r="F3938" s="2">
        <f t="shared" si="428"/>
        <v>7.1149700000000017E-4</v>
      </c>
      <c r="G3938" s="2">
        <f t="shared" si="429"/>
        <v>5.0622798100900024E-7</v>
      </c>
      <c r="H3938" s="2">
        <f t="shared" si="430"/>
        <v>8.1268548822632119E-4</v>
      </c>
      <c r="I3938" s="2">
        <f t="shared" si="431"/>
        <v>2.8507639120529102E-2</v>
      </c>
      <c r="J3938" s="2">
        <f t="shared" si="432"/>
        <v>-5.0156469676237041E-2</v>
      </c>
      <c r="K3938" s="2">
        <f t="shared" si="433"/>
        <v>6.159347567623704E-2</v>
      </c>
      <c r="AD3938">
        <v>6.43E-3</v>
      </c>
      <c r="AE3938">
        <v>5.7185029999999998E-3</v>
      </c>
      <c r="AF3938">
        <v>-5.0156469676236999E-2</v>
      </c>
      <c r="AG3938">
        <v>6.1593475676236999E-2</v>
      </c>
    </row>
    <row r="3939" spans="1:33" ht="22.5">
      <c r="A3939" s="3">
        <v>1995</v>
      </c>
      <c r="B3939" s="3">
        <v>7</v>
      </c>
      <c r="C3939" s="3">
        <v>27</v>
      </c>
      <c r="D3939" s="2">
        <v>-4.0499999999999998E-3</v>
      </c>
      <c r="E3939" s="2">
        <f t="shared" si="427"/>
        <v>6.0617079999999999E-3</v>
      </c>
      <c r="F3939" s="2">
        <f t="shared" si="428"/>
        <v>-1.0111708000000001E-2</v>
      </c>
      <c r="G3939" s="2">
        <f t="shared" si="429"/>
        <v>1.0224663867726401E-4</v>
      </c>
      <c r="H3939" s="2">
        <f t="shared" si="430"/>
        <v>8.0635482127362507E-4</v>
      </c>
      <c r="I3939" s="2">
        <f t="shared" si="431"/>
        <v>2.8396387468719062E-2</v>
      </c>
      <c r="J3939" s="2">
        <f t="shared" si="432"/>
        <v>-4.9595211438689363E-2</v>
      </c>
      <c r="K3939" s="2">
        <f t="shared" si="433"/>
        <v>6.1718627438689361E-2</v>
      </c>
      <c r="AD3939">
        <v>-4.0499999999999998E-3</v>
      </c>
      <c r="AE3939">
        <v>6.0617079999999999E-3</v>
      </c>
      <c r="AF3939">
        <v>-4.9595211438689397E-2</v>
      </c>
      <c r="AG3939">
        <v>6.1718627438689402E-2</v>
      </c>
    </row>
    <row r="3940" spans="1:33" ht="22.5">
      <c r="A3940" s="3">
        <v>1995</v>
      </c>
      <c r="B3940" s="3">
        <v>7</v>
      </c>
      <c r="C3940" s="3">
        <v>28</v>
      </c>
      <c r="D3940" s="2">
        <v>-1.5499999999999999E-3</v>
      </c>
      <c r="E3940" s="2">
        <f t="shared" si="427"/>
        <v>5.8728600000000006E-3</v>
      </c>
      <c r="F3940" s="2">
        <f t="shared" si="428"/>
        <v>-7.4228600000000007E-3</v>
      </c>
      <c r="G3940" s="2">
        <f t="shared" si="429"/>
        <v>5.5098850579600013E-5</v>
      </c>
      <c r="H3940" s="2">
        <f t="shared" si="430"/>
        <v>8.1087426907861806E-4</v>
      </c>
      <c r="I3940" s="2">
        <f t="shared" si="431"/>
        <v>2.847585414133557E-2</v>
      </c>
      <c r="J3940" s="2">
        <f t="shared" si="432"/>
        <v>-4.9939814117017714E-2</v>
      </c>
      <c r="K3940" s="2">
        <f t="shared" si="433"/>
        <v>6.1685534117017715E-2</v>
      </c>
      <c r="AD3940">
        <v>-1.5499999999999999E-3</v>
      </c>
      <c r="AE3940">
        <v>5.8728599999999997E-3</v>
      </c>
      <c r="AF3940">
        <v>-4.99398141170177E-2</v>
      </c>
      <c r="AG3940">
        <v>6.1685534117017701E-2</v>
      </c>
    </row>
    <row r="3941" spans="1:33" ht="22.5">
      <c r="A3941" s="3">
        <v>1995</v>
      </c>
      <c r="B3941" s="3">
        <v>8</v>
      </c>
      <c r="C3941" s="3">
        <v>31</v>
      </c>
      <c r="D3941" s="2">
        <v>-4.3099999999999996E-3</v>
      </c>
      <c r="E3941" s="2">
        <f t="shared" si="427"/>
        <v>5.6657159999999995E-3</v>
      </c>
      <c r="F3941" s="2">
        <f t="shared" si="428"/>
        <v>-9.9757159999999991E-3</v>
      </c>
      <c r="G3941" s="2">
        <f t="shared" si="429"/>
        <v>9.9514909712655977E-5</v>
      </c>
      <c r="H3941" s="2">
        <f t="shared" si="430"/>
        <v>8.1015806403831757E-4</v>
      </c>
      <c r="I3941" s="2">
        <f t="shared" si="431"/>
        <v>2.8463275708152734E-2</v>
      </c>
      <c r="J3941" s="2">
        <f t="shared" si="432"/>
        <v>-5.0122304387979356E-2</v>
      </c>
      <c r="K3941" s="2">
        <f t="shared" si="433"/>
        <v>6.1453736387979359E-2</v>
      </c>
      <c r="AD3941">
        <v>-4.3099999999999996E-3</v>
      </c>
      <c r="AE3941">
        <v>5.6657160000000003E-3</v>
      </c>
      <c r="AF3941">
        <v>-5.0122304387979398E-2</v>
      </c>
      <c r="AG3941">
        <v>6.14537363879794E-2</v>
      </c>
    </row>
    <row r="3942" spans="1:33" ht="22.5">
      <c r="A3942" s="3">
        <v>1995</v>
      </c>
      <c r="B3942" s="3">
        <v>8</v>
      </c>
      <c r="C3942" s="3">
        <v>1</v>
      </c>
      <c r="D3942" s="2">
        <v>-1.5E-3</v>
      </c>
      <c r="E3942" s="2">
        <f t="shared" si="427"/>
        <v>6.6519580000000003E-3</v>
      </c>
      <c r="F3942" s="2">
        <f t="shared" si="428"/>
        <v>-8.1519580000000008E-3</v>
      </c>
      <c r="G3942" s="2">
        <f t="shared" si="429"/>
        <v>6.6454419233764008E-5</v>
      </c>
      <c r="H3942" s="2">
        <f t="shared" si="430"/>
        <v>8.1391059206239839E-4</v>
      </c>
      <c r="I3942" s="2">
        <f t="shared" si="431"/>
        <v>2.8529118319050775E-2</v>
      </c>
      <c r="J3942" s="2">
        <f t="shared" si="432"/>
        <v>-4.9265113905339518E-2</v>
      </c>
      <c r="K3942" s="2">
        <f t="shared" si="433"/>
        <v>6.2569029905339524E-2</v>
      </c>
      <c r="AD3942">
        <v>-1.5E-3</v>
      </c>
      <c r="AE3942">
        <v>6.6519580000000003E-3</v>
      </c>
      <c r="AF3942">
        <v>-4.9265113905339497E-2</v>
      </c>
      <c r="AG3942">
        <v>6.2569029905339496E-2</v>
      </c>
    </row>
    <row r="3943" spans="1:33" ht="22.5">
      <c r="A3943" s="3">
        <v>1995</v>
      </c>
      <c r="B3943" s="3">
        <v>8</v>
      </c>
      <c r="C3943" s="3">
        <v>2</v>
      </c>
      <c r="D3943" s="2">
        <v>-9.0000000000000006E-5</v>
      </c>
      <c r="E3943" s="2">
        <f t="shared" si="427"/>
        <v>6.6603240000000005E-3</v>
      </c>
      <c r="F3943" s="2">
        <f t="shared" si="428"/>
        <v>-6.7503240000000003E-3</v>
      </c>
      <c r="G3943" s="2">
        <f t="shared" si="429"/>
        <v>4.5566874104976006E-5</v>
      </c>
      <c r="H3943" s="2">
        <f t="shared" si="430"/>
        <v>8.1391545585595619E-4</v>
      </c>
      <c r="I3943" s="2">
        <f t="shared" si="431"/>
        <v>2.8529203561542971E-2</v>
      </c>
      <c r="J3943" s="2">
        <f t="shared" si="432"/>
        <v>-4.925691498062422E-2</v>
      </c>
      <c r="K3943" s="2">
        <f t="shared" si="433"/>
        <v>6.2577562980624224E-2</v>
      </c>
      <c r="AD3943">
        <v>-9.0000000000000006E-5</v>
      </c>
      <c r="AE3943">
        <v>6.6603239999999996E-3</v>
      </c>
      <c r="AF3943">
        <v>-4.9256914980624199E-2</v>
      </c>
      <c r="AG3943">
        <v>6.2577562980624196E-2</v>
      </c>
    </row>
    <row r="3944" spans="1:33" ht="22.5">
      <c r="A3944" s="3">
        <v>1995</v>
      </c>
      <c r="B3944" s="3">
        <v>8</v>
      </c>
      <c r="C3944" s="3">
        <v>3</v>
      </c>
      <c r="D3944" s="2">
        <v>3.4000000000000002E-4</v>
      </c>
      <c r="E3944" s="2">
        <f t="shared" si="427"/>
        <v>7.0592449999999987E-3</v>
      </c>
      <c r="F3944" s="2">
        <f t="shared" si="428"/>
        <v>-6.7192449999999987E-3</v>
      </c>
      <c r="G3944" s="2">
        <f t="shared" si="429"/>
        <v>4.5148253370024982E-5</v>
      </c>
      <c r="H3944" s="2">
        <f t="shared" si="430"/>
        <v>8.1186225978375159E-4</v>
      </c>
      <c r="I3944" s="2">
        <f t="shared" si="431"/>
        <v>2.8493196728056884E-2</v>
      </c>
      <c r="J3944" s="2">
        <f t="shared" si="432"/>
        <v>-4.8787420586991495E-2</v>
      </c>
      <c r="K3944" s="2">
        <f t="shared" si="433"/>
        <v>6.2905910586991493E-2</v>
      </c>
      <c r="AD3944">
        <v>3.4000000000000002E-4</v>
      </c>
      <c r="AE3944">
        <v>7.0592449999999996E-3</v>
      </c>
      <c r="AF3944">
        <v>-4.8787420586991502E-2</v>
      </c>
      <c r="AG3944">
        <v>6.2905910586991506E-2</v>
      </c>
    </row>
    <row r="3945" spans="1:33" ht="22.5">
      <c r="A3945" s="3">
        <v>1995</v>
      </c>
      <c r="B3945" s="3">
        <v>8</v>
      </c>
      <c r="C3945" s="3">
        <v>4</v>
      </c>
      <c r="D3945" s="2">
        <v>1.9499999999999999E-3</v>
      </c>
      <c r="E3945" s="2">
        <f t="shared" si="427"/>
        <v>6.7174289999999987E-3</v>
      </c>
      <c r="F3945" s="2">
        <f t="shared" si="428"/>
        <v>-4.7674289999999984E-3</v>
      </c>
      <c r="G3945" s="2">
        <f t="shared" si="429"/>
        <v>2.2728379270040985E-5</v>
      </c>
      <c r="H3945" s="2">
        <f t="shared" si="430"/>
        <v>8.1003659293500598E-4</v>
      </c>
      <c r="I3945" s="2">
        <f t="shared" si="431"/>
        <v>2.8461141806593176E-2</v>
      </c>
      <c r="J3945" s="2">
        <f t="shared" si="432"/>
        <v>-4.906640894092263E-2</v>
      </c>
      <c r="K3945" s="2">
        <f t="shared" si="433"/>
        <v>6.2501266940922631E-2</v>
      </c>
      <c r="AD3945">
        <v>1.9499999999999999E-3</v>
      </c>
      <c r="AE3945">
        <v>6.7174289999999996E-3</v>
      </c>
      <c r="AF3945">
        <v>-4.9066408940922603E-2</v>
      </c>
      <c r="AG3945">
        <v>6.2501266940922603E-2</v>
      </c>
    </row>
    <row r="3946" spans="1:33" ht="22.5">
      <c r="A3946" s="3">
        <v>1995</v>
      </c>
      <c r="B3946" s="3">
        <v>8</v>
      </c>
      <c r="C3946" s="3">
        <v>7</v>
      </c>
      <c r="D3946" s="2">
        <v>6.4000000000000005E-4</v>
      </c>
      <c r="E3946" s="2">
        <f t="shared" si="427"/>
        <v>6.6769109999999998E-3</v>
      </c>
      <c r="F3946" s="2">
        <f t="shared" si="428"/>
        <v>-6.0369109999999998E-3</v>
      </c>
      <c r="G3946" s="2">
        <f t="shared" si="429"/>
        <v>3.6444294421920999E-5</v>
      </c>
      <c r="H3946" s="2">
        <f t="shared" si="430"/>
        <v>8.0624154827791273E-4</v>
      </c>
      <c r="I3946" s="2">
        <f t="shared" si="431"/>
        <v>2.8394392902083902E-2</v>
      </c>
      <c r="J3946" s="2">
        <f t="shared" si="432"/>
        <v>-4.8976099088084445E-2</v>
      </c>
      <c r="K3946" s="2">
        <f t="shared" si="433"/>
        <v>6.2329921088084446E-2</v>
      </c>
      <c r="AD3946">
        <v>6.4000000000000005E-4</v>
      </c>
      <c r="AE3946">
        <v>6.6769109999999998E-3</v>
      </c>
      <c r="AF3946">
        <v>-4.8976099088084403E-2</v>
      </c>
      <c r="AG3946">
        <v>6.2329921088084397E-2</v>
      </c>
    </row>
    <row r="3947" spans="1:33" ht="22.5">
      <c r="A3947" s="3">
        <v>1995</v>
      </c>
      <c r="B3947" s="3">
        <v>8</v>
      </c>
      <c r="C3947" s="3">
        <v>8</v>
      </c>
      <c r="D3947" s="2">
        <v>-1.2099999999999999E-3</v>
      </c>
      <c r="E3947" s="2">
        <f t="shared" si="427"/>
        <v>6.4685610000000003E-3</v>
      </c>
      <c r="F3947" s="2">
        <f t="shared" si="428"/>
        <v>-7.6785610000000004E-3</v>
      </c>
      <c r="G3947" s="2">
        <f t="shared" si="429"/>
        <v>5.8960299030721007E-5</v>
      </c>
      <c r="H3947" s="2">
        <f t="shared" si="430"/>
        <v>8.0429429260889316E-4</v>
      </c>
      <c r="I3947" s="2">
        <f t="shared" si="431"/>
        <v>2.8360082732758259E-2</v>
      </c>
      <c r="J3947" s="2">
        <f t="shared" si="432"/>
        <v>-4.9117201156206186E-2</v>
      </c>
      <c r="K3947" s="2">
        <f t="shared" si="433"/>
        <v>6.2054323156206181E-2</v>
      </c>
      <c r="AD3947">
        <v>-1.2099999999999999E-3</v>
      </c>
      <c r="AE3947">
        <v>6.4685610000000003E-3</v>
      </c>
      <c r="AF3947">
        <v>-4.91172011562062E-2</v>
      </c>
      <c r="AG3947">
        <v>6.2054323156206202E-2</v>
      </c>
    </row>
    <row r="3948" spans="1:33" ht="22.5">
      <c r="A3948" s="3">
        <v>1995</v>
      </c>
      <c r="B3948" s="3">
        <v>8</v>
      </c>
      <c r="C3948" s="3">
        <v>9</v>
      </c>
      <c r="D3948" s="2">
        <v>-4.0400000000000002E-3</v>
      </c>
      <c r="E3948" s="2">
        <f t="shared" si="427"/>
        <v>6.1363370000000004E-3</v>
      </c>
      <c r="F3948" s="2">
        <f t="shared" si="428"/>
        <v>-1.0176337000000001E-2</v>
      </c>
      <c r="G3948" s="2">
        <f t="shared" si="429"/>
        <v>1.0355783473756901E-4</v>
      </c>
      <c r="H3948" s="2">
        <f t="shared" si="430"/>
        <v>8.0481975916091514E-4</v>
      </c>
      <c r="I3948" s="2">
        <f t="shared" si="431"/>
        <v>2.8369345412979044E-2</v>
      </c>
      <c r="J3948" s="2">
        <f t="shared" si="432"/>
        <v>-4.9467580009438926E-2</v>
      </c>
      <c r="K3948" s="2">
        <f t="shared" si="433"/>
        <v>6.1740254009438923E-2</v>
      </c>
      <c r="AD3948">
        <v>-4.0400000000000002E-3</v>
      </c>
      <c r="AE3948">
        <v>6.1363370000000004E-3</v>
      </c>
      <c r="AF3948">
        <v>-4.9467580009438898E-2</v>
      </c>
      <c r="AG3948">
        <v>6.1740254009438902E-2</v>
      </c>
    </row>
    <row r="3949" spans="1:33" ht="22.5">
      <c r="A3949" s="3">
        <v>1995</v>
      </c>
      <c r="B3949" s="3">
        <v>8</v>
      </c>
      <c r="C3949" s="3">
        <v>10</v>
      </c>
      <c r="D3949" s="2">
        <v>-4.1999999999999997E-3</v>
      </c>
      <c r="E3949" s="2">
        <f t="shared" si="427"/>
        <v>6.0896389999999991E-3</v>
      </c>
      <c r="F3949" s="2">
        <f t="shared" si="428"/>
        <v>-1.0289639E-2</v>
      </c>
      <c r="G3949" s="2">
        <f t="shared" si="429"/>
        <v>1.05876670750321E-4</v>
      </c>
      <c r="H3949" s="2">
        <f t="shared" si="430"/>
        <v>8.0966929940840188E-4</v>
      </c>
      <c r="I3949" s="2">
        <f t="shared" si="431"/>
        <v>2.8454688531214006E-2</v>
      </c>
      <c r="J3949" s="2">
        <f t="shared" si="432"/>
        <v>-4.9681550521179452E-2</v>
      </c>
      <c r="K3949" s="2">
        <f t="shared" si="433"/>
        <v>6.1860828521179453E-2</v>
      </c>
      <c r="AD3949">
        <v>-4.1999999999999997E-3</v>
      </c>
      <c r="AE3949">
        <v>6.089639E-3</v>
      </c>
      <c r="AF3949">
        <v>-4.96815505211795E-2</v>
      </c>
      <c r="AG3949">
        <v>6.1860828521179502E-2</v>
      </c>
    </row>
    <row r="3950" spans="1:33" ht="22.5">
      <c r="A3950" s="3">
        <v>1995</v>
      </c>
      <c r="B3950" s="3">
        <v>8</v>
      </c>
      <c r="C3950" s="3">
        <v>11</v>
      </c>
      <c r="D3950" s="2">
        <v>8.3400000000000002E-3</v>
      </c>
      <c r="E3950" s="2">
        <f t="shared" si="427"/>
        <v>6.3711089999999998E-3</v>
      </c>
      <c r="F3950" s="2">
        <f t="shared" si="428"/>
        <v>1.9688910000000004E-3</v>
      </c>
      <c r="G3950" s="2">
        <f t="shared" si="429"/>
        <v>3.8765317698810019E-6</v>
      </c>
      <c r="H3950" s="2">
        <f t="shared" si="430"/>
        <v>8.1411244018474865E-4</v>
      </c>
      <c r="I3950" s="2">
        <f t="shared" si="431"/>
        <v>2.8532655680548712E-2</v>
      </c>
      <c r="J3950" s="2">
        <f t="shared" si="432"/>
        <v>-4.9552896133875472E-2</v>
      </c>
      <c r="K3950" s="2">
        <f t="shared" si="433"/>
        <v>6.2295114133875472E-2</v>
      </c>
      <c r="AD3950">
        <v>8.3400000000000002E-3</v>
      </c>
      <c r="AE3950">
        <v>6.3711089999999998E-3</v>
      </c>
      <c r="AF3950">
        <v>-4.95528961338755E-2</v>
      </c>
      <c r="AG3950">
        <v>6.22951141338755E-2</v>
      </c>
    </row>
    <row r="3951" spans="1:33" ht="22.5">
      <c r="A3951" s="3">
        <v>1995</v>
      </c>
      <c r="B3951" s="3">
        <v>8</v>
      </c>
      <c r="C3951" s="3">
        <v>14</v>
      </c>
      <c r="D3951" s="2">
        <v>-2.0899999999999998E-3</v>
      </c>
      <c r="E3951" s="2">
        <f t="shared" si="427"/>
        <v>7.8424399999999991E-3</v>
      </c>
      <c r="F3951" s="2">
        <f t="shared" si="428"/>
        <v>-9.932439999999999E-3</v>
      </c>
      <c r="G3951" s="2">
        <f t="shared" si="429"/>
        <v>9.8653364353599977E-5</v>
      </c>
      <c r="H3951" s="2">
        <f t="shared" si="430"/>
        <v>8.0792696014389835E-4</v>
      </c>
      <c r="I3951" s="2">
        <f t="shared" si="431"/>
        <v>2.8424056011482568E-2</v>
      </c>
      <c r="J3951" s="2">
        <f t="shared" si="432"/>
        <v>-4.7868709782505833E-2</v>
      </c>
      <c r="K3951" s="2">
        <f t="shared" si="433"/>
        <v>6.3553589782505832E-2</v>
      </c>
      <c r="AD3951">
        <v>-2.0899999999999998E-3</v>
      </c>
      <c r="AE3951">
        <v>7.8424399999999991E-3</v>
      </c>
      <c r="AF3951">
        <v>-4.7868709782505799E-2</v>
      </c>
      <c r="AG3951">
        <v>6.3553589782505804E-2</v>
      </c>
    </row>
    <row r="3952" spans="1:33" ht="22.5">
      <c r="A3952" s="3">
        <v>1995</v>
      </c>
      <c r="B3952" s="3">
        <v>8</v>
      </c>
      <c r="C3952" s="3">
        <v>15</v>
      </c>
      <c r="D3952" s="2">
        <v>2.5100000000000001E-3</v>
      </c>
      <c r="E3952" s="2">
        <f t="shared" si="427"/>
        <v>6.6321060000000005E-3</v>
      </c>
      <c r="F3952" s="2">
        <f t="shared" si="428"/>
        <v>-4.1221060000000004E-3</v>
      </c>
      <c r="G3952" s="2">
        <f t="shared" si="429"/>
        <v>1.6991757875236001E-5</v>
      </c>
      <c r="H3952" s="2">
        <f t="shared" si="430"/>
        <v>8.118866774498917E-4</v>
      </c>
      <c r="I3952" s="2">
        <f t="shared" si="431"/>
        <v>2.849362520722647E-2</v>
      </c>
      <c r="J3952" s="2">
        <f t="shared" si="432"/>
        <v>-4.921539940616388E-2</v>
      </c>
      <c r="K3952" s="2">
        <f t="shared" si="433"/>
        <v>6.2479611406163878E-2</v>
      </c>
      <c r="AD3952">
        <v>2.5100000000000001E-3</v>
      </c>
      <c r="AE3952">
        <v>6.6321059999999996E-3</v>
      </c>
      <c r="AF3952">
        <v>-4.9215399406163901E-2</v>
      </c>
      <c r="AG3952">
        <v>6.2479611406163899E-2</v>
      </c>
    </row>
    <row r="3953" spans="1:33" ht="22.5">
      <c r="A3953" s="3">
        <v>1995</v>
      </c>
      <c r="B3953" s="3">
        <v>8</v>
      </c>
      <c r="C3953" s="3">
        <v>16</v>
      </c>
      <c r="D3953" s="2">
        <v>-1.66E-3</v>
      </c>
      <c r="E3953" s="2">
        <f t="shared" si="427"/>
        <v>5.745521E-3</v>
      </c>
      <c r="F3953" s="2">
        <f t="shared" si="428"/>
        <v>-7.405521E-3</v>
      </c>
      <c r="G3953" s="2">
        <f t="shared" si="429"/>
        <v>5.4841741281441001E-5</v>
      </c>
      <c r="H3953" s="2">
        <f t="shared" si="430"/>
        <v>8.0728439952241159E-4</v>
      </c>
      <c r="I3953" s="2">
        <f t="shared" si="431"/>
        <v>2.8412750650410663E-2</v>
      </c>
      <c r="J3953" s="2">
        <f t="shared" si="432"/>
        <v>-4.9943470274804905E-2</v>
      </c>
      <c r="K3953" s="2">
        <f t="shared" si="433"/>
        <v>6.1434512274804898E-2</v>
      </c>
      <c r="AD3953">
        <v>-1.66E-3</v>
      </c>
      <c r="AE3953">
        <v>5.745521E-3</v>
      </c>
      <c r="AF3953">
        <v>-4.9943470274804898E-2</v>
      </c>
      <c r="AG3953">
        <v>6.1434512274804898E-2</v>
      </c>
    </row>
    <row r="3954" spans="1:33" ht="22.5">
      <c r="A3954" s="3">
        <v>1995</v>
      </c>
      <c r="B3954" s="3">
        <v>8</v>
      </c>
      <c r="C3954" s="3">
        <v>17</v>
      </c>
      <c r="D3954" s="2">
        <v>2.9999999999999997E-4</v>
      </c>
      <c r="E3954" s="2">
        <f t="shared" si="427"/>
        <v>6.5496360000000002E-3</v>
      </c>
      <c r="F3954" s="2">
        <f t="shared" si="428"/>
        <v>-6.2496360000000003E-3</v>
      </c>
      <c r="G3954" s="2">
        <f t="shared" si="429"/>
        <v>3.9057950132496005E-5</v>
      </c>
      <c r="H3954" s="2">
        <f t="shared" si="430"/>
        <v>8.0701278314114987E-4</v>
      </c>
      <c r="I3954" s="2">
        <f t="shared" si="431"/>
        <v>2.8407970415732797E-2</v>
      </c>
      <c r="J3954" s="2">
        <f t="shared" si="432"/>
        <v>-4.9129986014836285E-2</v>
      </c>
      <c r="K3954" s="2">
        <f t="shared" si="433"/>
        <v>6.2229258014836281E-2</v>
      </c>
      <c r="AD3954">
        <v>2.9999999999999997E-4</v>
      </c>
      <c r="AE3954">
        <v>6.5496360000000002E-3</v>
      </c>
      <c r="AF3954">
        <v>-4.9129986014836299E-2</v>
      </c>
      <c r="AG3954">
        <v>6.2229258014836301E-2</v>
      </c>
    </row>
    <row r="3955" spans="1:33" ht="22.5">
      <c r="A3955" s="3">
        <v>1995</v>
      </c>
      <c r="B3955" s="3">
        <v>8</v>
      </c>
      <c r="C3955" s="3">
        <v>18</v>
      </c>
      <c r="D3955" s="2">
        <v>-1.97E-3</v>
      </c>
      <c r="E3955" s="2">
        <f t="shared" si="427"/>
        <v>6.2569509999999993E-3</v>
      </c>
      <c r="F3955" s="2">
        <f t="shared" si="428"/>
        <v>-8.2269509999999997E-3</v>
      </c>
      <c r="G3955" s="2">
        <f t="shared" si="429"/>
        <v>6.7682722756401E-5</v>
      </c>
      <c r="H3955" s="2">
        <f t="shared" si="430"/>
        <v>8.0522201791602421E-4</v>
      </c>
      <c r="I3955" s="2">
        <f t="shared" si="431"/>
        <v>2.8376434200160248E-2</v>
      </c>
      <c r="J3955" s="2">
        <f t="shared" si="432"/>
        <v>-4.9360860032314088E-2</v>
      </c>
      <c r="K3955" s="2">
        <f t="shared" si="433"/>
        <v>6.1874762032314082E-2</v>
      </c>
      <c r="AD3955">
        <v>-1.97E-3</v>
      </c>
      <c r="AE3955">
        <v>6.2569510000000002E-3</v>
      </c>
      <c r="AF3955">
        <v>-4.9360860032314102E-2</v>
      </c>
      <c r="AG3955">
        <v>6.1874762032314103E-2</v>
      </c>
    </row>
    <row r="3956" spans="1:33" ht="22.5">
      <c r="A3956" s="3">
        <v>1995</v>
      </c>
      <c r="B3956" s="3">
        <v>8</v>
      </c>
      <c r="C3956" s="3">
        <v>21</v>
      </c>
      <c r="D3956" s="2">
        <v>2.5300000000000001E-3</v>
      </c>
      <c r="E3956" s="2">
        <f t="shared" si="427"/>
        <v>6.5217839999999992E-3</v>
      </c>
      <c r="F3956" s="2">
        <f t="shared" si="428"/>
        <v>-3.9917839999999991E-3</v>
      </c>
      <c r="G3956" s="2">
        <f t="shared" si="429"/>
        <v>1.5934339502655993E-5</v>
      </c>
      <c r="H3956" s="2">
        <f t="shared" si="430"/>
        <v>8.064852039623222E-4</v>
      </c>
      <c r="I3956" s="2">
        <f t="shared" si="431"/>
        <v>2.8398683137820357E-2</v>
      </c>
      <c r="J3956" s="2">
        <f t="shared" si="432"/>
        <v>-4.9139634950127895E-2</v>
      </c>
      <c r="K3956" s="2">
        <f t="shared" si="433"/>
        <v>6.21832029501279E-2</v>
      </c>
      <c r="AD3956">
        <v>2.5300000000000001E-3</v>
      </c>
      <c r="AE3956">
        <v>6.5217840000000001E-3</v>
      </c>
      <c r="AF3956">
        <v>-4.9139634950127901E-2</v>
      </c>
      <c r="AG3956">
        <v>6.21832029501279E-2</v>
      </c>
    </row>
    <row r="3957" spans="1:33" ht="22.5">
      <c r="A3957" s="3">
        <v>1995</v>
      </c>
      <c r="B3957" s="3">
        <v>8</v>
      </c>
      <c r="C3957" s="3">
        <v>22</v>
      </c>
      <c r="D3957" s="2">
        <v>-4.2500000000000003E-3</v>
      </c>
      <c r="E3957" s="2">
        <f t="shared" si="427"/>
        <v>6.735769E-3</v>
      </c>
      <c r="F3957" s="2">
        <f t="shared" si="428"/>
        <v>-1.0985768999999999E-2</v>
      </c>
      <c r="G3957" s="2">
        <f t="shared" si="429"/>
        <v>1.2068712052136099E-4</v>
      </c>
      <c r="H3957" s="2">
        <f t="shared" si="430"/>
        <v>8.0248582320466592E-4</v>
      </c>
      <c r="I3957" s="2">
        <f t="shared" si="431"/>
        <v>2.8328180725289542E-2</v>
      </c>
      <c r="J3957" s="2">
        <f t="shared" si="432"/>
        <v>-4.8787465221567496E-2</v>
      </c>
      <c r="K3957" s="2">
        <f t="shared" si="433"/>
        <v>6.2259003221567501E-2</v>
      </c>
      <c r="AD3957">
        <v>-4.2500000000000003E-3</v>
      </c>
      <c r="AE3957">
        <v>6.735769E-3</v>
      </c>
      <c r="AF3957">
        <v>-4.8787465221567503E-2</v>
      </c>
      <c r="AG3957">
        <v>6.2259003221567501E-2</v>
      </c>
    </row>
    <row r="3958" spans="1:33" ht="22.5">
      <c r="A3958" s="3">
        <v>1995</v>
      </c>
      <c r="B3958" s="3">
        <v>8</v>
      </c>
      <c r="C3958" s="3">
        <v>23</v>
      </c>
      <c r="D3958" s="2">
        <v>5.6999999999999998E-4</v>
      </c>
      <c r="E3958" s="2">
        <f t="shared" si="427"/>
        <v>6.3033339999999998E-3</v>
      </c>
      <c r="F3958" s="2">
        <f t="shared" si="428"/>
        <v>-5.7333339999999997E-3</v>
      </c>
      <c r="G3958" s="2">
        <f t="shared" si="429"/>
        <v>3.2871118755555998E-5</v>
      </c>
      <c r="H3958" s="2">
        <f t="shared" si="430"/>
        <v>8.0932811031852916E-4</v>
      </c>
      <c r="I3958" s="2">
        <f t="shared" si="431"/>
        <v>2.8448692594186628E-2</v>
      </c>
      <c r="J3958" s="2">
        <f t="shared" si="432"/>
        <v>-4.9456103484605787E-2</v>
      </c>
      <c r="K3958" s="2">
        <f t="shared" si="433"/>
        <v>6.2062771484605789E-2</v>
      </c>
      <c r="AD3958">
        <v>5.6999999999999998E-4</v>
      </c>
      <c r="AE3958">
        <v>6.3033339999999998E-3</v>
      </c>
      <c r="AF3958">
        <v>-4.9456103484605801E-2</v>
      </c>
      <c r="AG3958">
        <v>6.2062771484605803E-2</v>
      </c>
    </row>
    <row r="3959" spans="1:33" ht="22.5">
      <c r="A3959" s="3">
        <v>1995</v>
      </c>
      <c r="B3959" s="3">
        <v>8</v>
      </c>
      <c r="C3959" s="3">
        <v>24</v>
      </c>
      <c r="D3959" s="2">
        <v>4.7400000000000003E-3</v>
      </c>
      <c r="E3959" s="2">
        <f t="shared" si="427"/>
        <v>6.34047E-3</v>
      </c>
      <c r="F3959" s="2">
        <f t="shared" si="428"/>
        <v>-1.6004699999999997E-3</v>
      </c>
      <c r="G3959" s="2">
        <f t="shared" si="429"/>
        <v>2.5615042208999988E-6</v>
      </c>
      <c r="H3959" s="2">
        <f t="shared" si="430"/>
        <v>8.0662486587525597E-4</v>
      </c>
      <c r="I3959" s="2">
        <f t="shared" si="431"/>
        <v>2.840114198188615E-2</v>
      </c>
      <c r="J3959" s="2">
        <f t="shared" si="432"/>
        <v>-4.9325768284496856E-2</v>
      </c>
      <c r="K3959" s="2">
        <f t="shared" si="433"/>
        <v>6.2006708284496857E-2</v>
      </c>
      <c r="AD3959">
        <v>4.7400000000000003E-3</v>
      </c>
      <c r="AE3959">
        <v>6.34047E-3</v>
      </c>
      <c r="AF3959">
        <v>-4.9325768284496897E-2</v>
      </c>
      <c r="AG3959">
        <v>6.2006708284496899E-2</v>
      </c>
    </row>
    <row r="3960" spans="1:33" ht="22.5">
      <c r="A3960" s="3">
        <v>1995</v>
      </c>
      <c r="B3960" s="3">
        <v>8</v>
      </c>
      <c r="C3960" s="3">
        <v>25</v>
      </c>
      <c r="D3960" s="2">
        <v>-1.8699999999999999E-3</v>
      </c>
      <c r="E3960" s="2">
        <f t="shared" si="427"/>
        <v>7.43321E-3</v>
      </c>
      <c r="F3960" s="2">
        <f t="shared" si="428"/>
        <v>-9.3032099999999993E-3</v>
      </c>
      <c r="G3960" s="2">
        <f t="shared" si="429"/>
        <v>8.6549716304099993E-5</v>
      </c>
      <c r="H3960" s="2">
        <f t="shared" si="430"/>
        <v>8.0128997909794362E-4</v>
      </c>
      <c r="I3960" s="2">
        <f t="shared" si="431"/>
        <v>2.8307065886416832E-2</v>
      </c>
      <c r="J3960" s="2">
        <f t="shared" si="432"/>
        <v>-4.8048639137376989E-2</v>
      </c>
      <c r="K3960" s="2">
        <f t="shared" si="433"/>
        <v>6.2915059137376994E-2</v>
      </c>
      <c r="AD3960">
        <v>-1.8699999999999999E-3</v>
      </c>
      <c r="AE3960">
        <v>7.43321E-3</v>
      </c>
      <c r="AF3960">
        <v>-4.8048639137377003E-2</v>
      </c>
      <c r="AG3960">
        <v>6.2915059137376994E-2</v>
      </c>
    </row>
    <row r="3961" spans="1:33" ht="22.5">
      <c r="A3961" s="3">
        <v>1995</v>
      </c>
      <c r="B3961" s="3">
        <v>8</v>
      </c>
      <c r="C3961" s="3">
        <v>28</v>
      </c>
      <c r="D3961" s="2">
        <v>1.6999999999999999E-3</v>
      </c>
      <c r="E3961" s="2">
        <f t="shared" si="427"/>
        <v>6.1496289999999993E-3</v>
      </c>
      <c r="F3961" s="2">
        <f t="shared" si="428"/>
        <v>-4.4496289999999992E-3</v>
      </c>
      <c r="G3961" s="2">
        <f t="shared" si="429"/>
        <v>1.9799198237640992E-5</v>
      </c>
      <c r="H3961" s="2">
        <f t="shared" si="430"/>
        <v>8.0492626788997667E-4</v>
      </c>
      <c r="I3961" s="2">
        <f t="shared" si="431"/>
        <v>2.8371222530761284E-2</v>
      </c>
      <c r="J3961" s="2">
        <f t="shared" si="432"/>
        <v>-4.9457967160292118E-2</v>
      </c>
      <c r="K3961" s="2">
        <f t="shared" si="433"/>
        <v>6.1757225160292112E-2</v>
      </c>
      <c r="AD3961">
        <v>1.6999999999999999E-3</v>
      </c>
      <c r="AE3961">
        <v>6.1496290000000002E-3</v>
      </c>
      <c r="AF3961">
        <v>-4.9457967160292098E-2</v>
      </c>
      <c r="AG3961">
        <v>6.1757225160292098E-2</v>
      </c>
    </row>
    <row r="3962" spans="1:33" ht="22.5">
      <c r="A3962" s="3">
        <v>1995</v>
      </c>
      <c r="B3962" s="3">
        <v>8</v>
      </c>
      <c r="C3962" s="3">
        <v>29</v>
      </c>
      <c r="D3962" s="2">
        <v>1.64E-3</v>
      </c>
      <c r="E3962" s="2">
        <f t="shared" si="427"/>
        <v>6.1118909999999995E-3</v>
      </c>
      <c r="F3962" s="2">
        <f t="shared" si="428"/>
        <v>-4.4718909999999995E-3</v>
      </c>
      <c r="G3962" s="2">
        <f t="shared" si="429"/>
        <v>1.9997809115880997E-5</v>
      </c>
      <c r="H3962" s="2">
        <f t="shared" si="430"/>
        <v>8.0151164044958635E-4</v>
      </c>
      <c r="I3962" s="2">
        <f t="shared" si="431"/>
        <v>2.8310980916414506E-2</v>
      </c>
      <c r="J3962" s="2">
        <f t="shared" si="432"/>
        <v>-4.9377631596172429E-2</v>
      </c>
      <c r="K3962" s="2">
        <f t="shared" si="433"/>
        <v>6.1601413596172432E-2</v>
      </c>
      <c r="AD3962">
        <v>1.64E-3</v>
      </c>
      <c r="AE3962">
        <v>6.1118910000000004E-3</v>
      </c>
      <c r="AF3962">
        <v>-4.9377631596172401E-2</v>
      </c>
      <c r="AG3962">
        <v>6.1601413596172397E-2</v>
      </c>
    </row>
    <row r="3963" spans="1:33" ht="22.5">
      <c r="A3963" s="3">
        <v>1995</v>
      </c>
      <c r="B3963" s="3">
        <v>8</v>
      </c>
      <c r="C3963" s="3">
        <v>30</v>
      </c>
      <c r="D3963" s="2">
        <v>1.7099999999999999E-3</v>
      </c>
      <c r="E3963" s="2">
        <f t="shared" si="427"/>
        <v>6.8362289999999992E-3</v>
      </c>
      <c r="F3963" s="2">
        <f t="shared" si="428"/>
        <v>-5.1262289999999995E-3</v>
      </c>
      <c r="G3963" s="2">
        <f t="shared" si="429"/>
        <v>2.6278223760440994E-5</v>
      </c>
      <c r="H3963" s="2">
        <f t="shared" si="430"/>
        <v>7.9856355091264977E-4</v>
      </c>
      <c r="I3963" s="2">
        <f t="shared" si="431"/>
        <v>2.8258866766249665E-2</v>
      </c>
      <c r="J3963" s="2">
        <f t="shared" si="432"/>
        <v>-4.8551149861849344E-2</v>
      </c>
      <c r="K3963" s="2">
        <f t="shared" si="433"/>
        <v>6.2223607861849342E-2</v>
      </c>
      <c r="AD3963">
        <v>1.7099999999999999E-3</v>
      </c>
      <c r="AE3963">
        <v>6.8362290000000001E-3</v>
      </c>
      <c r="AF3963">
        <v>-4.8551149861849302E-2</v>
      </c>
      <c r="AG3963">
        <v>6.22236078618493E-2</v>
      </c>
    </row>
    <row r="3964" spans="1:33" ht="22.5">
      <c r="A3964" s="3">
        <v>1995</v>
      </c>
      <c r="B3964" s="3">
        <v>9</v>
      </c>
      <c r="C3964" s="3">
        <v>31</v>
      </c>
      <c r="D3964" s="2">
        <v>3.49E-3</v>
      </c>
      <c r="E3964" s="2">
        <f t="shared" si="427"/>
        <v>6.4037260000000002E-3</v>
      </c>
      <c r="F3964" s="2">
        <f t="shared" si="428"/>
        <v>-2.9137260000000002E-3</v>
      </c>
      <c r="G3964" s="2">
        <f t="shared" si="429"/>
        <v>8.4897992030760002E-6</v>
      </c>
      <c r="H3964" s="2">
        <f t="shared" si="430"/>
        <v>7.9661998713858738E-4</v>
      </c>
      <c r="I3964" s="2">
        <f t="shared" si="431"/>
        <v>2.8224457251443957E-2</v>
      </c>
      <c r="J3964" s="2">
        <f t="shared" si="432"/>
        <v>-4.8916210212830158E-2</v>
      </c>
      <c r="K3964" s="2">
        <f t="shared" si="433"/>
        <v>6.1723662212830155E-2</v>
      </c>
      <c r="AD3964">
        <v>3.49E-3</v>
      </c>
      <c r="AE3964">
        <v>6.4037260000000002E-3</v>
      </c>
      <c r="AF3964">
        <v>-4.89162102128302E-2</v>
      </c>
      <c r="AG3964">
        <v>6.1723662212830203E-2</v>
      </c>
    </row>
    <row r="3965" spans="1:33" ht="22.5">
      <c r="A3965" s="3">
        <v>1995</v>
      </c>
      <c r="B3965" s="3">
        <v>9</v>
      </c>
      <c r="C3965" s="3">
        <v>1</v>
      </c>
      <c r="D3965" s="2">
        <v>9.4500000000000001E-3</v>
      </c>
      <c r="E3965" s="2">
        <f t="shared" si="427"/>
        <v>6.5682269999999994E-3</v>
      </c>
      <c r="F3965" s="2">
        <f t="shared" si="428"/>
        <v>2.8817730000000007E-3</v>
      </c>
      <c r="G3965" s="2">
        <f t="shared" si="429"/>
        <v>8.3046156235290039E-6</v>
      </c>
      <c r="H3965" s="2">
        <f t="shared" si="430"/>
        <v>7.931786760436493E-4</v>
      </c>
      <c r="I3965" s="2">
        <f t="shared" si="431"/>
        <v>2.8163427988148908E-2</v>
      </c>
      <c r="J3965" s="2">
        <f t="shared" si="432"/>
        <v>-4.8632091856771864E-2</v>
      </c>
      <c r="K3965" s="2">
        <f t="shared" si="433"/>
        <v>6.1768545856771856E-2</v>
      </c>
      <c r="AD3965">
        <v>9.4500000000000001E-3</v>
      </c>
      <c r="AE3965">
        <v>6.5682270000000003E-3</v>
      </c>
      <c r="AF3965">
        <v>-4.8632091856771899E-2</v>
      </c>
      <c r="AG3965">
        <v>6.1768545856771898E-2</v>
      </c>
    </row>
    <row r="3966" spans="1:33" ht="22.5">
      <c r="A3966" s="3">
        <v>1995</v>
      </c>
      <c r="B3966" s="3">
        <v>9</v>
      </c>
      <c r="C3966" s="3">
        <v>5</v>
      </c>
      <c r="D3966" s="2">
        <v>1.7600000000000001E-3</v>
      </c>
      <c r="E3966" s="2">
        <f t="shared" si="427"/>
        <v>7.0486860000000002E-3</v>
      </c>
      <c r="F3966" s="2">
        <f t="shared" si="428"/>
        <v>-5.2886859999999999E-3</v>
      </c>
      <c r="G3966" s="2">
        <f t="shared" si="429"/>
        <v>2.7970199606596E-5</v>
      </c>
      <c r="H3966" s="2">
        <f t="shared" si="430"/>
        <v>7.9016959198845323E-4</v>
      </c>
      <c r="I3966" s="2">
        <f t="shared" si="431"/>
        <v>2.8109955389300303E-2</v>
      </c>
      <c r="J3966" s="2">
        <f t="shared" si="432"/>
        <v>-4.8046826563028597E-2</v>
      </c>
      <c r="K3966" s="2">
        <f t="shared" si="433"/>
        <v>6.2144198563028594E-2</v>
      </c>
      <c r="AD3966">
        <v>1.7600000000000001E-3</v>
      </c>
      <c r="AE3966">
        <v>7.0486860000000002E-3</v>
      </c>
      <c r="AF3966">
        <v>-4.8046826563028597E-2</v>
      </c>
      <c r="AG3966">
        <v>6.2144198563028601E-2</v>
      </c>
    </row>
    <row r="3967" spans="1:33" ht="22.5">
      <c r="A3967" s="3">
        <v>1995</v>
      </c>
      <c r="B3967" s="3">
        <v>9</v>
      </c>
      <c r="C3967" s="3">
        <v>6</v>
      </c>
      <c r="D3967" s="2">
        <v>2.1000000000000001E-4</v>
      </c>
      <c r="E3967" s="2">
        <f t="shared" si="427"/>
        <v>6.0008199999999996E-3</v>
      </c>
      <c r="F3967" s="2">
        <f t="shared" si="428"/>
        <v>-5.7908199999999995E-3</v>
      </c>
      <c r="G3967" s="2">
        <f t="shared" si="429"/>
        <v>3.3533596272399991E-5</v>
      </c>
      <c r="H3967" s="2">
        <f t="shared" si="430"/>
        <v>7.8949145705841436E-4</v>
      </c>
      <c r="I3967" s="2">
        <f t="shared" si="431"/>
        <v>2.8097890615816953E-2</v>
      </c>
      <c r="J3967" s="2">
        <f t="shared" si="432"/>
        <v>-4.9071045607001228E-2</v>
      </c>
      <c r="K3967" s="2">
        <f t="shared" si="433"/>
        <v>6.1072685607001222E-2</v>
      </c>
      <c r="AD3967">
        <v>2.1000000000000001E-4</v>
      </c>
      <c r="AE3967">
        <v>6.0008199999999996E-3</v>
      </c>
      <c r="AF3967">
        <v>-4.90710456070012E-2</v>
      </c>
      <c r="AG3967">
        <v>6.1072685607001201E-2</v>
      </c>
    </row>
    <row r="3968" spans="1:33" ht="22.5">
      <c r="A3968" s="3">
        <v>1995</v>
      </c>
      <c r="B3968" s="3">
        <v>9</v>
      </c>
      <c r="C3968" s="3">
        <v>7</v>
      </c>
      <c r="D3968" s="2">
        <v>4.1900000000000001E-3</v>
      </c>
      <c r="E3968" s="2">
        <f t="shared" si="427"/>
        <v>5.3114829999999997E-3</v>
      </c>
      <c r="F3968" s="2">
        <f t="shared" si="428"/>
        <v>-1.1214829999999995E-3</v>
      </c>
      <c r="G3968" s="2">
        <f t="shared" si="429"/>
        <v>1.2577241192889989E-6</v>
      </c>
      <c r="H3968" s="2">
        <f t="shared" si="430"/>
        <v>7.8945008456229935E-4</v>
      </c>
      <c r="I3968" s="2">
        <f t="shared" si="431"/>
        <v>2.8097154385494261E-2</v>
      </c>
      <c r="J3968" s="2">
        <f t="shared" si="432"/>
        <v>-4.9758939595568749E-2</v>
      </c>
      <c r="K3968" s="2">
        <f t="shared" si="433"/>
        <v>6.0381905595568747E-2</v>
      </c>
      <c r="AD3968">
        <v>4.1900000000000001E-3</v>
      </c>
      <c r="AE3968">
        <v>5.3114829999999997E-3</v>
      </c>
      <c r="AF3968">
        <v>-4.9758939595568798E-2</v>
      </c>
      <c r="AG3968">
        <v>6.0381905595568802E-2</v>
      </c>
    </row>
    <row r="3969" spans="1:33" ht="22.5">
      <c r="A3969" s="3">
        <v>1995</v>
      </c>
      <c r="B3969" s="3">
        <v>9</v>
      </c>
      <c r="C3969" s="3">
        <v>8</v>
      </c>
      <c r="D3969" s="2">
        <v>2.15E-3</v>
      </c>
      <c r="E3969" s="2">
        <f t="shared" si="427"/>
        <v>6.6517209999999993E-3</v>
      </c>
      <c r="F3969" s="2">
        <f t="shared" si="428"/>
        <v>-4.5017209999999993E-3</v>
      </c>
      <c r="G3969" s="2">
        <f t="shared" si="429"/>
        <v>2.0265491961840995E-5</v>
      </c>
      <c r="H3969" s="2">
        <f t="shared" si="430"/>
        <v>7.8623495431884424E-4</v>
      </c>
      <c r="I3969" s="2">
        <f t="shared" si="431"/>
        <v>2.8039881496162645E-2</v>
      </c>
      <c r="J3969" s="2">
        <f t="shared" si="432"/>
        <v>-4.8306446732478782E-2</v>
      </c>
      <c r="K3969" s="2">
        <f t="shared" si="433"/>
        <v>6.1609888732478781E-2</v>
      </c>
      <c r="AD3969">
        <v>2.15E-3</v>
      </c>
      <c r="AE3969">
        <v>6.6517210000000002E-3</v>
      </c>
      <c r="AF3969">
        <v>-4.8306446732478803E-2</v>
      </c>
      <c r="AG3969">
        <v>6.1609888732478801E-2</v>
      </c>
    </row>
    <row r="3970" spans="1:33" ht="22.5">
      <c r="A3970" s="3">
        <v>1995</v>
      </c>
      <c r="B3970" s="3">
        <v>9</v>
      </c>
      <c r="C3970" s="3">
        <v>11</v>
      </c>
      <c r="D3970" s="2">
        <v>4.5300000000000002E-3</v>
      </c>
      <c r="E3970" s="2">
        <f t="shared" si="427"/>
        <v>6.5657459999999999E-3</v>
      </c>
      <c r="F3970" s="2">
        <f t="shared" si="428"/>
        <v>-2.0357459999999997E-3</v>
      </c>
      <c r="G3970" s="2">
        <f t="shared" si="429"/>
        <v>4.1442617765159986E-6</v>
      </c>
      <c r="H3970" s="2">
        <f t="shared" si="430"/>
        <v>7.8531294975674887E-4</v>
      </c>
      <c r="I3970" s="2">
        <f t="shared" si="431"/>
        <v>2.8023435723635831E-2</v>
      </c>
      <c r="J3970" s="2">
        <f t="shared" si="432"/>
        <v>-4.8360188018326228E-2</v>
      </c>
      <c r="K3970" s="2">
        <f t="shared" si="433"/>
        <v>6.1491680018326222E-2</v>
      </c>
      <c r="AD3970">
        <v>4.5300000000000002E-3</v>
      </c>
      <c r="AE3970">
        <v>6.5657459999999999E-3</v>
      </c>
      <c r="AF3970">
        <v>-4.83601880183262E-2</v>
      </c>
      <c r="AG3970">
        <v>6.1491680018326202E-2</v>
      </c>
    </row>
    <row r="3971" spans="1:33" ht="22.5">
      <c r="A3971" s="3">
        <v>1995</v>
      </c>
      <c r="B3971" s="3">
        <v>9</v>
      </c>
      <c r="C3971" s="3">
        <v>12</v>
      </c>
      <c r="D3971" s="2">
        <v>3.9199999999999999E-3</v>
      </c>
      <c r="E3971" s="2">
        <f t="shared" si="427"/>
        <v>6.3360639999999989E-3</v>
      </c>
      <c r="F3971" s="2">
        <f t="shared" si="428"/>
        <v>-2.416063999999999E-3</v>
      </c>
      <c r="G3971" s="2">
        <f t="shared" si="429"/>
        <v>5.837365252095995E-6</v>
      </c>
      <c r="H3971" s="2">
        <f t="shared" si="430"/>
        <v>7.8292369441857726E-4</v>
      </c>
      <c r="I3971" s="2">
        <f t="shared" si="431"/>
        <v>2.7980773656540971E-2</v>
      </c>
      <c r="J3971" s="2">
        <f t="shared" si="432"/>
        <v>-4.850625236682031E-2</v>
      </c>
      <c r="K3971" s="2">
        <f t="shared" si="433"/>
        <v>6.1178380366820301E-2</v>
      </c>
      <c r="AD3971">
        <v>3.9199999999999999E-3</v>
      </c>
      <c r="AE3971">
        <v>6.3360639999999998E-3</v>
      </c>
      <c r="AF3971">
        <v>-4.8506252366820303E-2</v>
      </c>
      <c r="AG3971">
        <v>6.1178380366820301E-2</v>
      </c>
    </row>
    <row r="3972" spans="1:33" ht="22.5">
      <c r="A3972" s="3">
        <v>1995</v>
      </c>
      <c r="B3972" s="3">
        <v>9</v>
      </c>
      <c r="C3972" s="3">
        <v>13</v>
      </c>
      <c r="D3972" s="2">
        <v>8.3599999999999994E-3</v>
      </c>
      <c r="E3972" s="2">
        <f t="shared" si="427"/>
        <v>6.4763019999999998E-3</v>
      </c>
      <c r="F3972" s="2">
        <f t="shared" si="428"/>
        <v>1.8836979999999996E-3</v>
      </c>
      <c r="G3972" s="2">
        <f t="shared" si="429"/>
        <v>3.5483181552039984E-6</v>
      </c>
      <c r="H3972" s="2">
        <f t="shared" si="430"/>
        <v>7.8101396329651699E-4</v>
      </c>
      <c r="I3972" s="2">
        <f t="shared" si="431"/>
        <v>2.7946627046864118E-2</v>
      </c>
      <c r="J3972" s="2">
        <f t="shared" si="432"/>
        <v>-4.8299087011853675E-2</v>
      </c>
      <c r="K3972" s="2">
        <f t="shared" si="433"/>
        <v>6.1251691011853668E-2</v>
      </c>
      <c r="AD3972">
        <v>8.3599999999999994E-3</v>
      </c>
      <c r="AE3972">
        <v>6.4763019999999998E-3</v>
      </c>
      <c r="AF3972">
        <v>-4.8299087011853703E-2</v>
      </c>
      <c r="AG3972">
        <v>6.1251691011853703E-2</v>
      </c>
    </row>
    <row r="3973" spans="1:33" ht="22.5">
      <c r="A3973" s="3">
        <v>1995</v>
      </c>
      <c r="B3973" s="3">
        <v>9</v>
      </c>
      <c r="C3973" s="3">
        <v>14</v>
      </c>
      <c r="D3973" s="2">
        <v>-4.4999999999999999E-4</v>
      </c>
      <c r="E3973" s="2">
        <f t="shared" ref="E3973:E4036" si="434">$N$2+$N$3*D3972+$N$4*D3971+$N$5*D3970</f>
        <v>6.5934749999999997E-3</v>
      </c>
      <c r="F3973" s="2">
        <f t="shared" ref="F3973:F4036" si="435">D3973-E3973</f>
        <v>-7.0434749999999996E-3</v>
      </c>
      <c r="G3973" s="2">
        <f t="shared" ref="G3973:G4036" si="436">F3973^2</f>
        <v>4.9610540075624997E-5</v>
      </c>
      <c r="H3973" s="2">
        <f t="shared" ref="H3973:H4036" si="437">$P$2+$P$3*G3972+$P$4*H3972</f>
        <v>7.7912874483929053E-4</v>
      </c>
      <c r="I3973" s="2">
        <f t="shared" ref="I3973:I4036" si="438">SQRT(H3973)</f>
        <v>2.7912877759903053E-2</v>
      </c>
      <c r="J3973" s="2">
        <f t="shared" ref="J3973:J4036" si="439">E3973-$L$3*I3973</f>
        <v>-4.8115765409409983E-2</v>
      </c>
      <c r="K3973" s="2">
        <f t="shared" ref="K3973:K4036" si="440">E3973+$L$3*I3973</f>
        <v>6.1302715409409986E-2</v>
      </c>
      <c r="AD3973">
        <v>-4.4999999999999999E-4</v>
      </c>
      <c r="AE3973">
        <v>6.5934749999999997E-3</v>
      </c>
      <c r="AF3973">
        <v>-4.8115765409409997E-2</v>
      </c>
      <c r="AG3973">
        <v>6.130271540941E-2</v>
      </c>
    </row>
    <row r="3974" spans="1:33" ht="22.5">
      <c r="A3974" s="3">
        <v>1995</v>
      </c>
      <c r="B3974" s="3">
        <v>9</v>
      </c>
      <c r="C3974" s="3">
        <v>15</v>
      </c>
      <c r="D3974" s="2">
        <v>-9.8999999999999999E-4</v>
      </c>
      <c r="E3974" s="2">
        <f t="shared" si="434"/>
        <v>5.7767199999999999E-3</v>
      </c>
      <c r="F3974" s="2">
        <f t="shared" si="435"/>
        <v>-6.7667200000000004E-3</v>
      </c>
      <c r="G3974" s="2">
        <f t="shared" si="436"/>
        <v>4.5788499558400007E-5</v>
      </c>
      <c r="H3974" s="2">
        <f t="shared" si="437"/>
        <v>7.8202743033727647E-4</v>
      </c>
      <c r="I3974" s="2">
        <f t="shared" si="438"/>
        <v>2.796475335734747E-2</v>
      </c>
      <c r="J3974" s="2">
        <f t="shared" si="439"/>
        <v>-4.9034196580401042E-2</v>
      </c>
      <c r="K3974" s="2">
        <f t="shared" si="440"/>
        <v>6.058763658040104E-2</v>
      </c>
      <c r="AD3974">
        <v>-9.8999999999999999E-4</v>
      </c>
      <c r="AE3974">
        <v>5.7767199999999999E-3</v>
      </c>
      <c r="AF3974">
        <v>-4.9034196580401E-2</v>
      </c>
      <c r="AG3974">
        <v>6.0587636580400998E-2</v>
      </c>
    </row>
    <row r="3975" spans="1:33" ht="22.5">
      <c r="A3975" s="3">
        <v>1995</v>
      </c>
      <c r="B3975" s="3">
        <v>9</v>
      </c>
      <c r="C3975" s="3">
        <v>18</v>
      </c>
      <c r="D3975" s="2">
        <v>2.4499999999999999E-3</v>
      </c>
      <c r="E3975" s="2">
        <f t="shared" si="434"/>
        <v>5.391659E-3</v>
      </c>
      <c r="F3975" s="2">
        <f t="shared" si="435"/>
        <v>-2.9416590000000001E-3</v>
      </c>
      <c r="G3975" s="2">
        <f t="shared" si="436"/>
        <v>8.6533576722810004E-6</v>
      </c>
      <c r="H3975" s="2">
        <f t="shared" si="437"/>
        <v>7.8417020691262933E-4</v>
      </c>
      <c r="I3975" s="2">
        <f t="shared" si="438"/>
        <v>2.8003039244207571E-2</v>
      </c>
      <c r="J3975" s="2">
        <f t="shared" si="439"/>
        <v>-4.9494297918646839E-2</v>
      </c>
      <c r="K3975" s="2">
        <f t="shared" si="440"/>
        <v>6.0277615918646839E-2</v>
      </c>
      <c r="AD3975">
        <v>2.4499999999999999E-3</v>
      </c>
      <c r="AE3975">
        <v>5.391659E-3</v>
      </c>
      <c r="AF3975">
        <v>-4.9494297918646797E-2</v>
      </c>
      <c r="AG3975">
        <v>6.0277615918646797E-2</v>
      </c>
    </row>
    <row r="3976" spans="1:33" ht="22.5">
      <c r="A3976" s="3">
        <v>1995</v>
      </c>
      <c r="B3976" s="3">
        <v>9</v>
      </c>
      <c r="C3976" s="3">
        <v>19</v>
      </c>
      <c r="D3976" s="2">
        <v>4.4000000000000003E-3</v>
      </c>
      <c r="E3976" s="2">
        <f t="shared" si="434"/>
        <v>6.7976859999999998E-3</v>
      </c>
      <c r="F3976" s="2">
        <f t="shared" si="435"/>
        <v>-2.3976859999999996E-3</v>
      </c>
      <c r="G3976" s="2">
        <f t="shared" si="436"/>
        <v>5.7488981545959978E-6</v>
      </c>
      <c r="H3976" s="2">
        <f t="shared" si="437"/>
        <v>7.8237468255848582E-4</v>
      </c>
      <c r="I3976" s="2">
        <f t="shared" si="438"/>
        <v>2.7970961416413379E-2</v>
      </c>
      <c r="J3976" s="2">
        <f t="shared" si="439"/>
        <v>-4.8025398376170224E-2</v>
      </c>
      <c r="K3976" s="2">
        <f t="shared" si="440"/>
        <v>6.1620770376170218E-2</v>
      </c>
      <c r="AD3976">
        <v>4.4000000000000003E-3</v>
      </c>
      <c r="AE3976">
        <v>6.7976859999999998E-3</v>
      </c>
      <c r="AF3976">
        <v>-4.8025398376170203E-2</v>
      </c>
      <c r="AG3976">
        <v>6.1620770376170197E-2</v>
      </c>
    </row>
    <row r="3977" spans="1:33" ht="22.5">
      <c r="A3977" s="3">
        <v>1995</v>
      </c>
      <c r="B3977" s="3">
        <v>9</v>
      </c>
      <c r="C3977" s="3">
        <v>20</v>
      </c>
      <c r="D3977" s="2">
        <v>-6.43E-3</v>
      </c>
      <c r="E3977" s="2">
        <f t="shared" si="434"/>
        <v>6.9559919999999994E-3</v>
      </c>
      <c r="F3977" s="2">
        <f t="shared" si="435"/>
        <v>-1.3385991999999999E-2</v>
      </c>
      <c r="G3977" s="2">
        <f t="shared" si="436"/>
        <v>1.7918478182406397E-4</v>
      </c>
      <c r="H3977" s="2">
        <f t="shared" si="437"/>
        <v>7.8052810307980766E-4</v>
      </c>
      <c r="I3977" s="2">
        <f t="shared" si="438"/>
        <v>2.7937933049526187E-2</v>
      </c>
      <c r="J3977" s="2">
        <f t="shared" si="439"/>
        <v>-4.7802356777071321E-2</v>
      </c>
      <c r="K3977" s="2">
        <f t="shared" si="440"/>
        <v>6.1714340777071323E-2</v>
      </c>
      <c r="AD3977">
        <v>-6.43E-3</v>
      </c>
      <c r="AE3977">
        <v>6.9559920000000003E-3</v>
      </c>
      <c r="AF3977">
        <v>-4.78023567770713E-2</v>
      </c>
      <c r="AG3977">
        <v>6.1714340777071303E-2</v>
      </c>
    </row>
    <row r="3978" spans="1:33" ht="22.5">
      <c r="A3978" s="3">
        <v>1995</v>
      </c>
      <c r="B3978" s="3">
        <v>9</v>
      </c>
      <c r="C3978" s="3">
        <v>21</v>
      </c>
      <c r="D3978" s="2">
        <v>-2.1800000000000001E-3</v>
      </c>
      <c r="E3978" s="2">
        <f t="shared" si="434"/>
        <v>5.5191989999999998E-3</v>
      </c>
      <c r="F3978" s="2">
        <f t="shared" si="435"/>
        <v>-7.6991990000000003E-3</v>
      </c>
      <c r="G3978" s="2">
        <f t="shared" si="436"/>
        <v>5.9277665241601004E-5</v>
      </c>
      <c r="H3978" s="2">
        <f t="shared" si="437"/>
        <v>7.9600667539633113E-4</v>
      </c>
      <c r="I3978" s="2">
        <f t="shared" si="438"/>
        <v>2.8213590260658623E-2</v>
      </c>
      <c r="J3978" s="2">
        <f t="shared" si="439"/>
        <v>-4.97794379108909E-2</v>
      </c>
      <c r="K3978" s="2">
        <f t="shared" si="440"/>
        <v>6.0817835910890905E-2</v>
      </c>
      <c r="AD3978">
        <v>-2.1800000000000001E-3</v>
      </c>
      <c r="AE3978">
        <v>5.5191989999999998E-3</v>
      </c>
      <c r="AF3978">
        <v>-4.97794379108909E-2</v>
      </c>
      <c r="AG3978">
        <v>6.0817835910890898E-2</v>
      </c>
    </row>
    <row r="3979" spans="1:33" ht="22.5">
      <c r="A3979" s="3">
        <v>1995</v>
      </c>
      <c r="B3979" s="3">
        <v>9</v>
      </c>
      <c r="C3979" s="3">
        <v>22</v>
      </c>
      <c r="D3979" s="2">
        <v>1.3999999999999999E-4</v>
      </c>
      <c r="E3979" s="2">
        <f t="shared" si="434"/>
        <v>5.916700999999999E-3</v>
      </c>
      <c r="F3979" s="2">
        <f t="shared" si="435"/>
        <v>-5.7767009999999987E-3</v>
      </c>
      <c r="G3979" s="2">
        <f t="shared" si="436"/>
        <v>3.3370274443400982E-5</v>
      </c>
      <c r="H3979" s="2">
        <f t="shared" si="437"/>
        <v>7.9764825161324909E-4</v>
      </c>
      <c r="I3979" s="2">
        <f t="shared" si="438"/>
        <v>2.8242667218470161E-2</v>
      </c>
      <c r="J3979" s="2">
        <f t="shared" si="439"/>
        <v>-4.9438926748201516E-2</v>
      </c>
      <c r="K3979" s="2">
        <f t="shared" si="440"/>
        <v>6.1272328748201509E-2</v>
      </c>
      <c r="AD3979">
        <v>1.3999999999999999E-4</v>
      </c>
      <c r="AE3979">
        <v>5.9167009999999999E-3</v>
      </c>
      <c r="AF3979">
        <v>-4.9438926748201502E-2</v>
      </c>
      <c r="AG3979">
        <v>6.1272328748201502E-2</v>
      </c>
    </row>
    <row r="3980" spans="1:33" ht="22.5">
      <c r="A3980" s="3">
        <v>1995</v>
      </c>
      <c r="B3980" s="3">
        <v>9</v>
      </c>
      <c r="C3980" s="3">
        <v>25</v>
      </c>
      <c r="D3980" s="2">
        <v>-6.8999999999999997E-4</v>
      </c>
      <c r="E3980" s="2">
        <f t="shared" si="434"/>
        <v>7.3574089999999997E-3</v>
      </c>
      <c r="F3980" s="2">
        <f t="shared" si="435"/>
        <v>-8.0474090000000002E-3</v>
      </c>
      <c r="G3980" s="2">
        <f t="shared" si="436"/>
        <v>6.4760791613280999E-5</v>
      </c>
      <c r="H3980" s="2">
        <f t="shared" si="437"/>
        <v>7.9652306750974979E-4</v>
      </c>
      <c r="I3980" s="2">
        <f t="shared" si="438"/>
        <v>2.8222740255151514E-2</v>
      </c>
      <c r="J3980" s="2">
        <f t="shared" si="439"/>
        <v>-4.7959161900096962E-2</v>
      </c>
      <c r="K3980" s="2">
        <f t="shared" si="440"/>
        <v>6.267397990009696E-2</v>
      </c>
      <c r="AD3980">
        <v>-6.8999999999999997E-4</v>
      </c>
      <c r="AE3980">
        <v>7.3574089999999997E-3</v>
      </c>
      <c r="AF3980">
        <v>-4.7959161900096997E-2</v>
      </c>
      <c r="AG3980">
        <v>6.2673979900097002E-2</v>
      </c>
    </row>
    <row r="3981" spans="1:33" ht="22.5">
      <c r="A3981" s="3">
        <v>1995</v>
      </c>
      <c r="B3981" s="3">
        <v>9</v>
      </c>
      <c r="C3981" s="3">
        <v>26</v>
      </c>
      <c r="D3981" s="2">
        <v>-6.4000000000000005E-4</v>
      </c>
      <c r="E3981" s="2">
        <f t="shared" si="434"/>
        <v>6.7038999999999996E-3</v>
      </c>
      <c r="F3981" s="2">
        <f t="shared" si="435"/>
        <v>-7.3438999999999996E-3</v>
      </c>
      <c r="G3981" s="2">
        <f t="shared" si="436"/>
        <v>5.3932867209999996E-5</v>
      </c>
      <c r="H3981" s="2">
        <f t="shared" si="437"/>
        <v>7.9863713594663171E-4</v>
      </c>
      <c r="I3981" s="2">
        <f t="shared" si="438"/>
        <v>2.8260168717589632E-2</v>
      </c>
      <c r="J3981" s="2">
        <f t="shared" si="439"/>
        <v>-4.868603068647568E-2</v>
      </c>
      <c r="K3981" s="2">
        <f t="shared" si="440"/>
        <v>6.2093830686475678E-2</v>
      </c>
      <c r="AD3981">
        <v>-6.4000000000000005E-4</v>
      </c>
      <c r="AE3981">
        <v>6.7038999999999996E-3</v>
      </c>
      <c r="AF3981">
        <v>-4.8686030686475701E-2</v>
      </c>
      <c r="AG3981">
        <v>6.2093830686475698E-2</v>
      </c>
    </row>
    <row r="3982" spans="1:33" ht="22.5">
      <c r="A3982" s="3">
        <v>1995</v>
      </c>
      <c r="B3982" s="3">
        <v>9</v>
      </c>
      <c r="C3982" s="3">
        <v>27</v>
      </c>
      <c r="D3982" s="2">
        <v>8.3099999999999997E-3</v>
      </c>
      <c r="E3982" s="2">
        <f t="shared" si="434"/>
        <v>6.4421410000000002E-3</v>
      </c>
      <c r="F3982" s="2">
        <f t="shared" si="435"/>
        <v>1.8678589999999995E-3</v>
      </c>
      <c r="G3982" s="2">
        <f t="shared" si="436"/>
        <v>3.4888972438809981E-6</v>
      </c>
      <c r="H3982" s="2">
        <f t="shared" si="437"/>
        <v>7.9940792227140261E-4</v>
      </c>
      <c r="I3982" s="2">
        <f t="shared" si="438"/>
        <v>2.8273802755756125E-2</v>
      </c>
      <c r="J3982" s="2">
        <f t="shared" si="439"/>
        <v>-4.8974512401282005E-2</v>
      </c>
      <c r="K3982" s="2">
        <f t="shared" si="440"/>
        <v>6.1858794401282002E-2</v>
      </c>
      <c r="AD3982">
        <v>8.3099999999999997E-3</v>
      </c>
      <c r="AE3982">
        <v>6.4421410000000002E-3</v>
      </c>
      <c r="AF3982">
        <v>-4.8974512401281999E-2</v>
      </c>
      <c r="AG3982">
        <v>6.1858794401282002E-2</v>
      </c>
    </row>
    <row r="3983" spans="1:33" ht="22.5">
      <c r="A3983" s="3">
        <v>1995</v>
      </c>
      <c r="B3983" s="3">
        <v>9</v>
      </c>
      <c r="C3983" s="3">
        <v>28</v>
      </c>
      <c r="D3983" s="2">
        <v>-2.49E-3</v>
      </c>
      <c r="E3983" s="2">
        <f t="shared" si="434"/>
        <v>7.3416250000000001E-3</v>
      </c>
      <c r="F3983" s="2">
        <f t="shared" si="435"/>
        <v>-9.8316250000000001E-3</v>
      </c>
      <c r="G3983" s="2">
        <f t="shared" si="436"/>
        <v>9.6660850140624997E-5</v>
      </c>
      <c r="H3983" s="2">
        <f t="shared" si="437"/>
        <v>7.9510908162459825E-4</v>
      </c>
      <c r="I3983" s="2">
        <f t="shared" si="438"/>
        <v>2.8197678656666017E-2</v>
      </c>
      <c r="J3983" s="2">
        <f t="shared" si="439"/>
        <v>-4.7925825167065395E-2</v>
      </c>
      <c r="K3983" s="2">
        <f t="shared" si="440"/>
        <v>6.2609075167065389E-2</v>
      </c>
      <c r="AD3983">
        <v>-2.49E-3</v>
      </c>
      <c r="AE3983">
        <v>7.3416250000000001E-3</v>
      </c>
      <c r="AF3983">
        <v>-4.7925825167065401E-2</v>
      </c>
      <c r="AG3983">
        <v>6.2609075167065403E-2</v>
      </c>
    </row>
    <row r="3984" spans="1:33" ht="22.5">
      <c r="A3984" s="3">
        <v>1995</v>
      </c>
      <c r="B3984" s="3">
        <v>10</v>
      </c>
      <c r="C3984" s="3">
        <v>29</v>
      </c>
      <c r="D3984" s="2">
        <v>-4.5999999999999999E-3</v>
      </c>
      <c r="E3984" s="2">
        <f t="shared" si="434"/>
        <v>6.158195E-3</v>
      </c>
      <c r="F3984" s="2">
        <f t="shared" si="435"/>
        <v>-1.0758195E-2</v>
      </c>
      <c r="G3984" s="2">
        <f t="shared" si="436"/>
        <v>1.15738759658025E-4</v>
      </c>
      <c r="H3984" s="2">
        <f t="shared" si="437"/>
        <v>8.0055039657878991E-4</v>
      </c>
      <c r="I3984" s="2">
        <f t="shared" si="438"/>
        <v>2.8293999303364483E-2</v>
      </c>
      <c r="J3984" s="2">
        <f t="shared" si="439"/>
        <v>-4.9298043634594391E-2</v>
      </c>
      <c r="K3984" s="2">
        <f t="shared" si="440"/>
        <v>6.1614433634594387E-2</v>
      </c>
      <c r="AD3984">
        <v>-4.5999999999999999E-3</v>
      </c>
      <c r="AE3984">
        <v>6.158195E-3</v>
      </c>
      <c r="AF3984">
        <v>-4.9298043634594398E-2</v>
      </c>
      <c r="AG3984">
        <v>6.1614433634594401E-2</v>
      </c>
    </row>
    <row r="3985" spans="1:33" ht="22.5">
      <c r="A3985" s="3">
        <v>1995</v>
      </c>
      <c r="B3985" s="3">
        <v>10</v>
      </c>
      <c r="C3985" s="3">
        <v>2</v>
      </c>
      <c r="D3985" s="2">
        <v>1.07E-3</v>
      </c>
      <c r="E3985" s="2">
        <f t="shared" si="434"/>
        <v>5.1245679999999995E-3</v>
      </c>
      <c r="F3985" s="2">
        <f t="shared" si="435"/>
        <v>-4.0545679999999997E-3</v>
      </c>
      <c r="G3985" s="2">
        <f t="shared" si="436"/>
        <v>1.6439521666623998E-5</v>
      </c>
      <c r="H3985" s="2">
        <f t="shared" si="437"/>
        <v>8.0715861749294175E-4</v>
      </c>
      <c r="I3985" s="2">
        <f t="shared" si="438"/>
        <v>2.8410537085612121E-2</v>
      </c>
      <c r="J3985" s="2">
        <f t="shared" si="439"/>
        <v>-5.0560084687799753E-2</v>
      </c>
      <c r="K3985" s="2">
        <f t="shared" si="440"/>
        <v>6.0809220687799759E-2</v>
      </c>
      <c r="AD3985">
        <v>1.07E-3</v>
      </c>
      <c r="AE3985">
        <v>5.1245680000000004E-3</v>
      </c>
      <c r="AF3985">
        <v>-5.0560084687799801E-2</v>
      </c>
      <c r="AG3985">
        <v>6.08092206877998E-2</v>
      </c>
    </row>
    <row r="3986" spans="1:33" ht="22.5">
      <c r="A3986" s="3">
        <v>1995</v>
      </c>
      <c r="B3986" s="3">
        <v>10</v>
      </c>
      <c r="C3986" s="3">
        <v>3</v>
      </c>
      <c r="D3986" s="2">
        <v>-1.49E-3</v>
      </c>
      <c r="E3986" s="2">
        <f t="shared" si="434"/>
        <v>7.0124009999999997E-3</v>
      </c>
      <c r="F3986" s="2">
        <f t="shared" si="435"/>
        <v>-8.5024009999999997E-3</v>
      </c>
      <c r="G3986" s="2">
        <f t="shared" si="436"/>
        <v>7.2290822764800992E-5</v>
      </c>
      <c r="H3986" s="2">
        <f t="shared" si="437"/>
        <v>8.0312084734727822E-4</v>
      </c>
      <c r="I3986" s="2">
        <f t="shared" si="438"/>
        <v>2.833938685552809E-2</v>
      </c>
      <c r="J3986" s="2">
        <f t="shared" si="439"/>
        <v>-4.8532797236835054E-2</v>
      </c>
      <c r="K3986" s="2">
        <f t="shared" si="440"/>
        <v>6.2557599236835057E-2</v>
      </c>
      <c r="AD3986">
        <v>-1.49E-3</v>
      </c>
      <c r="AE3986">
        <v>7.0124009999999997E-3</v>
      </c>
      <c r="AF3986">
        <v>-4.8532797236835103E-2</v>
      </c>
      <c r="AG3986">
        <v>6.2557599236835099E-2</v>
      </c>
    </row>
    <row r="3987" spans="1:33" ht="22.5">
      <c r="A3987" s="3">
        <v>1995</v>
      </c>
      <c r="B3987" s="3">
        <v>10</v>
      </c>
      <c r="C3987" s="3">
        <v>4</v>
      </c>
      <c r="D3987" s="2">
        <v>1.99E-3</v>
      </c>
      <c r="E3987" s="2">
        <f t="shared" si="434"/>
        <v>6.908698999999999E-3</v>
      </c>
      <c r="F3987" s="2">
        <f t="shared" si="435"/>
        <v>-4.9186989999999986E-3</v>
      </c>
      <c r="G3987" s="2">
        <f t="shared" si="436"/>
        <v>2.4193599852600985E-5</v>
      </c>
      <c r="H3987" s="2">
        <f t="shared" si="437"/>
        <v>8.0511297447185236E-4</v>
      </c>
      <c r="I3987" s="2">
        <f t="shared" si="438"/>
        <v>2.8374512761840553E-2</v>
      </c>
      <c r="J3987" s="2">
        <f t="shared" si="439"/>
        <v>-4.8705346013207487E-2</v>
      </c>
      <c r="K3987" s="2">
        <f t="shared" si="440"/>
        <v>6.2522744013207482E-2</v>
      </c>
      <c r="AD3987">
        <v>1.99E-3</v>
      </c>
      <c r="AE3987">
        <v>6.9086989999999999E-3</v>
      </c>
      <c r="AF3987">
        <v>-4.8705346013207501E-2</v>
      </c>
      <c r="AG3987">
        <v>6.2522744013207496E-2</v>
      </c>
    </row>
    <row r="3988" spans="1:33" ht="22.5">
      <c r="A3988" s="3">
        <v>1995</v>
      </c>
      <c r="B3988" s="3">
        <v>10</v>
      </c>
      <c r="C3988" s="3">
        <v>5</v>
      </c>
      <c r="D3988" s="2">
        <v>-2.4000000000000001E-4</v>
      </c>
      <c r="E3988" s="2">
        <f t="shared" si="434"/>
        <v>6.5811879999999991E-3</v>
      </c>
      <c r="F3988" s="2">
        <f t="shared" si="435"/>
        <v>-6.8211879999999989E-3</v>
      </c>
      <c r="G3988" s="2">
        <f t="shared" si="436"/>
        <v>4.6528605731343982E-5</v>
      </c>
      <c r="H3988" s="2">
        <f t="shared" si="437"/>
        <v>8.0210675569896805E-4</v>
      </c>
      <c r="I3988" s="2">
        <f t="shared" si="438"/>
        <v>2.8321489291683939E-2</v>
      </c>
      <c r="J3988" s="2">
        <f t="shared" si="439"/>
        <v>-4.8928931011700517E-2</v>
      </c>
      <c r="K3988" s="2">
        <f t="shared" si="440"/>
        <v>6.2091307011700521E-2</v>
      </c>
      <c r="AD3988">
        <v>-2.4000000000000001E-4</v>
      </c>
      <c r="AE3988">
        <v>6.581188E-3</v>
      </c>
      <c r="AF3988">
        <v>-4.8928931011700497E-2</v>
      </c>
      <c r="AG3988">
        <v>6.20913070117005E-2</v>
      </c>
    </row>
    <row r="3989" spans="1:33" ht="22.5">
      <c r="A3989" s="3">
        <v>1995</v>
      </c>
      <c r="B3989" s="3">
        <v>10</v>
      </c>
      <c r="C3989" s="3">
        <v>6</v>
      </c>
      <c r="D3989" s="2">
        <v>-7.0699999999999999E-3</v>
      </c>
      <c r="E3989" s="2">
        <f t="shared" si="434"/>
        <v>6.6147480000000002E-3</v>
      </c>
      <c r="F3989" s="2">
        <f t="shared" si="435"/>
        <v>-1.3684748E-2</v>
      </c>
      <c r="G3989" s="2">
        <f t="shared" si="436"/>
        <v>1.8727232782350401E-4</v>
      </c>
      <c r="H3989" s="2">
        <f t="shared" si="437"/>
        <v>8.0169404904251054E-4</v>
      </c>
      <c r="I3989" s="2">
        <f t="shared" si="438"/>
        <v>2.8314202249798786E-2</v>
      </c>
      <c r="J3989" s="2">
        <f t="shared" si="439"/>
        <v>-4.8881088409605616E-2</v>
      </c>
      <c r="K3989" s="2">
        <f t="shared" si="440"/>
        <v>6.2110584409605624E-2</v>
      </c>
      <c r="AD3989">
        <v>-7.0699999999999999E-3</v>
      </c>
      <c r="AE3989">
        <v>6.6147480000000002E-3</v>
      </c>
      <c r="AF3989">
        <v>-4.8881088409605603E-2</v>
      </c>
      <c r="AG3989">
        <v>6.2110584409605603E-2</v>
      </c>
    </row>
    <row r="3990" spans="1:33" ht="22.5">
      <c r="A3990" s="3">
        <v>1995</v>
      </c>
      <c r="B3990" s="3">
        <v>10</v>
      </c>
      <c r="C3990" s="3">
        <v>9</v>
      </c>
      <c r="D3990" s="2">
        <v>-1.47E-3</v>
      </c>
      <c r="E3990" s="2">
        <f t="shared" si="434"/>
        <v>5.6297250000000004E-3</v>
      </c>
      <c r="F3990" s="2">
        <f t="shared" si="435"/>
        <v>-7.0997250000000003E-3</v>
      </c>
      <c r="G3990" s="2">
        <f t="shared" si="436"/>
        <v>5.0406095075625004E-5</v>
      </c>
      <c r="H3990" s="2">
        <f t="shared" si="437"/>
        <v>8.1519862231346101E-4</v>
      </c>
      <c r="I3990" s="2">
        <f t="shared" si="438"/>
        <v>2.8551683353411249E-2</v>
      </c>
      <c r="J3990" s="2">
        <f t="shared" si="439"/>
        <v>-5.0331574372686046E-2</v>
      </c>
      <c r="K3990" s="2">
        <f t="shared" si="440"/>
        <v>6.159102437268605E-2</v>
      </c>
      <c r="AD3990">
        <v>-1.47E-3</v>
      </c>
      <c r="AE3990">
        <v>5.6297250000000004E-3</v>
      </c>
      <c r="AF3990">
        <v>-5.0331574372685997E-2</v>
      </c>
      <c r="AG3990">
        <v>6.1591024372686098E-2</v>
      </c>
    </row>
    <row r="3991" spans="1:33" ht="22.5">
      <c r="A3991" s="3">
        <v>1995</v>
      </c>
      <c r="B3991" s="3">
        <v>10</v>
      </c>
      <c r="C3991" s="3">
        <v>10</v>
      </c>
      <c r="D3991" s="2">
        <v>3.3600000000000001E-3</v>
      </c>
      <c r="E3991" s="2">
        <f t="shared" si="434"/>
        <v>6.5674410000000003E-3</v>
      </c>
      <c r="F3991" s="2">
        <f t="shared" si="435"/>
        <v>-3.2074410000000001E-3</v>
      </c>
      <c r="G3991" s="2">
        <f t="shared" si="436"/>
        <v>1.0287677768481001E-5</v>
      </c>
      <c r="H3991" s="2">
        <f t="shared" si="437"/>
        <v>8.1345412301757803E-4</v>
      </c>
      <c r="I3991" s="2">
        <f t="shared" si="438"/>
        <v>2.8521117141822795E-2</v>
      </c>
      <c r="J3991" s="2">
        <f t="shared" si="439"/>
        <v>-4.9333948597972674E-2</v>
      </c>
      <c r="K3991" s="2">
        <f t="shared" si="440"/>
        <v>6.2468830597972674E-2</v>
      </c>
      <c r="AD3991">
        <v>3.3600000000000001E-3</v>
      </c>
      <c r="AE3991">
        <v>6.5674410000000003E-3</v>
      </c>
      <c r="AF3991">
        <v>-4.9333948597972702E-2</v>
      </c>
      <c r="AG3991">
        <v>6.2468830597972702E-2</v>
      </c>
    </row>
    <row r="3992" spans="1:33" ht="22.5">
      <c r="A3992" s="3">
        <v>1995</v>
      </c>
      <c r="B3992" s="3">
        <v>10</v>
      </c>
      <c r="C3992" s="3">
        <v>11</v>
      </c>
      <c r="D3992" s="2">
        <v>6.28E-3</v>
      </c>
      <c r="E3992" s="2">
        <f t="shared" si="434"/>
        <v>7.7065759999999988E-3</v>
      </c>
      <c r="F3992" s="2">
        <f t="shared" si="435"/>
        <v>-1.4265759999999988E-3</v>
      </c>
      <c r="G3992" s="2">
        <f t="shared" si="436"/>
        <v>2.0351190837759966E-6</v>
      </c>
      <c r="H3992" s="2">
        <f t="shared" si="437"/>
        <v>8.0798631457477249E-4</v>
      </c>
      <c r="I3992" s="2">
        <f t="shared" si="438"/>
        <v>2.8425100080294748E-2</v>
      </c>
      <c r="J3992" s="2">
        <f t="shared" si="439"/>
        <v>-4.8006620157377708E-2</v>
      </c>
      <c r="K3992" s="2">
        <f t="shared" si="440"/>
        <v>6.3419772157377707E-2</v>
      </c>
      <c r="AD3992">
        <v>6.28E-3</v>
      </c>
      <c r="AE3992">
        <v>7.7065759999999997E-3</v>
      </c>
      <c r="AF3992">
        <v>-4.8006620157377701E-2</v>
      </c>
      <c r="AG3992">
        <v>6.3419772157377693E-2</v>
      </c>
    </row>
    <row r="3993" spans="1:33" ht="22.5">
      <c r="A3993" s="3">
        <v>1995</v>
      </c>
      <c r="B3993" s="3">
        <v>10</v>
      </c>
      <c r="C3993" s="3">
        <v>12</v>
      </c>
      <c r="D3993" s="2">
        <v>2.3999999999999998E-3</v>
      </c>
      <c r="E3993" s="2">
        <f t="shared" si="434"/>
        <v>7.1611230000000001E-3</v>
      </c>
      <c r="F3993" s="2">
        <f t="shared" si="435"/>
        <v>-4.7611230000000008E-3</v>
      </c>
      <c r="G3993" s="2">
        <f t="shared" si="436"/>
        <v>2.2668292221129009E-5</v>
      </c>
      <c r="H3993" s="2">
        <f t="shared" si="437"/>
        <v>8.0242136522668667E-4</v>
      </c>
      <c r="I3993" s="2">
        <f t="shared" si="438"/>
        <v>2.8327043001815187E-2</v>
      </c>
      <c r="J3993" s="2">
        <f t="shared" si="439"/>
        <v>-4.8359881283557768E-2</v>
      </c>
      <c r="K3993" s="2">
        <f t="shared" si="440"/>
        <v>6.2682127283557765E-2</v>
      </c>
      <c r="AD3993">
        <v>2.3999999999999998E-3</v>
      </c>
      <c r="AE3993">
        <v>7.1611230000000001E-3</v>
      </c>
      <c r="AF3993">
        <v>-4.8359881283557803E-2</v>
      </c>
      <c r="AG3993">
        <v>6.2682127283557806E-2</v>
      </c>
    </row>
    <row r="3994" spans="1:33" ht="22.5">
      <c r="A3994" s="3">
        <v>1995</v>
      </c>
      <c r="B3994" s="3">
        <v>10</v>
      </c>
      <c r="C3994" s="3">
        <v>13</v>
      </c>
      <c r="D3994" s="2">
        <v>-2.5100000000000001E-3</v>
      </c>
      <c r="E3994" s="2">
        <f t="shared" si="434"/>
        <v>6.1497000000000001E-3</v>
      </c>
      <c r="F3994" s="2">
        <f t="shared" si="435"/>
        <v>-8.6596999999999993E-3</v>
      </c>
      <c r="G3994" s="2">
        <f t="shared" si="436"/>
        <v>7.4990404089999985E-5</v>
      </c>
      <c r="H3994" s="2">
        <f t="shared" si="437"/>
        <v>7.9961723530229466E-4</v>
      </c>
      <c r="I3994" s="2">
        <f t="shared" si="438"/>
        <v>2.8277504050080067E-2</v>
      </c>
      <c r="J3994" s="2">
        <f t="shared" si="439"/>
        <v>-4.9274207938156928E-2</v>
      </c>
      <c r="K3994" s="2">
        <f t="shared" si="440"/>
        <v>6.157360793815693E-2</v>
      </c>
      <c r="AD3994">
        <v>-2.5100000000000001E-3</v>
      </c>
      <c r="AE3994">
        <v>6.1497000000000001E-3</v>
      </c>
      <c r="AF3994">
        <v>-4.92742079381569E-2</v>
      </c>
      <c r="AG3994">
        <v>6.1573607938156902E-2</v>
      </c>
    </row>
    <row r="3995" spans="1:33" ht="22.5">
      <c r="A3995" s="3">
        <v>1995</v>
      </c>
      <c r="B3995" s="3">
        <v>10</v>
      </c>
      <c r="C3995" s="3">
        <v>16</v>
      </c>
      <c r="D3995" s="2">
        <v>6.43E-3</v>
      </c>
      <c r="E3995" s="2">
        <f t="shared" si="434"/>
        <v>5.4444239999999998E-3</v>
      </c>
      <c r="F3995" s="2">
        <f t="shared" si="435"/>
        <v>9.8557600000000016E-4</v>
      </c>
      <c r="G3995" s="2">
        <f t="shared" si="436"/>
        <v>9.713600517760003E-7</v>
      </c>
      <c r="H3995" s="2">
        <f t="shared" si="437"/>
        <v>8.0233389400408931E-4</v>
      </c>
      <c r="I3995" s="2">
        <f t="shared" si="438"/>
        <v>2.8325499007150593E-2</v>
      </c>
      <c r="J3995" s="2">
        <f t="shared" si="439"/>
        <v>-5.007355405401516E-2</v>
      </c>
      <c r="K3995" s="2">
        <f t="shared" si="440"/>
        <v>6.0962402054015166E-2</v>
      </c>
      <c r="AD3995">
        <v>6.43E-3</v>
      </c>
      <c r="AE3995">
        <v>5.4444239999999998E-3</v>
      </c>
      <c r="AF3995">
        <v>-5.0073554054015201E-2</v>
      </c>
      <c r="AG3995">
        <v>6.0962402054015201E-2</v>
      </c>
    </row>
    <row r="3996" spans="1:33" ht="22.5">
      <c r="A3996" s="3">
        <v>1995</v>
      </c>
      <c r="B3996" s="3">
        <v>10</v>
      </c>
      <c r="C3996" s="3">
        <v>17</v>
      </c>
      <c r="D3996" s="2">
        <v>1.1199999999999999E-3</v>
      </c>
      <c r="E3996" s="2">
        <f t="shared" si="434"/>
        <v>6.837625E-3</v>
      </c>
      <c r="F3996" s="2">
        <f t="shared" si="435"/>
        <v>-5.7176250000000005E-3</v>
      </c>
      <c r="G3996" s="2">
        <f t="shared" si="436"/>
        <v>3.2691235640625003E-5</v>
      </c>
      <c r="H3996" s="2">
        <f t="shared" si="437"/>
        <v>7.9740406624405401E-4</v>
      </c>
      <c r="I3996" s="2">
        <f t="shared" si="438"/>
        <v>2.8238343900520334E-2</v>
      </c>
      <c r="J3996" s="2">
        <f t="shared" si="439"/>
        <v>-4.8509529045019852E-2</v>
      </c>
      <c r="K3996" s="2">
        <f t="shared" si="440"/>
        <v>6.2184779045019851E-2</v>
      </c>
      <c r="AD3996">
        <v>1.1199999999999999E-3</v>
      </c>
      <c r="AE3996">
        <v>6.837625E-3</v>
      </c>
      <c r="AF3996">
        <v>-4.85095290450199E-2</v>
      </c>
      <c r="AG3996">
        <v>6.21847790450199E-2</v>
      </c>
    </row>
    <row r="3997" spans="1:33" ht="22.5">
      <c r="A3997" s="3">
        <v>1995</v>
      </c>
      <c r="B3997" s="3">
        <v>10</v>
      </c>
      <c r="C3997" s="3">
        <v>18</v>
      </c>
      <c r="D3997" s="2">
        <v>5.4599999999999996E-3</v>
      </c>
      <c r="E3997" s="2">
        <f t="shared" si="434"/>
        <v>6.7557099999999998E-3</v>
      </c>
      <c r="F3997" s="2">
        <f t="shared" si="435"/>
        <v>-1.2957100000000003E-3</v>
      </c>
      <c r="G3997" s="2">
        <f t="shared" si="436"/>
        <v>1.6788644041000007E-6</v>
      </c>
      <c r="H3997" s="2">
        <f t="shared" si="437"/>
        <v>7.9624396068330892E-4</v>
      </c>
      <c r="I3997" s="2">
        <f t="shared" si="438"/>
        <v>2.8217795106693026E-2</v>
      </c>
      <c r="J3997" s="2">
        <f t="shared" si="439"/>
        <v>-4.8551168409118335E-2</v>
      </c>
      <c r="K3997" s="2">
        <f t="shared" si="440"/>
        <v>6.2062588409118331E-2</v>
      </c>
      <c r="AD3997">
        <v>5.4599999999999996E-3</v>
      </c>
      <c r="AE3997">
        <v>6.7557099999999998E-3</v>
      </c>
      <c r="AF3997">
        <v>-4.85511684091183E-2</v>
      </c>
      <c r="AG3997">
        <v>6.2062588409118297E-2</v>
      </c>
    </row>
    <row r="3998" spans="1:33" ht="22.5">
      <c r="A3998" s="3">
        <v>1995</v>
      </c>
      <c r="B3998" s="3">
        <v>10</v>
      </c>
      <c r="C3998" s="3">
        <v>19</v>
      </c>
      <c r="D3998" s="2">
        <v>-5.4000000000000003E-3</v>
      </c>
      <c r="E3998" s="2">
        <f t="shared" si="434"/>
        <v>6.1674449999999997E-3</v>
      </c>
      <c r="F3998" s="2">
        <f t="shared" si="435"/>
        <v>-1.1567444999999999E-2</v>
      </c>
      <c r="G3998" s="2">
        <f t="shared" si="436"/>
        <v>1.3380578382802497E-4</v>
      </c>
      <c r="H3998" s="2">
        <f t="shared" si="437"/>
        <v>7.9218099437366768E-4</v>
      </c>
      <c r="I3998" s="2">
        <f t="shared" si="438"/>
        <v>2.8145710052753469E-2</v>
      </c>
      <c r="J3998" s="2">
        <f t="shared" si="439"/>
        <v>-4.8998146703396799E-2</v>
      </c>
      <c r="K3998" s="2">
        <f t="shared" si="440"/>
        <v>6.13330367033968E-2</v>
      </c>
      <c r="AD3998">
        <v>-5.4000000000000003E-3</v>
      </c>
      <c r="AE3998">
        <v>6.1674449999999997E-3</v>
      </c>
      <c r="AF3998">
        <v>-4.8998146703396799E-2</v>
      </c>
      <c r="AG3998">
        <v>6.13330367033968E-2</v>
      </c>
    </row>
    <row r="3999" spans="1:33" ht="22.5">
      <c r="A3999" s="3">
        <v>1995</v>
      </c>
      <c r="B3999" s="3">
        <v>10</v>
      </c>
      <c r="C3999" s="3">
        <v>20</v>
      </c>
      <c r="D3999" s="2">
        <v>-4.0899999999999999E-3</v>
      </c>
      <c r="E3999" s="2">
        <f t="shared" si="434"/>
        <v>5.7497299999999998E-3</v>
      </c>
      <c r="F3999" s="2">
        <f t="shared" si="435"/>
        <v>-9.8397299999999997E-3</v>
      </c>
      <c r="G3999" s="2">
        <f t="shared" si="436"/>
        <v>9.6820286472899992E-5</v>
      </c>
      <c r="H3999" s="2">
        <f t="shared" si="437"/>
        <v>8.0166437191721502E-4</v>
      </c>
      <c r="I3999" s="2">
        <f t="shared" si="438"/>
        <v>2.8313678177114592E-2</v>
      </c>
      <c r="J3999" s="2">
        <f t="shared" si="439"/>
        <v>-4.9745079227144599E-2</v>
      </c>
      <c r="K3999" s="2">
        <f t="shared" si="440"/>
        <v>6.1244539227144602E-2</v>
      </c>
      <c r="AD3999">
        <v>-4.0899999999999999E-3</v>
      </c>
      <c r="AE3999">
        <v>5.7497299999999998E-3</v>
      </c>
      <c r="AF3999">
        <v>-4.9745079227144599E-2</v>
      </c>
      <c r="AG3999">
        <v>6.1244539227144602E-2</v>
      </c>
    </row>
    <row r="4000" spans="1:33" ht="22.5">
      <c r="A4000" s="3">
        <v>1995</v>
      </c>
      <c r="B4000" s="3">
        <v>10</v>
      </c>
      <c r="C4000" s="3">
        <v>23</v>
      </c>
      <c r="D4000" s="2">
        <v>2.5600000000000002E-3</v>
      </c>
      <c r="E4000" s="2">
        <f t="shared" si="434"/>
        <v>5.5910140000000001E-3</v>
      </c>
      <c r="F4000" s="2">
        <f t="shared" si="435"/>
        <v>-3.0310139999999998E-3</v>
      </c>
      <c r="G4000" s="2">
        <f t="shared" si="436"/>
        <v>9.1870458681959994E-6</v>
      </c>
      <c r="H4000" s="2">
        <f t="shared" si="437"/>
        <v>8.0626330385083229E-4</v>
      </c>
      <c r="I4000" s="2">
        <f t="shared" si="438"/>
        <v>2.8394775995785427E-2</v>
      </c>
      <c r="J4000" s="2">
        <f t="shared" si="439"/>
        <v>-5.0062746951739436E-2</v>
      </c>
      <c r="K4000" s="2">
        <f t="shared" si="440"/>
        <v>6.1244774951739432E-2</v>
      </c>
      <c r="AD4000">
        <v>2.5600000000000002E-3</v>
      </c>
      <c r="AE4000">
        <v>5.5910140000000001E-3</v>
      </c>
      <c r="AF4000">
        <v>-5.0062746951739401E-2</v>
      </c>
      <c r="AG4000">
        <v>6.1244774951739397E-2</v>
      </c>
    </row>
    <row r="4001" spans="1:33" ht="22.5">
      <c r="A4001" s="3">
        <v>1995</v>
      </c>
      <c r="B4001" s="3">
        <v>10</v>
      </c>
      <c r="C4001" s="3">
        <v>24</v>
      </c>
      <c r="D4001" s="2">
        <v>-6.9699999999999996E-3</v>
      </c>
      <c r="E4001" s="2">
        <f t="shared" si="434"/>
        <v>7.4919230000000002E-3</v>
      </c>
      <c r="F4001" s="2">
        <f t="shared" si="435"/>
        <v>-1.4461923E-2</v>
      </c>
      <c r="G4001" s="2">
        <f t="shared" si="436"/>
        <v>2.0914721685792899E-4</v>
      </c>
      <c r="H4001" s="2">
        <f t="shared" si="437"/>
        <v>8.0162836139477563E-4</v>
      </c>
      <c r="I4001" s="2">
        <f t="shared" si="438"/>
        <v>2.8313042249019718E-2</v>
      </c>
      <c r="J4001" s="2">
        <f t="shared" si="439"/>
        <v>-4.8001639808078651E-2</v>
      </c>
      <c r="K4001" s="2">
        <f t="shared" si="440"/>
        <v>6.2985485808078653E-2</v>
      </c>
      <c r="AD4001">
        <v>-6.9699999999999996E-3</v>
      </c>
      <c r="AE4001">
        <v>7.4919230000000002E-3</v>
      </c>
      <c r="AF4001">
        <v>-4.80016398080787E-2</v>
      </c>
      <c r="AG4001">
        <v>6.2985485808078695E-2</v>
      </c>
    </row>
    <row r="4002" spans="1:33" ht="22.5">
      <c r="A4002" s="3">
        <v>1995</v>
      </c>
      <c r="B4002" s="3">
        <v>10</v>
      </c>
      <c r="C4002" s="3">
        <v>25</v>
      </c>
      <c r="D4002" s="2">
        <v>-9.8700000000000003E-3</v>
      </c>
      <c r="E4002" s="2">
        <f t="shared" si="434"/>
        <v>6.3213890000000002E-3</v>
      </c>
      <c r="F4002" s="2">
        <f t="shared" si="435"/>
        <v>-1.6191389E-2</v>
      </c>
      <c r="G4002" s="2">
        <f t="shared" si="436"/>
        <v>2.6216107774932099E-4</v>
      </c>
      <c r="H4002" s="2">
        <f t="shared" si="437"/>
        <v>8.1729620974870551E-4</v>
      </c>
      <c r="I4002" s="2">
        <f t="shared" si="438"/>
        <v>2.8588392920006984E-2</v>
      </c>
      <c r="J4002" s="2">
        <f t="shared" si="439"/>
        <v>-4.9711861123213685E-2</v>
      </c>
      <c r="K4002" s="2">
        <f t="shared" si="440"/>
        <v>6.2354639123213693E-2</v>
      </c>
      <c r="AD4002">
        <v>-9.8700000000000003E-3</v>
      </c>
      <c r="AE4002">
        <v>6.3213890000000002E-3</v>
      </c>
      <c r="AF4002">
        <v>-4.9711861123213699E-2</v>
      </c>
      <c r="AG4002">
        <v>6.23546391232137E-2</v>
      </c>
    </row>
    <row r="4003" spans="1:33" ht="22.5">
      <c r="A4003" s="3">
        <v>1995</v>
      </c>
      <c r="B4003" s="3">
        <v>10</v>
      </c>
      <c r="C4003" s="3">
        <v>26</v>
      </c>
      <c r="D4003" s="2">
        <v>5.1700000000000001E-3</v>
      </c>
      <c r="E4003" s="2">
        <f t="shared" si="434"/>
        <v>5.470530999999999E-3</v>
      </c>
      <c r="F4003" s="2">
        <f t="shared" si="435"/>
        <v>-3.0053099999999885E-4</v>
      </c>
      <c r="G4003" s="2">
        <f t="shared" si="436"/>
        <v>9.0318881960999306E-8</v>
      </c>
      <c r="H4003" s="2">
        <f t="shared" si="437"/>
        <v>8.3613500205090806E-4</v>
      </c>
      <c r="I4003" s="2">
        <f t="shared" si="438"/>
        <v>2.8915999067141155E-2</v>
      </c>
      <c r="J4003" s="2">
        <f t="shared" si="439"/>
        <v>-5.1204827171596662E-2</v>
      </c>
      <c r="K4003" s="2">
        <f t="shared" si="440"/>
        <v>6.2145889171596663E-2</v>
      </c>
      <c r="AD4003">
        <v>5.1700000000000001E-3</v>
      </c>
      <c r="AE4003">
        <v>5.4705309999999998E-3</v>
      </c>
      <c r="AF4003">
        <v>-5.1204827171596697E-2</v>
      </c>
      <c r="AG4003">
        <v>6.2145889171596698E-2</v>
      </c>
    </row>
    <row r="4004" spans="1:33" ht="22.5">
      <c r="A4004" s="3">
        <v>1995</v>
      </c>
      <c r="B4004" s="3">
        <v>10</v>
      </c>
      <c r="C4004" s="3">
        <v>27</v>
      </c>
      <c r="D4004" s="2">
        <v>6.1199999999999996E-3</v>
      </c>
      <c r="E4004" s="2">
        <f t="shared" si="434"/>
        <v>8.056457999999999E-3</v>
      </c>
      <c r="F4004" s="2">
        <f t="shared" si="435"/>
        <v>-1.9364579999999994E-3</v>
      </c>
      <c r="G4004" s="2">
        <f t="shared" si="436"/>
        <v>3.7498695857639979E-6</v>
      </c>
      <c r="H4004" s="2">
        <f t="shared" si="437"/>
        <v>8.2669382669231734E-4</v>
      </c>
      <c r="I4004" s="2">
        <f t="shared" si="438"/>
        <v>2.8752283851762407E-2</v>
      </c>
      <c r="J4004" s="2">
        <f t="shared" si="439"/>
        <v>-4.8298018349454325E-2</v>
      </c>
      <c r="K4004" s="2">
        <f t="shared" si="440"/>
        <v>6.4410934349454316E-2</v>
      </c>
      <c r="AD4004">
        <v>6.1199999999999996E-3</v>
      </c>
      <c r="AE4004">
        <v>8.0564580000000007E-3</v>
      </c>
      <c r="AF4004">
        <v>-4.8298018349454297E-2</v>
      </c>
      <c r="AG4004">
        <v>6.4410934349454302E-2</v>
      </c>
    </row>
    <row r="4005" spans="1:33" ht="22.5">
      <c r="A4005" s="3">
        <v>1995</v>
      </c>
      <c r="B4005" s="3">
        <v>10</v>
      </c>
      <c r="C4005" s="3">
        <v>30</v>
      </c>
      <c r="D4005" s="2">
        <v>-3.0000000000000001E-3</v>
      </c>
      <c r="E4005" s="2">
        <f t="shared" si="434"/>
        <v>8.1393119999999992E-3</v>
      </c>
      <c r="F4005" s="2">
        <f t="shared" si="435"/>
        <v>-1.1139311999999998E-2</v>
      </c>
      <c r="G4005" s="2">
        <f t="shared" si="436"/>
        <v>1.2408427183334397E-4</v>
      </c>
      <c r="H4005" s="2">
        <f t="shared" si="437"/>
        <v>8.1884896693249073E-4</v>
      </c>
      <c r="I4005" s="2">
        <f t="shared" si="438"/>
        <v>2.8615537159600739E-2</v>
      </c>
      <c r="J4005" s="2">
        <f t="shared" si="439"/>
        <v>-4.7947140832817453E-2</v>
      </c>
      <c r="K4005" s="2">
        <f t="shared" si="440"/>
        <v>6.4225764832817445E-2</v>
      </c>
      <c r="AD4005">
        <v>-3.0000000000000001E-3</v>
      </c>
      <c r="AE4005">
        <v>8.1393119999999992E-3</v>
      </c>
      <c r="AF4005">
        <v>-4.7947140832817502E-2</v>
      </c>
      <c r="AG4005">
        <v>6.4225764832817403E-2</v>
      </c>
    </row>
    <row r="4006" spans="1:33" ht="22.5">
      <c r="A4006" s="3">
        <v>1995</v>
      </c>
      <c r="B4006" s="3">
        <v>11</v>
      </c>
      <c r="C4006" s="3">
        <v>31</v>
      </c>
      <c r="D4006" s="2">
        <v>4.6800000000000001E-3</v>
      </c>
      <c r="E4006" s="2">
        <f t="shared" si="434"/>
        <v>5.4486710000000004E-3</v>
      </c>
      <c r="F4006" s="2">
        <f t="shared" si="435"/>
        <v>-7.6867100000000028E-4</v>
      </c>
      <c r="G4006" s="2">
        <f t="shared" si="436"/>
        <v>5.9085510624100048E-7</v>
      </c>
      <c r="H4006" s="2">
        <f t="shared" si="437"/>
        <v>8.2388393793661203E-4</v>
      </c>
      <c r="I4006" s="2">
        <f t="shared" si="438"/>
        <v>2.8703378510841055E-2</v>
      </c>
      <c r="J4006" s="2">
        <f t="shared" si="439"/>
        <v>-5.0809950881248463E-2</v>
      </c>
      <c r="K4006" s="2">
        <f t="shared" si="440"/>
        <v>6.1707292881248467E-2</v>
      </c>
      <c r="AD4006">
        <v>4.6800000000000001E-3</v>
      </c>
      <c r="AE4006">
        <v>5.4486710000000004E-3</v>
      </c>
      <c r="AF4006">
        <v>-5.0809950881248497E-2</v>
      </c>
      <c r="AG4006">
        <v>6.1707292881248502E-2</v>
      </c>
    </row>
    <row r="4007" spans="1:33" ht="22.5">
      <c r="A4007" s="3">
        <v>1995</v>
      </c>
      <c r="B4007" s="3">
        <v>11</v>
      </c>
      <c r="C4007" s="3">
        <v>1</v>
      </c>
      <c r="D4007" s="2">
        <v>9.41E-3</v>
      </c>
      <c r="E4007" s="2">
        <f t="shared" si="434"/>
        <v>6.2345600000000001E-3</v>
      </c>
      <c r="F4007" s="2">
        <f t="shared" si="435"/>
        <v>3.1754399999999999E-3</v>
      </c>
      <c r="G4007" s="2">
        <f t="shared" si="436"/>
        <v>1.00834191936E-5</v>
      </c>
      <c r="H4007" s="2">
        <f t="shared" si="437"/>
        <v>8.1609572968867426E-4</v>
      </c>
      <c r="I4007" s="2">
        <f t="shared" si="438"/>
        <v>2.8567389269736818E-2</v>
      </c>
      <c r="J4007" s="2">
        <f t="shared" si="439"/>
        <v>-4.9757522968684166E-2</v>
      </c>
      <c r="K4007" s="2">
        <f t="shared" si="440"/>
        <v>6.2226642968684166E-2</v>
      </c>
      <c r="AD4007">
        <v>9.41E-3</v>
      </c>
      <c r="AE4007">
        <v>6.2345600000000001E-3</v>
      </c>
      <c r="AF4007">
        <v>-4.9757522968684201E-2</v>
      </c>
      <c r="AG4007">
        <v>6.2226642968684201E-2</v>
      </c>
    </row>
    <row r="4008" spans="1:33" ht="22.5">
      <c r="A4008" s="3">
        <v>1995</v>
      </c>
      <c r="B4008" s="3">
        <v>11</v>
      </c>
      <c r="C4008" s="3">
        <v>2</v>
      </c>
      <c r="D4008" s="2">
        <v>1.4400000000000001E-3</v>
      </c>
      <c r="E4008" s="2">
        <f t="shared" si="434"/>
        <v>7.5974199999999997E-3</v>
      </c>
      <c r="F4008" s="2">
        <f t="shared" si="435"/>
        <v>-6.1574199999999994E-3</v>
      </c>
      <c r="G4008" s="2">
        <f t="shared" si="436"/>
        <v>3.7913821056399994E-5</v>
      </c>
      <c r="H4008" s="2">
        <f t="shared" si="437"/>
        <v>8.102620154629964E-4</v>
      </c>
      <c r="I4008" s="2">
        <f t="shared" si="438"/>
        <v>2.8465101711797842E-2</v>
      </c>
      <c r="J4008" s="2">
        <f t="shared" si="439"/>
        <v>-4.8194179355123767E-2</v>
      </c>
      <c r="K4008" s="2">
        <f t="shared" si="440"/>
        <v>6.3389019355123769E-2</v>
      </c>
      <c r="AD4008">
        <v>1.4400000000000001E-3</v>
      </c>
      <c r="AE4008">
        <v>7.5974199999999997E-3</v>
      </c>
      <c r="AF4008">
        <v>-4.8194179355123802E-2</v>
      </c>
      <c r="AG4008">
        <v>6.3389019355123796E-2</v>
      </c>
    </row>
    <row r="4009" spans="1:33" ht="22.5">
      <c r="A4009" s="3">
        <v>1995</v>
      </c>
      <c r="B4009" s="3">
        <v>11</v>
      </c>
      <c r="C4009" s="3">
        <v>3</v>
      </c>
      <c r="D4009" s="2">
        <v>-3.5699999999999998E-3</v>
      </c>
      <c r="E4009" s="2">
        <f t="shared" si="434"/>
        <v>5.8265049999999992E-3</v>
      </c>
      <c r="F4009" s="2">
        <f t="shared" si="435"/>
        <v>-9.3965049999999994E-3</v>
      </c>
      <c r="G4009" s="2">
        <f t="shared" si="436"/>
        <v>8.8294306215024995E-5</v>
      </c>
      <c r="H4009" s="2">
        <f t="shared" si="437"/>
        <v>8.0793322901294548E-4</v>
      </c>
      <c r="I4009" s="2">
        <f t="shared" si="438"/>
        <v>2.8424166285274673E-2</v>
      </c>
      <c r="J4009" s="2">
        <f t="shared" si="439"/>
        <v>-4.9884860919138352E-2</v>
      </c>
      <c r="K4009" s="2">
        <f t="shared" si="440"/>
        <v>6.1537870919138357E-2</v>
      </c>
      <c r="AD4009">
        <v>-3.5699999999999998E-3</v>
      </c>
      <c r="AE4009">
        <v>5.8265050000000001E-3</v>
      </c>
      <c r="AF4009">
        <v>-4.98848609191384E-2</v>
      </c>
      <c r="AG4009">
        <v>6.1537870919138399E-2</v>
      </c>
    </row>
    <row r="4010" spans="1:33" ht="22.5">
      <c r="A4010" s="3">
        <v>1995</v>
      </c>
      <c r="B4010" s="3">
        <v>11</v>
      </c>
      <c r="C4010" s="3">
        <v>6</v>
      </c>
      <c r="D4010" s="2">
        <v>-3.64E-3</v>
      </c>
      <c r="E4010" s="2">
        <f t="shared" si="434"/>
        <v>4.9868869999999997E-3</v>
      </c>
      <c r="F4010" s="2">
        <f t="shared" si="435"/>
        <v>-8.6268869999999997E-3</v>
      </c>
      <c r="G4010" s="2">
        <f t="shared" si="436"/>
        <v>7.4423179310768994E-5</v>
      </c>
      <c r="H4010" s="2">
        <f t="shared" si="437"/>
        <v>8.1087175849733082E-4</v>
      </c>
      <c r="I4010" s="2">
        <f t="shared" si="438"/>
        <v>2.847581005866788E-2</v>
      </c>
      <c r="J4010" s="2">
        <f t="shared" si="439"/>
        <v>-5.0825700714989042E-2</v>
      </c>
      <c r="K4010" s="2">
        <f t="shared" si="440"/>
        <v>6.0799474714989046E-2</v>
      </c>
      <c r="AD4010">
        <v>-3.64E-3</v>
      </c>
      <c r="AE4010">
        <v>4.9868869999999997E-3</v>
      </c>
      <c r="AF4010">
        <v>-5.0825700714989E-2</v>
      </c>
      <c r="AG4010">
        <v>6.0799474714988998E-2</v>
      </c>
    </row>
    <row r="4011" spans="1:33" ht="22.5">
      <c r="A4011" s="3">
        <v>1995</v>
      </c>
      <c r="B4011" s="3">
        <v>11</v>
      </c>
      <c r="C4011" s="3">
        <v>7</v>
      </c>
      <c r="D4011" s="2">
        <v>9.1900000000000003E-3</v>
      </c>
      <c r="E4011" s="2">
        <f t="shared" si="434"/>
        <v>6.0830829999999995E-3</v>
      </c>
      <c r="F4011" s="2">
        <f t="shared" si="435"/>
        <v>3.1069170000000007E-3</v>
      </c>
      <c r="G4011" s="2">
        <f t="shared" si="436"/>
        <v>9.6529332448890045E-6</v>
      </c>
      <c r="H4011" s="2">
        <f t="shared" si="437"/>
        <v>8.1205932847214094E-4</v>
      </c>
      <c r="I4011" s="2">
        <f t="shared" si="438"/>
        <v>2.8496654689140987E-2</v>
      </c>
      <c r="J4011" s="2">
        <f t="shared" si="439"/>
        <v>-4.9770360190716331E-2</v>
      </c>
      <c r="K4011" s="2">
        <f t="shared" si="440"/>
        <v>6.1936526190716337E-2</v>
      </c>
      <c r="AD4011">
        <v>9.1900000000000003E-3</v>
      </c>
      <c r="AE4011">
        <v>6.0830830000000004E-3</v>
      </c>
      <c r="AF4011">
        <v>-4.9770360190716303E-2</v>
      </c>
      <c r="AG4011">
        <v>6.1936526190716303E-2</v>
      </c>
    </row>
    <row r="4012" spans="1:33" ht="22.5">
      <c r="A4012" s="3">
        <v>1995</v>
      </c>
      <c r="B4012" s="3">
        <v>11</v>
      </c>
      <c r="C4012" s="3">
        <v>8</v>
      </c>
      <c r="D4012" s="2">
        <v>2.6199999999999999E-3</v>
      </c>
      <c r="E4012" s="2">
        <f t="shared" si="434"/>
        <v>7.8469249999999994E-3</v>
      </c>
      <c r="F4012" s="2">
        <f t="shared" si="435"/>
        <v>-5.2269249999999995E-3</v>
      </c>
      <c r="G4012" s="2">
        <f t="shared" si="436"/>
        <v>2.7320744955624995E-5</v>
      </c>
      <c r="H4012" s="2">
        <f t="shared" si="437"/>
        <v>8.0671157629975921E-4</v>
      </c>
      <c r="I4012" s="2">
        <f t="shared" si="438"/>
        <v>2.8402668471461608E-2</v>
      </c>
      <c r="J4012" s="2">
        <f t="shared" si="439"/>
        <v>-4.7822305204064754E-2</v>
      </c>
      <c r="K4012" s="2">
        <f t="shared" si="440"/>
        <v>6.3516155204064756E-2</v>
      </c>
      <c r="AD4012">
        <v>2.6199999999999999E-3</v>
      </c>
      <c r="AE4012">
        <v>7.8469249999999994E-3</v>
      </c>
      <c r="AF4012">
        <v>-4.7822305204064802E-2</v>
      </c>
      <c r="AG4012">
        <v>6.3516155204064798E-2</v>
      </c>
    </row>
    <row r="4013" spans="1:33" ht="22.5">
      <c r="A4013" s="3">
        <v>1995</v>
      </c>
      <c r="B4013" s="3">
        <v>11</v>
      </c>
      <c r="C4013" s="3">
        <v>9</v>
      </c>
      <c r="D4013" s="2">
        <v>-9.1E-4</v>
      </c>
      <c r="E4013" s="2">
        <f t="shared" si="434"/>
        <v>6.9628750000000003E-3</v>
      </c>
      <c r="F4013" s="2">
        <f t="shared" si="435"/>
        <v>-7.8728749999999997E-3</v>
      </c>
      <c r="G4013" s="2">
        <f t="shared" si="436"/>
        <v>6.1982160765624992E-5</v>
      </c>
      <c r="H4013" s="2">
        <f t="shared" si="437"/>
        <v>8.0380412434024977E-4</v>
      </c>
      <c r="I4013" s="2">
        <f t="shared" si="438"/>
        <v>2.8351439546172075E-2</v>
      </c>
      <c r="J4013" s="2">
        <f t="shared" si="439"/>
        <v>-4.8605946510497267E-2</v>
      </c>
      <c r="K4013" s="2">
        <f t="shared" si="440"/>
        <v>6.2531696510497267E-2</v>
      </c>
      <c r="AD4013">
        <v>-9.1E-4</v>
      </c>
      <c r="AE4013">
        <v>6.9628750000000003E-3</v>
      </c>
      <c r="AF4013">
        <v>-4.8605946510497301E-2</v>
      </c>
      <c r="AG4013">
        <v>6.2531696510497295E-2</v>
      </c>
    </row>
    <row r="4014" spans="1:33" ht="22.5">
      <c r="A4014" s="3">
        <v>1995</v>
      </c>
      <c r="B4014" s="3">
        <v>11</v>
      </c>
      <c r="C4014" s="3">
        <v>10</v>
      </c>
      <c r="D4014" s="2">
        <v>-7.1000000000000002E-4</v>
      </c>
      <c r="E4014" s="2">
        <f t="shared" si="434"/>
        <v>5.223082999999999E-3</v>
      </c>
      <c r="F4014" s="2">
        <f t="shared" si="435"/>
        <v>-5.9330829999999987E-3</v>
      </c>
      <c r="G4014" s="2">
        <f t="shared" si="436"/>
        <v>3.5201473884888982E-5</v>
      </c>
      <c r="H4014" s="2">
        <f t="shared" si="437"/>
        <v>8.0469140729952512E-4</v>
      </c>
      <c r="I4014" s="2">
        <f t="shared" si="438"/>
        <v>2.8367083165167426E-2</v>
      </c>
      <c r="J4014" s="2">
        <f t="shared" si="439"/>
        <v>-5.0376400003728158E-2</v>
      </c>
      <c r="K4014" s="2">
        <f t="shared" si="440"/>
        <v>6.0822566003728151E-2</v>
      </c>
      <c r="AD4014">
        <v>-7.1000000000000002E-4</v>
      </c>
      <c r="AE4014">
        <v>5.2230829999999999E-3</v>
      </c>
      <c r="AF4014">
        <v>-5.03764000037282E-2</v>
      </c>
      <c r="AG4014">
        <v>6.08225660037282E-2</v>
      </c>
    </row>
    <row r="4015" spans="1:33" ht="22.5">
      <c r="A4015" s="3">
        <v>1995</v>
      </c>
      <c r="B4015" s="3">
        <v>11</v>
      </c>
      <c r="C4015" s="3">
        <v>13</v>
      </c>
      <c r="D4015" s="2">
        <v>-5.0800000000000003E-3</v>
      </c>
      <c r="E4015" s="2">
        <f t="shared" si="434"/>
        <v>6.1353709999999988E-3</v>
      </c>
      <c r="F4015" s="2">
        <f t="shared" si="435"/>
        <v>-1.1215370999999998E-2</v>
      </c>
      <c r="G4015" s="2">
        <f t="shared" si="436"/>
        <v>1.2578454666764096E-4</v>
      </c>
      <c r="H4015" s="2">
        <f t="shared" si="437"/>
        <v>8.0282464726167888E-4</v>
      </c>
      <c r="I4015" s="2">
        <f t="shared" si="438"/>
        <v>2.8334160429800612E-2</v>
      </c>
      <c r="J4015" s="2">
        <f t="shared" si="439"/>
        <v>-4.9399583442409196E-2</v>
      </c>
      <c r="K4015" s="2">
        <f t="shared" si="440"/>
        <v>6.1670325442409198E-2</v>
      </c>
      <c r="AD4015">
        <v>-5.0800000000000003E-3</v>
      </c>
      <c r="AE4015">
        <v>6.1353709999999997E-3</v>
      </c>
      <c r="AF4015">
        <v>-4.9399583442409203E-2</v>
      </c>
      <c r="AG4015">
        <v>6.1670325442409198E-2</v>
      </c>
    </row>
    <row r="4016" spans="1:33" ht="22.5">
      <c r="A4016" s="3">
        <v>1995</v>
      </c>
      <c r="B4016" s="3">
        <v>11</v>
      </c>
      <c r="C4016" s="3">
        <v>14</v>
      </c>
      <c r="D4016" s="2">
        <v>7.92E-3</v>
      </c>
      <c r="E4016" s="2">
        <f t="shared" si="434"/>
        <v>6.1760360000000002E-3</v>
      </c>
      <c r="F4016" s="2">
        <f t="shared" si="435"/>
        <v>1.7439639999999998E-3</v>
      </c>
      <c r="G4016" s="2">
        <f t="shared" si="436"/>
        <v>3.0414104332959993E-6</v>
      </c>
      <c r="H4016" s="2">
        <f t="shared" si="437"/>
        <v>8.1012467878188775E-4</v>
      </c>
      <c r="I4016" s="2">
        <f t="shared" si="438"/>
        <v>2.8462689240159437E-2</v>
      </c>
      <c r="J4016" s="2">
        <f t="shared" si="439"/>
        <v>-4.9610834910712491E-2</v>
      </c>
      <c r="K4016" s="2">
        <f t="shared" si="440"/>
        <v>6.1962906910712497E-2</v>
      </c>
      <c r="AD4016">
        <v>7.92E-3</v>
      </c>
      <c r="AE4016">
        <v>6.1760360000000002E-3</v>
      </c>
      <c r="AF4016">
        <v>-4.9610834910712498E-2</v>
      </c>
      <c r="AG4016">
        <v>6.1962906910712497E-2</v>
      </c>
    </row>
    <row r="4017" spans="1:33" ht="22.5">
      <c r="A4017" s="3">
        <v>1995</v>
      </c>
      <c r="B4017" s="3">
        <v>11</v>
      </c>
      <c r="C4017" s="3">
        <v>15</v>
      </c>
      <c r="D4017" s="2">
        <v>5.6899999999999997E-3</v>
      </c>
      <c r="E4017" s="2">
        <f t="shared" si="434"/>
        <v>7.4154189999999995E-3</v>
      </c>
      <c r="F4017" s="2">
        <f t="shared" si="435"/>
        <v>-1.7254189999999997E-3</v>
      </c>
      <c r="G4017" s="2">
        <f t="shared" si="436"/>
        <v>2.9770707255609991E-6</v>
      </c>
      <c r="H4017" s="2">
        <f t="shared" si="437"/>
        <v>8.0437893725701832E-4</v>
      </c>
      <c r="I4017" s="2">
        <f t="shared" si="438"/>
        <v>2.8361575013687416E-2</v>
      </c>
      <c r="J4017" s="2">
        <f t="shared" si="439"/>
        <v>-4.8173268026827337E-2</v>
      </c>
      <c r="K4017" s="2">
        <f t="shared" si="440"/>
        <v>6.3004106026827336E-2</v>
      </c>
      <c r="AD4017">
        <v>5.6899999999999997E-3</v>
      </c>
      <c r="AE4017">
        <v>7.4154190000000004E-3</v>
      </c>
      <c r="AF4017">
        <v>-4.8173268026827303E-2</v>
      </c>
      <c r="AG4017">
        <v>6.3004106026827295E-2</v>
      </c>
    </row>
    <row r="4018" spans="1:33" ht="22.5">
      <c r="A4018" s="3">
        <v>1995</v>
      </c>
      <c r="B4018" s="3">
        <v>11</v>
      </c>
      <c r="C4018" s="3">
        <v>16</v>
      </c>
      <c r="D4018" s="2">
        <v>4.5700000000000003E-3</v>
      </c>
      <c r="E4018" s="2">
        <f t="shared" si="434"/>
        <v>7.4446239999999995E-3</v>
      </c>
      <c r="F4018" s="2">
        <f t="shared" si="435"/>
        <v>-2.8746239999999992E-3</v>
      </c>
      <c r="G4018" s="2">
        <f t="shared" si="436"/>
        <v>8.263463141375996E-6</v>
      </c>
      <c r="H4018" s="2">
        <f t="shared" si="437"/>
        <v>7.9937897583654243E-4</v>
      </c>
      <c r="I4018" s="2">
        <f t="shared" si="438"/>
        <v>2.8273290856151542E-2</v>
      </c>
      <c r="J4018" s="2">
        <f t="shared" si="439"/>
        <v>-4.7971026078057026E-2</v>
      </c>
      <c r="K4018" s="2">
        <f t="shared" si="440"/>
        <v>6.2860274078057027E-2</v>
      </c>
      <c r="AD4018">
        <v>4.5700000000000003E-3</v>
      </c>
      <c r="AE4018">
        <v>7.4446240000000004E-3</v>
      </c>
      <c r="AF4018">
        <v>-4.7971026078056998E-2</v>
      </c>
      <c r="AG4018">
        <v>6.2860274078056999E-2</v>
      </c>
    </row>
    <row r="4019" spans="1:33" ht="22.5">
      <c r="A4019" s="3">
        <v>1995</v>
      </c>
      <c r="B4019" s="3">
        <v>11</v>
      </c>
      <c r="C4019" s="3">
        <v>17</v>
      </c>
      <c r="D4019" s="2">
        <v>-5.3699999999999998E-3</v>
      </c>
      <c r="E4019" s="2">
        <f t="shared" si="434"/>
        <v>5.7951169999999998E-3</v>
      </c>
      <c r="F4019" s="2">
        <f t="shared" si="435"/>
        <v>-1.1165116999999999E-2</v>
      </c>
      <c r="G4019" s="2">
        <f t="shared" si="436"/>
        <v>1.2465983762368897E-4</v>
      </c>
      <c r="H4019" s="2">
        <f t="shared" si="437"/>
        <v>7.9555421901896461E-4</v>
      </c>
      <c r="I4019" s="2">
        <f t="shared" si="438"/>
        <v>2.8205570708974576E-2</v>
      </c>
      <c r="J4019" s="2">
        <f t="shared" si="439"/>
        <v>-4.9487801589590166E-2</v>
      </c>
      <c r="K4019" s="2">
        <f t="shared" si="440"/>
        <v>6.1078035589590171E-2</v>
      </c>
      <c r="AD4019">
        <v>-5.3699999999999998E-3</v>
      </c>
      <c r="AE4019">
        <v>5.7951169999999998E-3</v>
      </c>
      <c r="AF4019">
        <v>-4.9487801589590201E-2</v>
      </c>
      <c r="AG4019">
        <v>6.1078035589590199E-2</v>
      </c>
    </row>
    <row r="4020" spans="1:33" ht="22.5">
      <c r="A4020" s="3">
        <v>1995</v>
      </c>
      <c r="B4020" s="3">
        <v>11</v>
      </c>
      <c r="C4020" s="3">
        <v>20</v>
      </c>
      <c r="D4020" s="2">
        <v>5.6800000000000002E-3</v>
      </c>
      <c r="E4020" s="2">
        <f t="shared" si="434"/>
        <v>5.2101959999999994E-3</v>
      </c>
      <c r="F4020" s="2">
        <f t="shared" si="435"/>
        <v>4.6980400000000075E-4</v>
      </c>
      <c r="G4020" s="2">
        <f t="shared" si="436"/>
        <v>2.2071579841600071E-7</v>
      </c>
      <c r="H4020" s="2">
        <f t="shared" si="437"/>
        <v>8.036951657553155E-4</v>
      </c>
      <c r="I4020" s="2">
        <f t="shared" si="438"/>
        <v>2.8349517910456881E-2</v>
      </c>
      <c r="J4020" s="2">
        <f t="shared" si="439"/>
        <v>-5.0354859104495484E-2</v>
      </c>
      <c r="K4020" s="2">
        <f t="shared" si="440"/>
        <v>6.0775251104495484E-2</v>
      </c>
      <c r="AD4020">
        <v>5.6800000000000002E-3</v>
      </c>
      <c r="AE4020">
        <v>5.2101960000000003E-3</v>
      </c>
      <c r="AF4020">
        <v>-5.0354859104495497E-2</v>
      </c>
      <c r="AG4020">
        <v>6.0775251104495498E-2</v>
      </c>
    </row>
    <row r="4021" spans="1:33" ht="22.5">
      <c r="A4021" s="3">
        <v>1995</v>
      </c>
      <c r="B4021" s="3">
        <v>11</v>
      </c>
      <c r="C4021" s="3">
        <v>21</v>
      </c>
      <c r="D4021" s="2">
        <v>-3.0699999999999998E-3</v>
      </c>
      <c r="E4021" s="2">
        <f t="shared" si="434"/>
        <v>6.5715180000000002E-3</v>
      </c>
      <c r="F4021" s="2">
        <f t="shared" si="435"/>
        <v>-9.641518E-3</v>
      </c>
      <c r="G4021" s="2">
        <f t="shared" si="436"/>
        <v>9.2958869344324E-5</v>
      </c>
      <c r="H4021" s="2">
        <f t="shared" si="437"/>
        <v>7.9851320906408868E-4</v>
      </c>
      <c r="I4021" s="2">
        <f t="shared" si="438"/>
        <v>2.8257976025612461E-2</v>
      </c>
      <c r="J4021" s="2">
        <f t="shared" si="439"/>
        <v>-4.8814115010200422E-2</v>
      </c>
      <c r="K4021" s="2">
        <f t="shared" si="440"/>
        <v>6.1957151010200419E-2</v>
      </c>
      <c r="AD4021">
        <v>-3.0699999999999998E-3</v>
      </c>
      <c r="AE4021">
        <v>6.5715180000000002E-3</v>
      </c>
      <c r="AF4021">
        <v>-4.8814115010200401E-2</v>
      </c>
      <c r="AG4021">
        <v>6.1957151010200398E-2</v>
      </c>
    </row>
    <row r="4022" spans="1:33" ht="22.5">
      <c r="A4022" s="3">
        <v>1995</v>
      </c>
      <c r="B4022" s="3">
        <v>11</v>
      </c>
      <c r="C4022" s="3">
        <v>22</v>
      </c>
      <c r="D4022" s="2">
        <v>2.6199999999999999E-3</v>
      </c>
      <c r="E4022" s="2">
        <f t="shared" si="434"/>
        <v>6.7525249999999997E-3</v>
      </c>
      <c r="F4022" s="2">
        <f t="shared" si="435"/>
        <v>-4.1325249999999997E-3</v>
      </c>
      <c r="G4022" s="2">
        <f t="shared" si="436"/>
        <v>1.7077762875624999E-5</v>
      </c>
      <c r="H4022" s="2">
        <f t="shared" si="437"/>
        <v>8.031442786280154E-4</v>
      </c>
      <c r="I4022" s="2">
        <f t="shared" si="438"/>
        <v>2.8339800257376823E-2</v>
      </c>
      <c r="J4022" s="2">
        <f t="shared" si="439"/>
        <v>-4.8793483504458571E-2</v>
      </c>
      <c r="K4022" s="2">
        <f t="shared" si="440"/>
        <v>6.2298533504458575E-2</v>
      </c>
      <c r="AD4022">
        <v>2.6199999999999999E-3</v>
      </c>
      <c r="AE4022">
        <v>6.7525249999999997E-3</v>
      </c>
      <c r="AF4022">
        <v>-4.8793483504458598E-2</v>
      </c>
      <c r="AG4022">
        <v>6.2298533504458603E-2</v>
      </c>
    </row>
    <row r="4023" spans="1:33" ht="22.5">
      <c r="A4023" s="3">
        <v>1995</v>
      </c>
      <c r="B4023" s="3">
        <v>11</v>
      </c>
      <c r="C4023" s="3">
        <v>24</v>
      </c>
      <c r="D4023" s="2">
        <v>2.2499999999999998E-3</v>
      </c>
      <c r="E4023" s="2">
        <f t="shared" si="434"/>
        <v>6.1067329999999996E-3</v>
      </c>
      <c r="F4023" s="2">
        <f t="shared" si="435"/>
        <v>-3.8567329999999998E-3</v>
      </c>
      <c r="G4023" s="2">
        <f t="shared" si="436"/>
        <v>1.4874389433288999E-5</v>
      </c>
      <c r="H4023" s="2">
        <f t="shared" si="437"/>
        <v>7.9969485219885726E-4</v>
      </c>
      <c r="I4023" s="2">
        <f t="shared" si="438"/>
        <v>2.827887643098391E-2</v>
      </c>
      <c r="J4023" s="2">
        <f t="shared" si="439"/>
        <v>-4.9319864804728455E-2</v>
      </c>
      <c r="K4023" s="2">
        <f t="shared" si="440"/>
        <v>6.1533330804728462E-2</v>
      </c>
      <c r="AD4023">
        <v>2.2499999999999998E-3</v>
      </c>
      <c r="AE4023">
        <v>6.1067329999999996E-3</v>
      </c>
      <c r="AF4023">
        <v>-4.9319864804728497E-2</v>
      </c>
      <c r="AG4023">
        <v>6.1533330804728503E-2</v>
      </c>
    </row>
    <row r="4024" spans="1:33" ht="22.5">
      <c r="A4024" s="3">
        <v>1995</v>
      </c>
      <c r="B4024" s="3">
        <v>11</v>
      </c>
      <c r="C4024" s="3">
        <v>27</v>
      </c>
      <c r="D4024" s="2">
        <v>8.5299999999999994E-3</v>
      </c>
      <c r="E4024" s="2">
        <f t="shared" si="434"/>
        <v>7.0166129999999988E-3</v>
      </c>
      <c r="F4024" s="2">
        <f t="shared" si="435"/>
        <v>1.5133870000000006E-3</v>
      </c>
      <c r="G4024" s="2">
        <f t="shared" si="436"/>
        <v>2.2903402117690019E-6</v>
      </c>
      <c r="H4024" s="2">
        <f t="shared" si="437"/>
        <v>7.9647992340520582E-4</v>
      </c>
      <c r="I4024" s="2">
        <f t="shared" si="438"/>
        <v>2.8221975894774019E-2</v>
      </c>
      <c r="J4024" s="2">
        <f t="shared" si="439"/>
        <v>-4.829845975375708E-2</v>
      </c>
      <c r="K4024" s="2">
        <f t="shared" si="440"/>
        <v>6.2331685753757075E-2</v>
      </c>
      <c r="AD4024">
        <v>8.5299999999999994E-3</v>
      </c>
      <c r="AE4024">
        <v>7.0166129999999997E-3</v>
      </c>
      <c r="AF4024">
        <v>-4.82984597537571E-2</v>
      </c>
      <c r="AG4024">
        <v>6.2331685753757103E-2</v>
      </c>
    </row>
    <row r="4025" spans="1:33" ht="22.5">
      <c r="A4025" s="3">
        <v>1995</v>
      </c>
      <c r="B4025" s="3">
        <v>11</v>
      </c>
      <c r="C4025" s="3">
        <v>28</v>
      </c>
      <c r="D4025" s="2">
        <v>1.9599999999999999E-3</v>
      </c>
      <c r="E4025" s="2">
        <f t="shared" si="434"/>
        <v>6.884055E-3</v>
      </c>
      <c r="F4025" s="2">
        <f t="shared" si="435"/>
        <v>-4.9240550000000001E-3</v>
      </c>
      <c r="G4025" s="2">
        <f t="shared" si="436"/>
        <v>2.4246317643024999E-5</v>
      </c>
      <c r="H4025" s="2">
        <f t="shared" si="437"/>
        <v>7.9244629994232362E-4</v>
      </c>
      <c r="I4025" s="2">
        <f t="shared" si="438"/>
        <v>2.8150422731147814E-2</v>
      </c>
      <c r="J4025" s="2">
        <f t="shared" si="439"/>
        <v>-4.8290773553049712E-2</v>
      </c>
      <c r="K4025" s="2">
        <f t="shared" si="440"/>
        <v>6.2058883553049712E-2</v>
      </c>
      <c r="AD4025">
        <v>1.9599999999999999E-3</v>
      </c>
      <c r="AE4025">
        <v>6.884055E-3</v>
      </c>
      <c r="AF4025">
        <v>-4.8290773553049698E-2</v>
      </c>
      <c r="AG4025">
        <v>6.2058883553049699E-2</v>
      </c>
    </row>
    <row r="4026" spans="1:33" ht="22.5">
      <c r="A4026" s="3">
        <v>1995</v>
      </c>
      <c r="B4026" s="3">
        <v>11</v>
      </c>
      <c r="C4026" s="3">
        <v>29</v>
      </c>
      <c r="D4026" s="2">
        <v>-3.7399999999999998E-3</v>
      </c>
      <c r="E4026" s="2">
        <f t="shared" si="434"/>
        <v>6.1935399999999991E-3</v>
      </c>
      <c r="F4026" s="2">
        <f t="shared" si="435"/>
        <v>-9.9335399999999994E-3</v>
      </c>
      <c r="G4026" s="2">
        <f t="shared" si="436"/>
        <v>9.8675216931599989E-5</v>
      </c>
      <c r="H4026" s="2">
        <f t="shared" si="437"/>
        <v>7.9110334156771143E-4</v>
      </c>
      <c r="I4026" s="2">
        <f t="shared" si="438"/>
        <v>2.8126559362419562E-2</v>
      </c>
      <c r="J4026" s="2">
        <f t="shared" si="439"/>
        <v>-4.8934516350342343E-2</v>
      </c>
      <c r="K4026" s="2">
        <f t="shared" si="440"/>
        <v>6.1321596350342338E-2</v>
      </c>
      <c r="AD4026">
        <v>-3.7399999999999998E-3</v>
      </c>
      <c r="AE4026">
        <v>6.19354E-3</v>
      </c>
      <c r="AF4026">
        <v>-4.8934516350342301E-2</v>
      </c>
      <c r="AG4026">
        <v>6.1321596350342303E-2</v>
      </c>
    </row>
    <row r="4027" spans="1:33" ht="22.5">
      <c r="A4027" s="3">
        <v>1995</v>
      </c>
      <c r="B4027" s="3">
        <v>12</v>
      </c>
      <c r="C4027" s="3">
        <v>30</v>
      </c>
      <c r="D4027" s="2">
        <v>2.66E-3</v>
      </c>
      <c r="E4027" s="2">
        <f t="shared" si="434"/>
        <v>5.0677989999999996E-3</v>
      </c>
      <c r="F4027" s="2">
        <f t="shared" si="435"/>
        <v>-2.4077989999999995E-3</v>
      </c>
      <c r="G4027" s="2">
        <f t="shared" si="436"/>
        <v>5.7974960244009981E-6</v>
      </c>
      <c r="H4027" s="2">
        <f t="shared" si="437"/>
        <v>7.9726742302426053E-4</v>
      </c>
      <c r="I4027" s="2">
        <f t="shared" si="438"/>
        <v>2.8235924334511532E-2</v>
      </c>
      <c r="J4027" s="2">
        <f t="shared" si="439"/>
        <v>-5.0274612695642602E-2</v>
      </c>
      <c r="K4027" s="2">
        <f t="shared" si="440"/>
        <v>6.0410210695642598E-2</v>
      </c>
      <c r="AD4027">
        <v>2.66E-3</v>
      </c>
      <c r="AE4027">
        <v>5.0677989999999996E-3</v>
      </c>
      <c r="AF4027">
        <v>-5.0274612695642602E-2</v>
      </c>
      <c r="AG4027">
        <v>6.0410210695642598E-2</v>
      </c>
    </row>
    <row r="4028" spans="1:33" ht="22.5">
      <c r="A4028" s="3">
        <v>1995</v>
      </c>
      <c r="B4028" s="3">
        <v>12</v>
      </c>
      <c r="C4028" s="3">
        <v>1</v>
      </c>
      <c r="D4028" s="2">
        <v>1.1039999999999999E-2</v>
      </c>
      <c r="E4028" s="2">
        <f t="shared" si="434"/>
        <v>6.5849900000000006E-3</v>
      </c>
      <c r="F4028" s="2">
        <f t="shared" si="435"/>
        <v>4.4550099999999988E-3</v>
      </c>
      <c r="G4028" s="2">
        <f t="shared" si="436"/>
        <v>1.9847114100099989E-5</v>
      </c>
      <c r="H4028" s="2">
        <f t="shared" si="437"/>
        <v>7.9347617070878824E-4</v>
      </c>
      <c r="I4028" s="2">
        <f t="shared" si="438"/>
        <v>2.8168709070683168E-2</v>
      </c>
      <c r="J4028" s="2">
        <f t="shared" si="439"/>
        <v>-4.8625679778539009E-2</v>
      </c>
      <c r="K4028" s="2">
        <f t="shared" si="440"/>
        <v>6.1795659778539007E-2</v>
      </c>
      <c r="AD4028">
        <v>1.1039999999999999E-2</v>
      </c>
      <c r="AE4028">
        <v>6.5849899999999998E-3</v>
      </c>
      <c r="AF4028">
        <v>-4.8625679778539002E-2</v>
      </c>
      <c r="AG4028">
        <v>6.1795659778539E-2</v>
      </c>
    </row>
    <row r="4029" spans="1:33" ht="22.5">
      <c r="A4029" s="3">
        <v>1995</v>
      </c>
      <c r="B4029" s="3">
        <v>12</v>
      </c>
      <c r="C4029" s="3">
        <v>4</v>
      </c>
      <c r="D4029" s="2">
        <v>6.5199999999999998E-3</v>
      </c>
      <c r="E4029" s="2">
        <f t="shared" si="434"/>
        <v>7.8823359999999985E-3</v>
      </c>
      <c r="F4029" s="2">
        <f t="shared" si="435"/>
        <v>-1.3623359999999987E-3</v>
      </c>
      <c r="G4029" s="2">
        <f t="shared" si="436"/>
        <v>1.8559593768959964E-6</v>
      </c>
      <c r="H4029" s="2">
        <f t="shared" si="437"/>
        <v>7.9156508070186776E-4</v>
      </c>
      <c r="I4029" s="2">
        <f t="shared" si="438"/>
        <v>2.8134766405674451E-2</v>
      </c>
      <c r="J4029" s="2">
        <f t="shared" si="439"/>
        <v>-4.7261806155121926E-2</v>
      </c>
      <c r="K4029" s="2">
        <f t="shared" si="440"/>
        <v>6.3026478155121926E-2</v>
      </c>
      <c r="AD4029">
        <v>6.5199999999999998E-3</v>
      </c>
      <c r="AE4029">
        <v>7.8823360000000002E-3</v>
      </c>
      <c r="AF4029">
        <v>-4.7261806155121898E-2</v>
      </c>
      <c r="AG4029">
        <v>6.3026478155121898E-2</v>
      </c>
    </row>
    <row r="4030" spans="1:33" ht="22.5">
      <c r="A4030" s="3">
        <v>1995</v>
      </c>
      <c r="B4030" s="3">
        <v>12</v>
      </c>
      <c r="C4030" s="3">
        <v>5</v>
      </c>
      <c r="D4030" s="2">
        <v>4.0499999999999998E-3</v>
      </c>
      <c r="E4030" s="2">
        <f t="shared" si="434"/>
        <v>6.4897500000000007E-3</v>
      </c>
      <c r="F4030" s="2">
        <f t="shared" si="435"/>
        <v>-2.4397500000000009E-3</v>
      </c>
      <c r="G4030" s="2">
        <f t="shared" si="436"/>
        <v>5.9523800625000042E-6</v>
      </c>
      <c r="H4030" s="2">
        <f t="shared" si="437"/>
        <v>7.8813202363661749E-4</v>
      </c>
      <c r="I4030" s="2">
        <f t="shared" si="438"/>
        <v>2.8073689170406826E-2</v>
      </c>
      <c r="J4030" s="2">
        <f t="shared" si="439"/>
        <v>-4.8534680773997377E-2</v>
      </c>
      <c r="K4030" s="2">
        <f t="shared" si="440"/>
        <v>6.1514180773997382E-2</v>
      </c>
      <c r="AD4030">
        <v>4.0499999999999998E-3</v>
      </c>
      <c r="AE4030">
        <v>6.4897499999999999E-3</v>
      </c>
      <c r="AF4030">
        <v>-4.8534680773997398E-2</v>
      </c>
      <c r="AG4030">
        <v>6.1514180773997403E-2</v>
      </c>
    </row>
    <row r="4031" spans="1:33" ht="22.5">
      <c r="A4031" s="3">
        <v>1995</v>
      </c>
      <c r="B4031" s="3">
        <v>12</v>
      </c>
      <c r="C4031" s="3">
        <v>6</v>
      </c>
      <c r="D4031" s="2">
        <v>-6.4700000000000001E-3</v>
      </c>
      <c r="E4031" s="2">
        <f t="shared" si="434"/>
        <v>5.3441999999999986E-3</v>
      </c>
      <c r="F4031" s="2">
        <f t="shared" si="435"/>
        <v>-1.1814199999999999E-2</v>
      </c>
      <c r="G4031" s="2">
        <f t="shared" si="436"/>
        <v>1.3957532163999997E-4</v>
      </c>
      <c r="H4031" s="2">
        <f t="shared" si="437"/>
        <v>7.8555185117874045E-4</v>
      </c>
      <c r="I4031" s="2">
        <f t="shared" si="438"/>
        <v>2.8027697928633747E-2</v>
      </c>
      <c r="J4031" s="2">
        <f t="shared" si="439"/>
        <v>-4.9590087940122145E-2</v>
      </c>
      <c r="K4031" s="2">
        <f t="shared" si="440"/>
        <v>6.0278487940122145E-2</v>
      </c>
      <c r="AD4031">
        <v>-6.4700000000000001E-3</v>
      </c>
      <c r="AE4031">
        <v>5.3442000000000003E-3</v>
      </c>
      <c r="AF4031">
        <v>-4.9590087940122103E-2</v>
      </c>
      <c r="AG4031">
        <v>6.0278487940122097E-2</v>
      </c>
    </row>
    <row r="4032" spans="1:33" ht="22.5">
      <c r="A4032" s="3">
        <v>1995</v>
      </c>
      <c r="B4032" s="3">
        <v>12</v>
      </c>
      <c r="C4032" s="3">
        <v>7</v>
      </c>
      <c r="D4032" s="2">
        <v>2.1299999999999999E-3</v>
      </c>
      <c r="E4032" s="2">
        <f t="shared" si="434"/>
        <v>5.0221649999999994E-3</v>
      </c>
      <c r="F4032" s="2">
        <f t="shared" si="435"/>
        <v>-2.8921649999999995E-3</v>
      </c>
      <c r="G4032" s="2">
        <f t="shared" si="436"/>
        <v>8.3646183872249968E-6</v>
      </c>
      <c r="H4032" s="2">
        <f t="shared" si="437"/>
        <v>7.9647128304098332E-4</v>
      </c>
      <c r="I4032" s="2">
        <f t="shared" si="438"/>
        <v>2.8221822815703866E-2</v>
      </c>
      <c r="J4032" s="2">
        <f t="shared" si="439"/>
        <v>-5.0292607718779574E-2</v>
      </c>
      <c r="K4032" s="2">
        <f t="shared" si="440"/>
        <v>6.0336937718779578E-2</v>
      </c>
      <c r="AD4032">
        <v>2.1299999999999999E-3</v>
      </c>
      <c r="AE4032">
        <v>5.0221650000000003E-3</v>
      </c>
      <c r="AF4032">
        <v>-5.0292607718779601E-2</v>
      </c>
      <c r="AG4032">
        <v>6.0336937718779599E-2</v>
      </c>
    </row>
    <row r="4033" spans="1:33" ht="22.5">
      <c r="A4033" s="3">
        <v>1995</v>
      </c>
      <c r="B4033" s="3">
        <v>12</v>
      </c>
      <c r="C4033" s="3">
        <v>8</v>
      </c>
      <c r="D4033" s="2">
        <v>3.3E-3</v>
      </c>
      <c r="E4033" s="2">
        <f t="shared" si="434"/>
        <v>6.3452640000000006E-3</v>
      </c>
      <c r="F4033" s="2">
        <f t="shared" si="435"/>
        <v>-3.0452640000000007E-3</v>
      </c>
      <c r="G4033" s="2">
        <f t="shared" si="436"/>
        <v>9.2736328296960036E-6</v>
      </c>
      <c r="H4033" s="2">
        <f t="shared" si="437"/>
        <v>7.9303710700206022E-4</v>
      </c>
      <c r="I4033" s="2">
        <f t="shared" si="438"/>
        <v>2.816091452708985E-2</v>
      </c>
      <c r="J4033" s="2">
        <f t="shared" si="439"/>
        <v>-4.8850128473096104E-2</v>
      </c>
      <c r="K4033" s="2">
        <f t="shared" si="440"/>
        <v>6.154065647309611E-2</v>
      </c>
      <c r="AD4033">
        <v>3.3E-3</v>
      </c>
      <c r="AE4033">
        <v>6.3452639999999998E-3</v>
      </c>
      <c r="AF4033">
        <v>-4.8850128473096097E-2</v>
      </c>
      <c r="AG4033">
        <v>6.1540656473096103E-2</v>
      </c>
    </row>
    <row r="4034" spans="1:33" ht="22.5">
      <c r="A4034" s="3">
        <v>1995</v>
      </c>
      <c r="B4034" s="3">
        <v>12</v>
      </c>
      <c r="C4034" s="3">
        <v>11</v>
      </c>
      <c r="D4034" s="2">
        <v>-1.1900000000000001E-3</v>
      </c>
      <c r="E4034" s="2">
        <f t="shared" si="434"/>
        <v>7.5412039999999993E-3</v>
      </c>
      <c r="F4034" s="2">
        <f t="shared" si="435"/>
        <v>-8.7312039999999994E-3</v>
      </c>
      <c r="G4034" s="2">
        <f t="shared" si="436"/>
        <v>7.6233923289615986E-5</v>
      </c>
      <c r="H4034" s="2">
        <f t="shared" si="437"/>
        <v>7.9014200252921563E-4</v>
      </c>
      <c r="I4034" s="2">
        <f t="shared" si="438"/>
        <v>2.810946464323388E-2</v>
      </c>
      <c r="J4034" s="2">
        <f t="shared" si="439"/>
        <v>-4.7553346700738408E-2</v>
      </c>
      <c r="K4034" s="2">
        <f t="shared" si="440"/>
        <v>6.26357547007384E-2</v>
      </c>
      <c r="AD4034">
        <v>-1.1900000000000001E-3</v>
      </c>
      <c r="AE4034">
        <v>7.5412040000000001E-3</v>
      </c>
      <c r="AF4034">
        <v>-4.7553346700738401E-2</v>
      </c>
      <c r="AG4034">
        <v>6.26357547007384E-2</v>
      </c>
    </row>
    <row r="4035" spans="1:33" ht="22.5">
      <c r="A4035" s="3">
        <v>1995</v>
      </c>
      <c r="B4035" s="3">
        <v>12</v>
      </c>
      <c r="C4035" s="3">
        <v>12</v>
      </c>
      <c r="D4035" s="2">
        <v>4.7000000000000002E-3</v>
      </c>
      <c r="E4035" s="2">
        <f t="shared" si="434"/>
        <v>6.052352999999999E-3</v>
      </c>
      <c r="F4035" s="2">
        <f t="shared" si="435"/>
        <v>-1.3523529999999988E-3</v>
      </c>
      <c r="G4035" s="2">
        <f t="shared" si="436"/>
        <v>1.8288586366089968E-6</v>
      </c>
      <c r="H4035" s="2">
        <f t="shared" si="437"/>
        <v>7.9422145584216839E-4</v>
      </c>
      <c r="I4035" s="2">
        <f t="shared" si="438"/>
        <v>2.8181934920125135E-2</v>
      </c>
      <c r="J4035" s="2">
        <f t="shared" si="439"/>
        <v>-4.9184239443445264E-2</v>
      </c>
      <c r="K4035" s="2">
        <f t="shared" si="440"/>
        <v>6.1288945443445257E-2</v>
      </c>
      <c r="AD4035">
        <v>4.7000000000000002E-3</v>
      </c>
      <c r="AE4035">
        <v>6.0523529999999999E-3</v>
      </c>
      <c r="AF4035">
        <v>-4.9184239443445299E-2</v>
      </c>
      <c r="AG4035">
        <v>6.1288945443445299E-2</v>
      </c>
    </row>
    <row r="4036" spans="1:33" ht="22.5">
      <c r="A4036" s="3">
        <v>1995</v>
      </c>
      <c r="B4036" s="3">
        <v>12</v>
      </c>
      <c r="C4036" s="3">
        <v>13</v>
      </c>
      <c r="D4036" s="2">
        <v>-7.6699999999999997E-3</v>
      </c>
      <c r="E4036" s="2">
        <f t="shared" si="434"/>
        <v>6.5407909999999998E-3</v>
      </c>
      <c r="F4036" s="2">
        <f t="shared" si="435"/>
        <v>-1.4210791E-2</v>
      </c>
      <c r="G4036" s="2">
        <f t="shared" si="436"/>
        <v>2.0194658084568101E-4</v>
      </c>
      <c r="H4036" s="2">
        <f t="shared" si="437"/>
        <v>7.9043800984813454E-4</v>
      </c>
      <c r="I4036" s="2">
        <f t="shared" si="438"/>
        <v>2.8114729410900163E-2</v>
      </c>
      <c r="J4036" s="2">
        <f t="shared" si="439"/>
        <v>-4.8564078645364321E-2</v>
      </c>
      <c r="K4036" s="2">
        <f t="shared" si="440"/>
        <v>6.1645660645364315E-2</v>
      </c>
      <c r="AD4036">
        <v>-7.6699999999999997E-3</v>
      </c>
      <c r="AE4036">
        <v>6.5407909999999998E-3</v>
      </c>
      <c r="AF4036">
        <v>-4.85640786453643E-2</v>
      </c>
      <c r="AG4036">
        <v>6.1645660645364302E-2</v>
      </c>
    </row>
    <row r="4037" spans="1:33" ht="22.5">
      <c r="A4037" s="3">
        <v>1995</v>
      </c>
      <c r="B4037" s="3">
        <v>12</v>
      </c>
      <c r="C4037" s="3">
        <v>14</v>
      </c>
      <c r="D4037" s="2">
        <v>-9.3999999999999997E-4</v>
      </c>
      <c r="E4037" s="2">
        <f t="shared" ref="E4037:E4100" si="441">$N$2+$N$3*D4036+$N$4*D4035+$N$5*D4034</f>
        <v>5.8502329999999998E-3</v>
      </c>
      <c r="F4037" s="2">
        <f t="shared" ref="F4037:F4100" si="442">D4037-E4037</f>
        <v>-6.7902329999999997E-3</v>
      </c>
      <c r="G4037" s="2">
        <f t="shared" ref="G4037:G4100" si="443">F4037^2</f>
        <v>4.6107264194288995E-5</v>
      </c>
      <c r="H4037" s="2">
        <f t="shared" ref="H4037:H4100" si="444">$P$2+$P$3*G4036+$P$4*H4036</f>
        <v>8.068614125723132E-4</v>
      </c>
      <c r="I4037" s="2">
        <f t="shared" ref="I4037:I4100" si="445">SQRT(H4037)</f>
        <v>2.8405306063697205E-2</v>
      </c>
      <c r="J4037" s="2">
        <f t="shared" ref="J4037:J4100" si="446">E4037-$L$3*I4037</f>
        <v>-4.9824166884846519E-2</v>
      </c>
      <c r="K4037" s="2">
        <f t="shared" ref="K4037:K4100" si="447">E4037+$L$3*I4037</f>
        <v>6.1524632884846525E-2</v>
      </c>
      <c r="AD4037">
        <v>-9.3999999999999997E-4</v>
      </c>
      <c r="AE4037">
        <v>5.8502329999999998E-3</v>
      </c>
      <c r="AF4037">
        <v>-4.9824166884846498E-2</v>
      </c>
      <c r="AG4037">
        <v>6.1524632884846497E-2</v>
      </c>
    </row>
    <row r="4038" spans="1:33" ht="22.5">
      <c r="A4038" s="3">
        <v>1995</v>
      </c>
      <c r="B4038" s="3">
        <v>12</v>
      </c>
      <c r="C4038" s="3">
        <v>15</v>
      </c>
      <c r="D4038" s="2">
        <v>-1.546E-2</v>
      </c>
      <c r="E4038" s="2">
        <f t="shared" si="441"/>
        <v>6.0199549999999996E-3</v>
      </c>
      <c r="F4038" s="2">
        <f t="shared" si="442"/>
        <v>-2.1479954999999998E-2</v>
      </c>
      <c r="G4038" s="2">
        <f t="shared" si="443"/>
        <v>4.6138846680202495E-4</v>
      </c>
      <c r="H4038" s="2">
        <f t="shared" si="444"/>
        <v>8.0578481918973485E-4</v>
      </c>
      <c r="I4038" s="2">
        <f t="shared" si="445"/>
        <v>2.838634916979876E-2</v>
      </c>
      <c r="J4038" s="2">
        <f t="shared" si="446"/>
        <v>-4.9617289372805566E-2</v>
      </c>
      <c r="K4038" s="2">
        <f t="shared" si="447"/>
        <v>6.1657199372805567E-2</v>
      </c>
      <c r="AD4038">
        <v>-1.546E-2</v>
      </c>
      <c r="AE4038">
        <v>6.0199549999999996E-3</v>
      </c>
      <c r="AF4038">
        <v>-4.9617289372805601E-2</v>
      </c>
      <c r="AG4038">
        <v>6.1657199372805602E-2</v>
      </c>
    </row>
    <row r="4039" spans="1:33" ht="22.5">
      <c r="A4039" s="3">
        <v>1995</v>
      </c>
      <c r="B4039" s="3">
        <v>12</v>
      </c>
      <c r="C4039" s="3">
        <v>18</v>
      </c>
      <c r="D4039" s="2">
        <v>8.4399999999999996E-3</v>
      </c>
      <c r="E4039" s="2">
        <f t="shared" si="441"/>
        <v>6.0891449999999998E-3</v>
      </c>
      <c r="F4039" s="2">
        <f t="shared" si="442"/>
        <v>2.3508549999999998E-3</v>
      </c>
      <c r="G4039" s="2">
        <f t="shared" si="443"/>
        <v>5.5265192310249988E-6</v>
      </c>
      <c r="H4039" s="2">
        <f t="shared" si="444"/>
        <v>8.4575435033779804E-4</v>
      </c>
      <c r="I4039" s="2">
        <f t="shared" si="445"/>
        <v>2.9081856033234845E-2</v>
      </c>
      <c r="J4039" s="2">
        <f t="shared" si="446"/>
        <v>-5.09112928251403E-2</v>
      </c>
      <c r="K4039" s="2">
        <f t="shared" si="447"/>
        <v>6.3089582825140295E-2</v>
      </c>
      <c r="AD4039">
        <v>8.4399999999999996E-3</v>
      </c>
      <c r="AE4039">
        <v>6.0891449999999998E-3</v>
      </c>
      <c r="AF4039">
        <v>-5.09112928251403E-2</v>
      </c>
      <c r="AG4039">
        <v>6.3089582825140295E-2</v>
      </c>
    </row>
    <row r="4040" spans="1:33" ht="22.5">
      <c r="A4040" s="3">
        <v>1995</v>
      </c>
      <c r="B4040" s="3">
        <v>12</v>
      </c>
      <c r="C4040" s="3">
        <v>19</v>
      </c>
      <c r="D4040" s="2">
        <v>-9.7900000000000001E-3</v>
      </c>
      <c r="E4040" s="2">
        <f t="shared" si="441"/>
        <v>7.7382439999999992E-3</v>
      </c>
      <c r="F4040" s="2">
        <f t="shared" si="442"/>
        <v>-1.7528243999999998E-2</v>
      </c>
      <c r="G4040" s="2">
        <f t="shared" si="443"/>
        <v>3.0723933772353594E-4</v>
      </c>
      <c r="H4040" s="2">
        <f t="shared" si="444"/>
        <v>8.3558946802283617E-4</v>
      </c>
      <c r="I4040" s="2">
        <f t="shared" si="445"/>
        <v>2.8906564445171208E-2</v>
      </c>
      <c r="J4040" s="2">
        <f t="shared" si="446"/>
        <v>-4.8918622312535569E-2</v>
      </c>
      <c r="K4040" s="2">
        <f t="shared" si="447"/>
        <v>6.4395110312535572E-2</v>
      </c>
      <c r="AD4040">
        <v>-9.7900000000000001E-3</v>
      </c>
      <c r="AE4040">
        <v>7.738244E-3</v>
      </c>
      <c r="AF4040">
        <v>-4.8918622312535603E-2</v>
      </c>
      <c r="AG4040">
        <v>6.43951103125356E-2</v>
      </c>
    </row>
    <row r="4041" spans="1:33" ht="22.5">
      <c r="A4041" s="3">
        <v>1995</v>
      </c>
      <c r="B4041" s="3">
        <v>12</v>
      </c>
      <c r="C4041" s="3">
        <v>20</v>
      </c>
      <c r="D4041" s="2">
        <v>7.5100000000000002E-3</v>
      </c>
      <c r="E4041" s="2">
        <f t="shared" si="441"/>
        <v>7.3312339999999998E-3</v>
      </c>
      <c r="F4041" s="2">
        <f t="shared" si="442"/>
        <v>1.7876600000000034E-4</v>
      </c>
      <c r="G4041" s="2">
        <f t="shared" si="443"/>
        <v>3.1957282756000123E-8</v>
      </c>
      <c r="H4041" s="2">
        <f t="shared" si="444"/>
        <v>8.5647388142441518E-4</v>
      </c>
      <c r="I4041" s="2">
        <f t="shared" si="445"/>
        <v>2.9265575022958547E-2</v>
      </c>
      <c r="J4041" s="2">
        <f t="shared" si="446"/>
        <v>-5.002929304499875E-2</v>
      </c>
      <c r="K4041" s="2">
        <f t="shared" si="447"/>
        <v>6.4691761044998755E-2</v>
      </c>
      <c r="AD4041">
        <v>7.5100000000000002E-3</v>
      </c>
      <c r="AE4041">
        <v>7.3312339999999998E-3</v>
      </c>
      <c r="AF4041">
        <v>-5.0029293044998799E-2</v>
      </c>
      <c r="AG4041">
        <v>6.4691761044998797E-2</v>
      </c>
    </row>
    <row r="4042" spans="1:33" ht="22.5">
      <c r="A4042" s="3">
        <v>1995</v>
      </c>
      <c r="B4042" s="3">
        <v>12</v>
      </c>
      <c r="C4042" s="3">
        <v>21</v>
      </c>
      <c r="D4042" s="2">
        <v>2.3900000000000002E-3</v>
      </c>
      <c r="E4042" s="2">
        <f t="shared" si="441"/>
        <v>6.3632210000000005E-3</v>
      </c>
      <c r="F4042" s="2">
        <f t="shared" si="442"/>
        <v>-3.9732210000000007E-3</v>
      </c>
      <c r="G4042" s="2">
        <f t="shared" si="443"/>
        <v>1.5786485114841006E-5</v>
      </c>
      <c r="H4042" s="2">
        <f t="shared" si="444"/>
        <v>8.443645981383107E-4</v>
      </c>
      <c r="I4042" s="2">
        <f t="shared" si="445"/>
        <v>2.9057952407874694E-2</v>
      </c>
      <c r="J4042" s="2">
        <f t="shared" si="446"/>
        <v>-5.0590365719434399E-2</v>
      </c>
      <c r="K4042" s="2">
        <f t="shared" si="447"/>
        <v>6.3316807719434404E-2</v>
      </c>
      <c r="AD4042">
        <v>2.3900000000000002E-3</v>
      </c>
      <c r="AE4042">
        <v>6.3632209999999996E-3</v>
      </c>
      <c r="AF4042">
        <v>-5.0590365719434399E-2</v>
      </c>
      <c r="AG4042">
        <v>6.3316807719434404E-2</v>
      </c>
    </row>
    <row r="4043" spans="1:33" ht="22.5">
      <c r="A4043" s="3">
        <v>1995</v>
      </c>
      <c r="B4043" s="3">
        <v>12</v>
      </c>
      <c r="C4043" s="3">
        <v>22</v>
      </c>
      <c r="D4043" s="2">
        <v>3.8400000000000001E-3</v>
      </c>
      <c r="E4043" s="2">
        <f t="shared" si="441"/>
        <v>7.7408060000000002E-3</v>
      </c>
      <c r="F4043" s="2">
        <f t="shared" si="442"/>
        <v>-3.9008060000000002E-3</v>
      </c>
      <c r="G4043" s="2">
        <f t="shared" si="443"/>
        <v>1.5216287449636001E-5</v>
      </c>
      <c r="H4043" s="2">
        <f t="shared" si="444"/>
        <v>8.353922410258177E-4</v>
      </c>
      <c r="I4043" s="2">
        <f t="shared" si="445"/>
        <v>2.8903152786950728E-2</v>
      </c>
      <c r="J4043" s="2">
        <f t="shared" si="446"/>
        <v>-4.8909373462423425E-2</v>
      </c>
      <c r="K4043" s="2">
        <f t="shared" si="447"/>
        <v>6.4390985462423431E-2</v>
      </c>
      <c r="AD4043">
        <v>3.8400000000000001E-3</v>
      </c>
      <c r="AE4043">
        <v>7.7408060000000002E-3</v>
      </c>
      <c r="AF4043">
        <v>-4.8909373462423397E-2</v>
      </c>
      <c r="AG4043">
        <v>6.4390985462423403E-2</v>
      </c>
    </row>
    <row r="4044" spans="1:33" ht="22.5">
      <c r="A4044" s="3">
        <v>1995</v>
      </c>
      <c r="B4044" s="3">
        <v>12</v>
      </c>
      <c r="C4044" s="3">
        <v>26</v>
      </c>
      <c r="D4044" s="2">
        <v>3.6999999999999999E-4</v>
      </c>
      <c r="E4044" s="2">
        <f t="shared" si="441"/>
        <v>5.8594239999999994E-3</v>
      </c>
      <c r="F4044" s="2">
        <f t="shared" si="442"/>
        <v>-5.4894239999999997E-3</v>
      </c>
      <c r="G4044" s="2">
        <f t="shared" si="443"/>
        <v>3.0133775851775997E-5</v>
      </c>
      <c r="H4044" s="2">
        <f t="shared" si="444"/>
        <v>8.2753820098932734E-4</v>
      </c>
      <c r="I4044" s="2">
        <f t="shared" si="445"/>
        <v>2.8766963708207499E-2</v>
      </c>
      <c r="J4044" s="2">
        <f t="shared" si="446"/>
        <v>-5.0523824868086695E-2</v>
      </c>
      <c r="K4044" s="2">
        <f t="shared" si="447"/>
        <v>6.2242672868086699E-2</v>
      </c>
      <c r="AD4044">
        <v>3.6999999999999999E-4</v>
      </c>
      <c r="AE4044">
        <v>5.8594240000000002E-3</v>
      </c>
      <c r="AF4044">
        <v>-5.0523824868086702E-2</v>
      </c>
      <c r="AG4044">
        <v>6.2242672868086699E-2</v>
      </c>
    </row>
    <row r="4045" spans="1:33" ht="22.5">
      <c r="A4045" s="3">
        <v>1995</v>
      </c>
      <c r="B4045" s="3">
        <v>12</v>
      </c>
      <c r="C4045" s="3">
        <v>27</v>
      </c>
      <c r="D4045" s="2">
        <v>-6.7000000000000002E-4</v>
      </c>
      <c r="E4045" s="2">
        <f t="shared" si="441"/>
        <v>6.1465409999999993E-3</v>
      </c>
      <c r="F4045" s="2">
        <f t="shared" si="442"/>
        <v>-6.8165409999999989E-3</v>
      </c>
      <c r="G4045" s="2">
        <f t="shared" si="443"/>
        <v>4.6465231204680987E-5</v>
      </c>
      <c r="H4045" s="2">
        <f t="shared" si="444"/>
        <v>8.2218162740122424E-4</v>
      </c>
      <c r="I4045" s="2">
        <f t="shared" si="445"/>
        <v>2.8673709690258502E-2</v>
      </c>
      <c r="J4045" s="2">
        <f t="shared" si="446"/>
        <v>-5.0053929992906664E-2</v>
      </c>
      <c r="K4045" s="2">
        <f t="shared" si="447"/>
        <v>6.234701199290666E-2</v>
      </c>
      <c r="AD4045">
        <v>-6.7000000000000002E-4</v>
      </c>
      <c r="AE4045">
        <v>6.1465410000000002E-3</v>
      </c>
      <c r="AF4045">
        <v>-5.0053929992906698E-2</v>
      </c>
      <c r="AG4045">
        <v>6.2347011992906702E-2</v>
      </c>
    </row>
    <row r="4046" spans="1:33" ht="22.5">
      <c r="A4046" s="3">
        <v>1995</v>
      </c>
      <c r="B4046" s="3">
        <v>12</v>
      </c>
      <c r="C4046" s="3">
        <v>28</v>
      </c>
      <c r="D4046" s="2">
        <v>2.9499999999999999E-3</v>
      </c>
      <c r="E4046" s="2">
        <f t="shared" si="441"/>
        <v>5.9579209999999997E-3</v>
      </c>
      <c r="F4046" s="2">
        <f t="shared" si="442"/>
        <v>-3.0079209999999998E-3</v>
      </c>
      <c r="G4046" s="2">
        <f t="shared" si="443"/>
        <v>9.0475887422409991E-6</v>
      </c>
      <c r="H4046" s="2">
        <f t="shared" si="444"/>
        <v>8.1913487764806502E-4</v>
      </c>
      <c r="I4046" s="2">
        <f t="shared" si="445"/>
        <v>2.862053244871704E-2</v>
      </c>
      <c r="J4046" s="2">
        <f t="shared" si="446"/>
        <v>-5.0138322599485398E-2</v>
      </c>
      <c r="K4046" s="2">
        <f t="shared" si="447"/>
        <v>6.2054164599485394E-2</v>
      </c>
      <c r="AD4046">
        <v>2.9499999999999999E-3</v>
      </c>
      <c r="AE4046">
        <v>5.9579209999999997E-3</v>
      </c>
      <c r="AF4046">
        <v>-5.0138322599485398E-2</v>
      </c>
      <c r="AG4046">
        <v>6.2054164599485401E-2</v>
      </c>
    </row>
    <row r="4047" spans="1:33" ht="22.5">
      <c r="A4047" s="3">
        <v>1996</v>
      </c>
      <c r="B4047" s="3">
        <v>1</v>
      </c>
      <c r="C4047" s="3">
        <v>29</v>
      </c>
      <c r="D4047" s="2">
        <v>7.79E-3</v>
      </c>
      <c r="E4047" s="2">
        <f t="shared" si="441"/>
        <v>6.7335319999999995E-3</v>
      </c>
      <c r="F4047" s="2">
        <f t="shared" si="442"/>
        <v>1.0564680000000005E-3</v>
      </c>
      <c r="G4047" s="2">
        <f t="shared" si="443"/>
        <v>1.116124635024001E-6</v>
      </c>
      <c r="H4047" s="2">
        <f t="shared" si="444"/>
        <v>8.1280130965504405E-4</v>
      </c>
      <c r="I4047" s="2">
        <f t="shared" si="445"/>
        <v>2.8509670458548693E-2</v>
      </c>
      <c r="J4047" s="2">
        <f t="shared" si="446"/>
        <v>-4.9145422098755435E-2</v>
      </c>
      <c r="K4047" s="2">
        <f t="shared" si="447"/>
        <v>6.2612486098755429E-2</v>
      </c>
      <c r="AD4047">
        <v>7.79E-3</v>
      </c>
      <c r="AE4047">
        <v>6.7335320000000004E-3</v>
      </c>
      <c r="AF4047">
        <v>-4.9145422098755401E-2</v>
      </c>
      <c r="AG4047">
        <v>6.2612486098755402E-2</v>
      </c>
    </row>
    <row r="4048" spans="1:33" ht="22.5">
      <c r="A4048" s="3">
        <v>1996</v>
      </c>
      <c r="B4048" s="3">
        <v>1</v>
      </c>
      <c r="C4048" s="3">
        <v>2</v>
      </c>
      <c r="D4048" s="2">
        <v>9.5E-4</v>
      </c>
      <c r="E4048" s="2">
        <f t="shared" si="441"/>
        <v>7.2069739999999997E-3</v>
      </c>
      <c r="F4048" s="2">
        <f t="shared" si="442"/>
        <v>-6.2569739999999993E-3</v>
      </c>
      <c r="G4048" s="2">
        <f t="shared" si="443"/>
        <v>3.9149723636675993E-5</v>
      </c>
      <c r="H4048" s="2">
        <f t="shared" si="444"/>
        <v>8.0651555649774865E-4</v>
      </c>
      <c r="I4048" s="2">
        <f t="shared" si="445"/>
        <v>2.8399217533195322E-2</v>
      </c>
      <c r="J4048" s="2">
        <f t="shared" si="446"/>
        <v>-4.845549236506283E-2</v>
      </c>
      <c r="K4048" s="2">
        <f t="shared" si="447"/>
        <v>6.2869440365062826E-2</v>
      </c>
      <c r="AD4048">
        <v>9.5E-4</v>
      </c>
      <c r="AE4048">
        <v>7.2069739999999997E-3</v>
      </c>
      <c r="AF4048">
        <v>-4.8455492365062802E-2</v>
      </c>
      <c r="AG4048">
        <v>6.2869440365062798E-2</v>
      </c>
    </row>
    <row r="4049" spans="1:33" ht="22.5">
      <c r="A4049" s="3">
        <v>1996</v>
      </c>
      <c r="B4049" s="3">
        <v>1</v>
      </c>
      <c r="C4049" s="3">
        <v>3</v>
      </c>
      <c r="D4049" s="2">
        <v>-5.8300000000000001E-3</v>
      </c>
      <c r="E4049" s="2">
        <f t="shared" si="441"/>
        <v>6.0348239999999994E-3</v>
      </c>
      <c r="F4049" s="2">
        <f t="shared" si="442"/>
        <v>-1.1864824E-2</v>
      </c>
      <c r="G4049" s="2">
        <f t="shared" si="443"/>
        <v>1.4077404855097599E-4</v>
      </c>
      <c r="H4049" s="2">
        <f t="shared" si="444"/>
        <v>8.0479891793040596E-4</v>
      </c>
      <c r="I4049" s="2">
        <f t="shared" si="445"/>
        <v>2.8368978091048786E-2</v>
      </c>
      <c r="J4049" s="2">
        <f t="shared" si="446"/>
        <v>-4.9568373058455621E-2</v>
      </c>
      <c r="K4049" s="2">
        <f t="shared" si="447"/>
        <v>6.1638021058455623E-2</v>
      </c>
      <c r="AD4049">
        <v>-5.8300000000000001E-3</v>
      </c>
      <c r="AE4049">
        <v>6.0348240000000003E-3</v>
      </c>
      <c r="AF4049">
        <v>-4.95683730584556E-2</v>
      </c>
      <c r="AG4049">
        <v>6.1638021058455603E-2</v>
      </c>
    </row>
    <row r="4050" spans="1:33" ht="22.5">
      <c r="A4050" s="3">
        <v>1996</v>
      </c>
      <c r="B4050" s="3">
        <v>1</v>
      </c>
      <c r="C4050" s="3">
        <v>4</v>
      </c>
      <c r="D4050" s="2">
        <v>-1.5900000000000001E-3</v>
      </c>
      <c r="E4050" s="2">
        <f t="shared" si="441"/>
        <v>4.9967520000000001E-3</v>
      </c>
      <c r="F4050" s="2">
        <f t="shared" si="442"/>
        <v>-6.5867520000000004E-3</v>
      </c>
      <c r="G4050" s="2">
        <f t="shared" si="443"/>
        <v>4.3385301909504008E-5</v>
      </c>
      <c r="H4050" s="2">
        <f t="shared" si="444"/>
        <v>8.1331698335558697E-4</v>
      </c>
      <c r="I4050" s="2">
        <f t="shared" si="445"/>
        <v>2.8518712862883329E-2</v>
      </c>
      <c r="J4050" s="2">
        <f t="shared" si="446"/>
        <v>-5.0899925211251321E-2</v>
      </c>
      <c r="K4050" s="2">
        <f t="shared" si="447"/>
        <v>6.0893429211251321E-2</v>
      </c>
      <c r="AD4050">
        <v>-1.5900000000000001E-3</v>
      </c>
      <c r="AE4050">
        <v>4.9967520000000001E-3</v>
      </c>
      <c r="AF4050">
        <v>-5.08999252112513E-2</v>
      </c>
      <c r="AG4050">
        <v>6.08934292112513E-2</v>
      </c>
    </row>
    <row r="4051" spans="1:33" ht="22.5">
      <c r="A4051" s="3">
        <v>1996</v>
      </c>
      <c r="B4051" s="3">
        <v>1</v>
      </c>
      <c r="C4051" s="3">
        <v>5</v>
      </c>
      <c r="D4051" s="2">
        <v>2.82E-3</v>
      </c>
      <c r="E4051" s="2">
        <f t="shared" si="441"/>
        <v>6.3803739999999994E-3</v>
      </c>
      <c r="F4051" s="2">
        <f t="shared" si="442"/>
        <v>-3.5603739999999994E-3</v>
      </c>
      <c r="G4051" s="2">
        <f t="shared" si="443"/>
        <v>1.2676263019875995E-5</v>
      </c>
      <c r="H4051" s="2">
        <f t="shared" si="444"/>
        <v>8.1112724247242682E-4</v>
      </c>
      <c r="I4051" s="2">
        <f t="shared" si="445"/>
        <v>2.8480295687938823E-2</v>
      </c>
      <c r="J4051" s="2">
        <f t="shared" si="446"/>
        <v>-4.944100554836009E-2</v>
      </c>
      <c r="K4051" s="2">
        <f t="shared" si="447"/>
        <v>6.2201753548360092E-2</v>
      </c>
      <c r="AD4051">
        <v>2.82E-3</v>
      </c>
      <c r="AE4051">
        <v>6.3803740000000003E-3</v>
      </c>
      <c r="AF4051">
        <v>-4.9441005548360097E-2</v>
      </c>
      <c r="AG4051">
        <v>6.2201753548360099E-2</v>
      </c>
    </row>
    <row r="4052" spans="1:33" ht="22.5">
      <c r="A4052" s="3">
        <v>1996</v>
      </c>
      <c r="B4052" s="3">
        <v>1</v>
      </c>
      <c r="C4052" s="3">
        <v>8</v>
      </c>
      <c r="D4052" s="2">
        <v>-1.457E-2</v>
      </c>
      <c r="E4052" s="2">
        <f t="shared" si="441"/>
        <v>7.5083839999999999E-3</v>
      </c>
      <c r="F4052" s="2">
        <f t="shared" si="442"/>
        <v>-2.2078384E-2</v>
      </c>
      <c r="G4052" s="2">
        <f t="shared" si="443"/>
        <v>4.8745504005145599E-4</v>
      </c>
      <c r="H4052" s="2">
        <f t="shared" si="444"/>
        <v>8.0619929834024396E-4</v>
      </c>
      <c r="I4052" s="2">
        <f t="shared" si="445"/>
        <v>2.8393648908519031E-2</v>
      </c>
      <c r="J4052" s="2">
        <f t="shared" si="446"/>
        <v>-4.8143167860697299E-2</v>
      </c>
      <c r="K4052" s="2">
        <f t="shared" si="447"/>
        <v>6.3159935860697292E-2</v>
      </c>
      <c r="AD4052">
        <v>-1.457E-2</v>
      </c>
      <c r="AE4052">
        <v>7.5083839999999999E-3</v>
      </c>
      <c r="AF4052">
        <v>-4.8143167860697299E-2</v>
      </c>
      <c r="AG4052">
        <v>6.3159935860697305E-2</v>
      </c>
    </row>
    <row r="4053" spans="1:33" ht="22.5">
      <c r="A4053" s="3">
        <v>1996</v>
      </c>
      <c r="B4053" s="3">
        <v>1</v>
      </c>
      <c r="C4053" s="3">
        <v>9</v>
      </c>
      <c r="D4053" s="2">
        <v>-1.7999999999999999E-2</v>
      </c>
      <c r="E4053" s="2">
        <f t="shared" si="441"/>
        <v>5.3290050000000004E-3</v>
      </c>
      <c r="F4053" s="2">
        <f t="shared" si="442"/>
        <v>-2.3329005E-2</v>
      </c>
      <c r="G4053" s="2">
        <f t="shared" si="443"/>
        <v>5.4424247429002502E-4</v>
      </c>
      <c r="H4053" s="2">
        <f t="shared" si="444"/>
        <v>8.4868213163257443E-4</v>
      </c>
      <c r="I4053" s="2">
        <f t="shared" si="445"/>
        <v>2.9132149450951512E-2</v>
      </c>
      <c r="J4053" s="2">
        <f t="shared" si="446"/>
        <v>-5.1770007923864964E-2</v>
      </c>
      <c r="K4053" s="2">
        <f t="shared" si="447"/>
        <v>6.2428017923864959E-2</v>
      </c>
      <c r="AD4053">
        <v>-1.7999999999999999E-2</v>
      </c>
      <c r="AE4053">
        <v>5.3290050000000004E-3</v>
      </c>
      <c r="AF4053">
        <v>-5.1770007923864998E-2</v>
      </c>
      <c r="AG4053">
        <v>6.2428017923865001E-2</v>
      </c>
    </row>
    <row r="4054" spans="1:33" ht="22.5">
      <c r="A4054" s="3">
        <v>1996</v>
      </c>
      <c r="B4054" s="3">
        <v>1</v>
      </c>
      <c r="C4054" s="3">
        <v>10</v>
      </c>
      <c r="D4054" s="2">
        <v>7.0299999999999998E-3</v>
      </c>
      <c r="E4054" s="2">
        <f t="shared" si="441"/>
        <v>4.8949170000000004E-3</v>
      </c>
      <c r="F4054" s="2">
        <f t="shared" si="442"/>
        <v>2.1350829999999994E-3</v>
      </c>
      <c r="G4054" s="2">
        <f t="shared" si="443"/>
        <v>4.5585794168889972E-6</v>
      </c>
      <c r="H4054" s="2">
        <f t="shared" si="444"/>
        <v>8.9119752431943795E-4</v>
      </c>
      <c r="I4054" s="2">
        <f t="shared" si="445"/>
        <v>2.9852931586687396E-2</v>
      </c>
      <c r="J4054" s="2">
        <f t="shared" si="446"/>
        <v>-5.3616828909907294E-2</v>
      </c>
      <c r="K4054" s="2">
        <f t="shared" si="447"/>
        <v>6.3406662909907291E-2</v>
      </c>
      <c r="AD4054">
        <v>7.0299999999999998E-3</v>
      </c>
      <c r="AE4054">
        <v>4.8949170000000004E-3</v>
      </c>
      <c r="AF4054">
        <v>-5.3616828909907301E-2</v>
      </c>
      <c r="AG4054">
        <v>6.3406662909907305E-2</v>
      </c>
    </row>
    <row r="4055" spans="1:33" ht="22.5">
      <c r="A4055" s="3">
        <v>1996</v>
      </c>
      <c r="B4055" s="3">
        <v>1</v>
      </c>
      <c r="C4055" s="3">
        <v>11</v>
      </c>
      <c r="D4055" s="2">
        <v>-1.4599999999999999E-3</v>
      </c>
      <c r="E4055" s="2">
        <f t="shared" si="441"/>
        <v>9.3537570000000007E-3</v>
      </c>
      <c r="F4055" s="2">
        <f t="shared" si="442"/>
        <v>-1.0813757E-2</v>
      </c>
      <c r="G4055" s="2">
        <f t="shared" si="443"/>
        <v>1.1693734045504901E-4</v>
      </c>
      <c r="H4055" s="2">
        <f t="shared" si="444"/>
        <v>8.7498878845858709E-4</v>
      </c>
      <c r="I4055" s="2">
        <f t="shared" si="445"/>
        <v>2.9580209405252477E-2</v>
      </c>
      <c r="J4055" s="2">
        <f t="shared" si="446"/>
        <v>-4.8623453434294847E-2</v>
      </c>
      <c r="K4055" s="2">
        <f t="shared" si="447"/>
        <v>6.7330967434294856E-2</v>
      </c>
      <c r="AD4055">
        <v>-1.4599999999999999E-3</v>
      </c>
      <c r="AE4055">
        <v>9.3537570000000007E-3</v>
      </c>
      <c r="AF4055">
        <v>-4.8623453434294903E-2</v>
      </c>
      <c r="AG4055">
        <v>6.7330967434294897E-2</v>
      </c>
    </row>
    <row r="4056" spans="1:33" ht="22.5">
      <c r="A4056" s="3">
        <v>1996</v>
      </c>
      <c r="B4056" s="3">
        <v>1</v>
      </c>
      <c r="C4056" s="3">
        <v>12</v>
      </c>
      <c r="D4056" s="2">
        <v>-3.31E-3</v>
      </c>
      <c r="E4056" s="2">
        <f t="shared" si="441"/>
        <v>8.4211509999999982E-3</v>
      </c>
      <c r="F4056" s="2">
        <f t="shared" si="442"/>
        <v>-1.1731150999999999E-2</v>
      </c>
      <c r="G4056" s="2">
        <f t="shared" si="443"/>
        <v>1.3761990378480097E-4</v>
      </c>
      <c r="H4056" s="2">
        <f t="shared" si="444"/>
        <v>8.719710840841803E-4</v>
      </c>
      <c r="I4056" s="2">
        <f t="shared" si="445"/>
        <v>2.9529156508173074E-2</v>
      </c>
      <c r="J4056" s="2">
        <f t="shared" si="446"/>
        <v>-4.9455995756019222E-2</v>
      </c>
      <c r="K4056" s="2">
        <f t="shared" si="447"/>
        <v>6.6298297756019225E-2</v>
      </c>
      <c r="AD4056">
        <v>-3.31E-3</v>
      </c>
      <c r="AE4056">
        <v>8.421151E-3</v>
      </c>
      <c r="AF4056">
        <v>-4.9455995756019201E-2</v>
      </c>
      <c r="AG4056">
        <v>6.6298297756019198E-2</v>
      </c>
    </row>
    <row r="4057" spans="1:33" ht="22.5">
      <c r="A4057" s="3">
        <v>1996</v>
      </c>
      <c r="B4057" s="3">
        <v>1</v>
      </c>
      <c r="C4057" s="3">
        <v>15</v>
      </c>
      <c r="D4057" s="2">
        <v>1.4370000000000001E-2</v>
      </c>
      <c r="E4057" s="2">
        <f t="shared" si="441"/>
        <v>5.3728429999999995E-3</v>
      </c>
      <c r="F4057" s="2">
        <f t="shared" si="442"/>
        <v>8.9971570000000022E-3</v>
      </c>
      <c r="G4057" s="2">
        <f t="shared" si="443"/>
        <v>8.0948834082649043E-5</v>
      </c>
      <c r="H4057" s="2">
        <f t="shared" si="444"/>
        <v>8.7138562970036392E-4</v>
      </c>
      <c r="I4057" s="2">
        <f t="shared" si="445"/>
        <v>2.9519241685727022E-2</v>
      </c>
      <c r="J4057" s="2">
        <f t="shared" si="446"/>
        <v>-5.2484870704024959E-2</v>
      </c>
      <c r="K4057" s="2">
        <f t="shared" si="447"/>
        <v>6.3230556704024957E-2</v>
      </c>
      <c r="AD4057">
        <v>1.4370000000000001E-2</v>
      </c>
      <c r="AE4057">
        <v>5.3728430000000004E-3</v>
      </c>
      <c r="AF4057">
        <v>-5.2484870704025001E-2</v>
      </c>
      <c r="AG4057">
        <v>6.3230556704024998E-2</v>
      </c>
    </row>
    <row r="4058" spans="1:33" ht="22.5">
      <c r="A4058" s="3">
        <v>1996</v>
      </c>
      <c r="B4058" s="3">
        <v>1</v>
      </c>
      <c r="C4058" s="3">
        <v>16</v>
      </c>
      <c r="D4058" s="2">
        <v>-3.3999999999999998E-3</v>
      </c>
      <c r="E4058" s="2">
        <f t="shared" si="441"/>
        <v>8.0409310000000012E-3</v>
      </c>
      <c r="F4058" s="2">
        <f t="shared" si="442"/>
        <v>-1.1440931000000001E-2</v>
      </c>
      <c r="G4058" s="2">
        <f t="shared" si="443"/>
        <v>1.3089490214676102E-4</v>
      </c>
      <c r="H4058" s="2">
        <f t="shared" si="444"/>
        <v>8.6529471092972716E-4</v>
      </c>
      <c r="I4058" s="2">
        <f t="shared" si="445"/>
        <v>2.9415892149138145E-2</v>
      </c>
      <c r="J4058" s="2">
        <f t="shared" si="446"/>
        <v>-4.961421761231076E-2</v>
      </c>
      <c r="K4058" s="2">
        <f t="shared" si="447"/>
        <v>6.5696079612310762E-2</v>
      </c>
      <c r="AD4058">
        <v>-3.3999999999999998E-3</v>
      </c>
      <c r="AE4058">
        <v>8.0409309999999994E-3</v>
      </c>
      <c r="AF4058">
        <v>-4.9614217612310801E-2</v>
      </c>
      <c r="AG4058">
        <v>6.5696079612310804E-2</v>
      </c>
    </row>
    <row r="4059" spans="1:33" ht="22.5">
      <c r="A4059" s="3">
        <v>1996</v>
      </c>
      <c r="B4059" s="3">
        <v>1</v>
      </c>
      <c r="C4059" s="3">
        <v>17</v>
      </c>
      <c r="D4059" s="2">
        <v>3.0799999999999998E-3</v>
      </c>
      <c r="E4059" s="2">
        <f t="shared" si="441"/>
        <v>6.2613999999999994E-3</v>
      </c>
      <c r="F4059" s="2">
        <f t="shared" si="442"/>
        <v>-3.1813999999999996E-3</v>
      </c>
      <c r="G4059" s="2">
        <f t="shared" si="443"/>
        <v>1.0121305959999998E-5</v>
      </c>
      <c r="H4059" s="2">
        <f t="shared" si="444"/>
        <v>8.6492078113048184E-4</v>
      </c>
      <c r="I4059" s="2">
        <f t="shared" si="445"/>
        <v>2.9409535547683881E-2</v>
      </c>
      <c r="J4059" s="2">
        <f t="shared" si="446"/>
        <v>-5.1381289673460409E-2</v>
      </c>
      <c r="K4059" s="2">
        <f t="shared" si="447"/>
        <v>6.390408967346041E-2</v>
      </c>
      <c r="AD4059">
        <v>3.0799999999999998E-3</v>
      </c>
      <c r="AE4059">
        <v>6.2614000000000003E-3</v>
      </c>
      <c r="AF4059">
        <v>-5.1381289673460402E-2</v>
      </c>
      <c r="AG4059">
        <v>6.3904089673460396E-2</v>
      </c>
    </row>
    <row r="4060" spans="1:33" ht="22.5">
      <c r="A4060" s="3">
        <v>1996</v>
      </c>
      <c r="B4060" s="3">
        <v>1</v>
      </c>
      <c r="C4060" s="3">
        <v>18</v>
      </c>
      <c r="D4060" s="2">
        <v>5.8999999999999999E-3</v>
      </c>
      <c r="E4060" s="2">
        <f t="shared" si="441"/>
        <v>5.0841749999999998E-3</v>
      </c>
      <c r="F4060" s="2">
        <f t="shared" si="442"/>
        <v>8.1582500000000006E-4</v>
      </c>
      <c r="G4060" s="2">
        <f t="shared" si="443"/>
        <v>6.6557043062500012E-7</v>
      </c>
      <c r="H4060" s="2">
        <f t="shared" si="444"/>
        <v>8.5269959951756174E-4</v>
      </c>
      <c r="I4060" s="2">
        <f t="shared" si="445"/>
        <v>2.9201020521850973E-2</v>
      </c>
      <c r="J4060" s="2">
        <f t="shared" si="446"/>
        <v>-5.2149825222827906E-2</v>
      </c>
      <c r="K4060" s="2">
        <f t="shared" si="447"/>
        <v>6.2318175222827912E-2</v>
      </c>
      <c r="AD4060">
        <v>5.8999999999999999E-3</v>
      </c>
      <c r="AE4060">
        <v>5.0841749999999998E-3</v>
      </c>
      <c r="AF4060">
        <v>-5.2149825222827899E-2</v>
      </c>
      <c r="AG4060">
        <v>6.2318175222827898E-2</v>
      </c>
    </row>
    <row r="4061" spans="1:33" ht="22.5">
      <c r="A4061" s="3">
        <v>1996</v>
      </c>
      <c r="B4061" s="3">
        <v>1</v>
      </c>
      <c r="C4061" s="3">
        <v>19</v>
      </c>
      <c r="D4061" s="2">
        <v>2.5699999999999998E-3</v>
      </c>
      <c r="E4061" s="2">
        <f t="shared" si="441"/>
        <v>7.3718879999999992E-3</v>
      </c>
      <c r="F4061" s="2">
        <f t="shared" si="442"/>
        <v>-4.8018879999999989E-3</v>
      </c>
      <c r="G4061" s="2">
        <f t="shared" si="443"/>
        <v>2.3058128364543989E-5</v>
      </c>
      <c r="H4061" s="2">
        <f t="shared" si="444"/>
        <v>8.4114678062812949E-4</v>
      </c>
      <c r="I4061" s="2">
        <f t="shared" si="445"/>
        <v>2.9002530590073163E-2</v>
      </c>
      <c r="J4061" s="2">
        <f t="shared" si="446"/>
        <v>-4.94730719565434E-2</v>
      </c>
      <c r="K4061" s="2">
        <f t="shared" si="447"/>
        <v>6.4216847956543394E-2</v>
      </c>
      <c r="AD4061">
        <v>2.5699999999999998E-3</v>
      </c>
      <c r="AE4061">
        <v>7.3718880000000001E-3</v>
      </c>
      <c r="AF4061">
        <v>-4.94730719565434E-2</v>
      </c>
      <c r="AG4061">
        <v>6.4216847956543394E-2</v>
      </c>
    </row>
    <row r="4062" spans="1:33" ht="22.5">
      <c r="A4062" s="3">
        <v>1996</v>
      </c>
      <c r="B4062" s="3">
        <v>1</v>
      </c>
      <c r="C4062" s="3">
        <v>22</v>
      </c>
      <c r="D4062" s="2">
        <v>-9.8999999999999999E-4</v>
      </c>
      <c r="E4062" s="2">
        <f t="shared" si="441"/>
        <v>6.2084699999999998E-3</v>
      </c>
      <c r="F4062" s="2">
        <f t="shared" si="442"/>
        <v>-7.1984700000000002E-3</v>
      </c>
      <c r="G4062" s="2">
        <f t="shared" si="443"/>
        <v>5.1817970340900006E-5</v>
      </c>
      <c r="H4062" s="2">
        <f t="shared" si="444"/>
        <v>8.3331189268781494E-4</v>
      </c>
      <c r="I4062" s="2">
        <f t="shared" si="445"/>
        <v>2.8867142094218728E-2</v>
      </c>
      <c r="J4062" s="2">
        <f t="shared" si="446"/>
        <v>-5.0371128504668704E-2</v>
      </c>
      <c r="K4062" s="2">
        <f t="shared" si="447"/>
        <v>6.2788068504668698E-2</v>
      </c>
      <c r="AD4062">
        <v>-9.8999999999999999E-4</v>
      </c>
      <c r="AE4062">
        <v>6.2084699999999998E-3</v>
      </c>
      <c r="AF4062">
        <v>-5.0371128504668697E-2</v>
      </c>
      <c r="AG4062">
        <v>6.2788068504668698E-2</v>
      </c>
    </row>
    <row r="4063" spans="1:33" ht="22.5">
      <c r="A4063" s="3">
        <v>1996</v>
      </c>
      <c r="B4063" s="3">
        <v>1</v>
      </c>
      <c r="C4063" s="3">
        <v>23</v>
      </c>
      <c r="D4063" s="2">
        <v>1.17E-2</v>
      </c>
      <c r="E4063" s="2">
        <f t="shared" si="441"/>
        <v>5.6227990000000004E-3</v>
      </c>
      <c r="F4063" s="2">
        <f t="shared" si="442"/>
        <v>6.077201E-3</v>
      </c>
      <c r="G4063" s="2">
        <f t="shared" si="443"/>
        <v>3.6932371994400999E-5</v>
      </c>
      <c r="H4063" s="2">
        <f t="shared" si="444"/>
        <v>8.2933543601355854E-4</v>
      </c>
      <c r="I4063" s="2">
        <f t="shared" si="445"/>
        <v>2.8798184595796288E-2</v>
      </c>
      <c r="J4063" s="2">
        <f t="shared" si="446"/>
        <v>-5.0821642807760727E-2</v>
      </c>
      <c r="K4063" s="2">
        <f t="shared" si="447"/>
        <v>6.2067240807760722E-2</v>
      </c>
      <c r="AD4063">
        <v>1.17E-2</v>
      </c>
      <c r="AE4063">
        <v>5.6227990000000004E-3</v>
      </c>
      <c r="AF4063">
        <v>-5.0821642807760699E-2</v>
      </c>
      <c r="AG4063">
        <v>6.2067240807760701E-2</v>
      </c>
    </row>
    <row r="4064" spans="1:33" ht="22.5">
      <c r="A4064" s="3">
        <v>1996</v>
      </c>
      <c r="B4064" s="3">
        <v>1</v>
      </c>
      <c r="C4064" s="3">
        <v>24</v>
      </c>
      <c r="D4064" s="2">
        <v>-4.7299999999999998E-3</v>
      </c>
      <c r="E4064" s="2">
        <f t="shared" si="441"/>
        <v>7.2504200000000005E-3</v>
      </c>
      <c r="F4064" s="2">
        <f t="shared" si="442"/>
        <v>-1.198042E-2</v>
      </c>
      <c r="G4064" s="2">
        <f t="shared" si="443"/>
        <v>1.435304633764E-4</v>
      </c>
      <c r="H4064" s="2">
        <f t="shared" si="444"/>
        <v>8.2441326608083225E-4</v>
      </c>
      <c r="I4064" s="2">
        <f t="shared" si="445"/>
        <v>2.8712597689530502E-2</v>
      </c>
      <c r="J4064" s="2">
        <f t="shared" si="446"/>
        <v>-4.9026271471479782E-2</v>
      </c>
      <c r="K4064" s="2">
        <f t="shared" si="447"/>
        <v>6.3527111471479783E-2</v>
      </c>
      <c r="AD4064">
        <v>-4.7299999999999998E-3</v>
      </c>
      <c r="AE4064">
        <v>7.2504199999999996E-3</v>
      </c>
      <c r="AF4064">
        <v>-4.9026271471479803E-2</v>
      </c>
      <c r="AG4064">
        <v>6.3527111471479797E-2</v>
      </c>
    </row>
    <row r="4065" spans="1:33" ht="22.5">
      <c r="A4065" s="3">
        <v>1996</v>
      </c>
      <c r="B4065" s="3">
        <v>1</v>
      </c>
      <c r="C4065" s="3">
        <v>25</v>
      </c>
      <c r="D4065" s="2">
        <v>7.4400000000000004E-3</v>
      </c>
      <c r="E4065" s="2">
        <f t="shared" si="441"/>
        <v>5.9205209999999998E-3</v>
      </c>
      <c r="F4065" s="2">
        <f t="shared" si="442"/>
        <v>1.5194790000000007E-3</v>
      </c>
      <c r="G4065" s="2">
        <f t="shared" si="443"/>
        <v>2.308816431441002E-6</v>
      </c>
      <c r="H4065" s="2">
        <f t="shared" si="444"/>
        <v>8.3063532019342671E-4</v>
      </c>
      <c r="I4065" s="2">
        <f t="shared" si="445"/>
        <v>2.8820744615526969E-2</v>
      </c>
      <c r="J4065" s="2">
        <f t="shared" si="446"/>
        <v>-5.0568138446432861E-2</v>
      </c>
      <c r="K4065" s="2">
        <f t="shared" si="447"/>
        <v>6.2409180446432858E-2</v>
      </c>
      <c r="AD4065">
        <v>7.4400000000000004E-3</v>
      </c>
      <c r="AE4065">
        <v>5.9205209999999998E-3</v>
      </c>
      <c r="AF4065">
        <v>-5.0568138446432903E-2</v>
      </c>
      <c r="AG4065">
        <v>6.2409180446432899E-2</v>
      </c>
    </row>
    <row r="4066" spans="1:33" ht="22.5">
      <c r="A4066" s="3">
        <v>1996</v>
      </c>
      <c r="B4066" s="3">
        <v>1</v>
      </c>
      <c r="C4066" s="3">
        <v>26</v>
      </c>
      <c r="D4066" s="2">
        <v>4.1799999999999997E-3</v>
      </c>
      <c r="E4066" s="2">
        <f t="shared" si="441"/>
        <v>5.8340849999999993E-3</v>
      </c>
      <c r="F4066" s="2">
        <f t="shared" si="442"/>
        <v>-1.6540849999999996E-3</v>
      </c>
      <c r="G4066" s="2">
        <f t="shared" si="443"/>
        <v>2.7359971872249984E-6</v>
      </c>
      <c r="H4066" s="2">
        <f t="shared" si="444"/>
        <v>8.2213257519860407E-4</v>
      </c>
      <c r="I4066" s="2">
        <f t="shared" si="445"/>
        <v>2.8672854325975362E-2</v>
      </c>
      <c r="J4066" s="2">
        <f t="shared" si="446"/>
        <v>-5.0364709478911709E-2</v>
      </c>
      <c r="K4066" s="2">
        <f t="shared" si="447"/>
        <v>6.2032879478911715E-2</v>
      </c>
      <c r="AD4066">
        <v>4.1799999999999997E-3</v>
      </c>
      <c r="AE4066">
        <v>5.8340850000000001E-3</v>
      </c>
      <c r="AF4066">
        <v>-5.0364709478911703E-2</v>
      </c>
      <c r="AG4066">
        <v>6.2032879478911701E-2</v>
      </c>
    </row>
    <row r="4067" spans="1:33" ht="22.5">
      <c r="A4067" s="3">
        <v>1996</v>
      </c>
      <c r="B4067" s="3">
        <v>1</v>
      </c>
      <c r="C4067" s="3">
        <v>29</v>
      </c>
      <c r="D4067" s="2">
        <v>9.4999999999999998E-3</v>
      </c>
      <c r="E4067" s="2">
        <f t="shared" si="441"/>
        <v>7.2782490000000005E-3</v>
      </c>
      <c r="F4067" s="2">
        <f t="shared" si="442"/>
        <v>2.2217509999999992E-3</v>
      </c>
      <c r="G4067" s="2">
        <f t="shared" si="443"/>
        <v>4.9361775060009967E-6</v>
      </c>
      <c r="H4067" s="2">
        <f t="shared" si="444"/>
        <v>8.1478491682804852E-4</v>
      </c>
      <c r="I4067" s="2">
        <f t="shared" si="445"/>
        <v>2.8544437581217965E-2</v>
      </c>
      <c r="J4067" s="2">
        <f t="shared" si="446"/>
        <v>-4.8668848659187212E-2</v>
      </c>
      <c r="K4067" s="2">
        <f t="shared" si="447"/>
        <v>6.322534665918722E-2</v>
      </c>
      <c r="AD4067">
        <v>9.4999999999999998E-3</v>
      </c>
      <c r="AE4067">
        <v>7.2782489999999997E-3</v>
      </c>
      <c r="AF4067">
        <v>-4.8668848659187199E-2</v>
      </c>
      <c r="AG4067">
        <v>6.3225346659187207E-2</v>
      </c>
    </row>
    <row r="4068" spans="1:33" ht="22.5">
      <c r="A4068" s="3">
        <v>1996</v>
      </c>
      <c r="B4068" s="3">
        <v>1</v>
      </c>
      <c r="C4068" s="3">
        <v>30</v>
      </c>
      <c r="D4068" s="2">
        <v>9.3200000000000002E-3</v>
      </c>
      <c r="E4068" s="2">
        <f t="shared" si="441"/>
        <v>6.330146E-3</v>
      </c>
      <c r="F4068" s="2">
        <f t="shared" si="442"/>
        <v>2.9898540000000001E-3</v>
      </c>
      <c r="G4068" s="2">
        <f t="shared" si="443"/>
        <v>8.9392269413160001E-6</v>
      </c>
      <c r="H4068" s="2">
        <f t="shared" si="444"/>
        <v>8.086157846995981E-4</v>
      </c>
      <c r="I4068" s="2">
        <f t="shared" si="445"/>
        <v>2.8436170359237865E-2</v>
      </c>
      <c r="J4068" s="2">
        <f t="shared" si="446"/>
        <v>-4.9404747904106212E-2</v>
      </c>
      <c r="K4068" s="2">
        <f t="shared" si="447"/>
        <v>6.2065039904106216E-2</v>
      </c>
      <c r="AD4068">
        <v>9.3200000000000002E-3</v>
      </c>
      <c r="AE4068">
        <v>6.330146E-3</v>
      </c>
      <c r="AF4068">
        <v>-4.9404747904106198E-2</v>
      </c>
      <c r="AG4068">
        <v>6.2065039904106202E-2</v>
      </c>
    </row>
    <row r="4069" spans="1:33" ht="22.5">
      <c r="A4069" s="3">
        <v>1996</v>
      </c>
      <c r="B4069" s="3">
        <v>2</v>
      </c>
      <c r="C4069" s="3">
        <v>31</v>
      </c>
      <c r="D4069" s="2">
        <v>3.8400000000000001E-3</v>
      </c>
      <c r="E4069" s="2">
        <f t="shared" si="441"/>
        <v>6.5889E-3</v>
      </c>
      <c r="F4069" s="2">
        <f t="shared" si="442"/>
        <v>-2.7488999999999999E-3</v>
      </c>
      <c r="G4069" s="2">
        <f t="shared" si="443"/>
        <v>7.5564512099999994E-6</v>
      </c>
      <c r="H4069" s="2">
        <f t="shared" si="444"/>
        <v>8.036484923361403E-4</v>
      </c>
      <c r="I4069" s="2">
        <f t="shared" si="445"/>
        <v>2.8348694720147879E-2</v>
      </c>
      <c r="J4069" s="2">
        <f t="shared" si="446"/>
        <v>-4.8974541651489838E-2</v>
      </c>
      <c r="K4069" s="2">
        <f t="shared" si="447"/>
        <v>6.2152341651489841E-2</v>
      </c>
      <c r="AD4069">
        <v>3.8400000000000001E-3</v>
      </c>
      <c r="AE4069">
        <v>6.5889E-3</v>
      </c>
      <c r="AF4069">
        <v>-4.8974541651489803E-2</v>
      </c>
      <c r="AG4069">
        <v>6.2152341651489799E-2</v>
      </c>
    </row>
    <row r="4070" spans="1:33" ht="22.5">
      <c r="A4070" s="3">
        <v>1996</v>
      </c>
      <c r="B4070" s="3">
        <v>2</v>
      </c>
      <c r="C4070" s="3">
        <v>1</v>
      </c>
      <c r="D4070" s="2">
        <v>-4.0899999999999999E-3</v>
      </c>
      <c r="E4070" s="2">
        <f t="shared" si="441"/>
        <v>5.4484299999999998E-3</v>
      </c>
      <c r="F4070" s="2">
        <f t="shared" si="442"/>
        <v>-9.5384300000000005E-3</v>
      </c>
      <c r="G4070" s="2">
        <f t="shared" si="443"/>
        <v>9.0981646864900012E-5</v>
      </c>
      <c r="H4070" s="2">
        <f t="shared" si="444"/>
        <v>7.9919521513352443E-4</v>
      </c>
      <c r="I4070" s="2">
        <f t="shared" si="445"/>
        <v>2.8270040946796034E-2</v>
      </c>
      <c r="J4070" s="2">
        <f t="shared" si="446"/>
        <v>-4.9960850255720231E-2</v>
      </c>
      <c r="K4070" s="2">
        <f t="shared" si="447"/>
        <v>6.0857710255720225E-2</v>
      </c>
      <c r="AD4070">
        <v>-4.0899999999999999E-3</v>
      </c>
      <c r="AE4070">
        <v>5.4484299999999998E-3</v>
      </c>
      <c r="AF4070">
        <v>-4.9960850255720203E-2</v>
      </c>
      <c r="AG4070">
        <v>6.0857710255720197E-2</v>
      </c>
    </row>
    <row r="4071" spans="1:33" ht="22.5">
      <c r="A4071" s="3">
        <v>1996</v>
      </c>
      <c r="B4071" s="3">
        <v>2</v>
      </c>
      <c r="C4071" s="3">
        <v>2</v>
      </c>
      <c r="D4071" s="2">
        <v>8.7799999999999996E-3</v>
      </c>
      <c r="E4071" s="2">
        <f t="shared" si="441"/>
        <v>4.8942399999999994E-3</v>
      </c>
      <c r="F4071" s="2">
        <f t="shared" si="442"/>
        <v>3.8857600000000003E-3</v>
      </c>
      <c r="G4071" s="2">
        <f t="shared" si="443"/>
        <v>1.5099130777600003E-5</v>
      </c>
      <c r="H4071" s="2">
        <f t="shared" si="444"/>
        <v>8.0354225368873872E-4</v>
      </c>
      <c r="I4071" s="2">
        <f t="shared" si="445"/>
        <v>2.8346820874460308E-2</v>
      </c>
      <c r="J4071" s="2">
        <f t="shared" si="446"/>
        <v>-5.0665528913942201E-2</v>
      </c>
      <c r="K4071" s="2">
        <f t="shared" si="447"/>
        <v>6.0454008913942203E-2</v>
      </c>
      <c r="AD4071">
        <v>8.7799999999999996E-3</v>
      </c>
      <c r="AE4071">
        <v>4.8942400000000002E-3</v>
      </c>
      <c r="AF4071">
        <v>-5.0665528913942201E-2</v>
      </c>
      <c r="AG4071">
        <v>6.0454008913942203E-2</v>
      </c>
    </row>
    <row r="4072" spans="1:33" ht="22.5">
      <c r="A4072" s="3">
        <v>1996</v>
      </c>
      <c r="B4072" s="3">
        <v>2</v>
      </c>
      <c r="C4072" s="3">
        <v>5</v>
      </c>
      <c r="D4072" s="2">
        <v>7.6400000000000001E-3</v>
      </c>
      <c r="E4072" s="2">
        <f t="shared" si="441"/>
        <v>6.9074549999999998E-3</v>
      </c>
      <c r="F4072" s="2">
        <f t="shared" si="442"/>
        <v>7.3254500000000024E-4</v>
      </c>
      <c r="G4072" s="2">
        <f t="shared" si="443"/>
        <v>5.3662217702500034E-7</v>
      </c>
      <c r="H4072" s="2">
        <f t="shared" si="444"/>
        <v>7.9984583706247639E-4</v>
      </c>
      <c r="I4072" s="2">
        <f t="shared" si="445"/>
        <v>2.8281545874694974E-2</v>
      </c>
      <c r="J4072" s="2">
        <f t="shared" si="446"/>
        <v>-4.8524374914402146E-2</v>
      </c>
      <c r="K4072" s="2">
        <f t="shared" si="447"/>
        <v>6.2339284914402146E-2</v>
      </c>
      <c r="AD4072">
        <v>7.6400000000000001E-3</v>
      </c>
      <c r="AE4072">
        <v>6.9074549999999998E-3</v>
      </c>
      <c r="AF4072">
        <v>-4.8524374914402098E-2</v>
      </c>
      <c r="AG4072">
        <v>6.2339284914402097E-2</v>
      </c>
    </row>
    <row r="4073" spans="1:33" ht="22.5">
      <c r="A4073" s="3">
        <v>1996</v>
      </c>
      <c r="B4073" s="3">
        <v>2</v>
      </c>
      <c r="C4073" s="3">
        <v>6</v>
      </c>
      <c r="D4073" s="2">
        <v>5.5700000000000003E-3</v>
      </c>
      <c r="E4073" s="2">
        <f t="shared" si="441"/>
        <v>7.4759429999999997E-3</v>
      </c>
      <c r="F4073" s="2">
        <f t="shared" si="442"/>
        <v>-1.9059429999999994E-3</v>
      </c>
      <c r="G4073" s="2">
        <f t="shared" si="443"/>
        <v>3.6326187192489976E-6</v>
      </c>
      <c r="H4073" s="2">
        <f t="shared" si="444"/>
        <v>7.9519887427543525E-4</v>
      </c>
      <c r="I4073" s="2">
        <f t="shared" si="445"/>
        <v>2.8199270811058844E-2</v>
      </c>
      <c r="J4073" s="2">
        <f t="shared" si="446"/>
        <v>-4.7794627789675331E-2</v>
      </c>
      <c r="K4073" s="2">
        <f t="shared" si="447"/>
        <v>6.2746513789675329E-2</v>
      </c>
      <c r="AD4073">
        <v>5.5700000000000003E-3</v>
      </c>
      <c r="AE4073">
        <v>7.4759429999999997E-3</v>
      </c>
      <c r="AF4073">
        <v>-4.7794627789675297E-2</v>
      </c>
      <c r="AG4073">
        <v>6.2746513789675301E-2</v>
      </c>
    </row>
    <row r="4074" spans="1:33" ht="22.5">
      <c r="A4074" s="3">
        <v>1996</v>
      </c>
      <c r="B4074" s="3">
        <v>2</v>
      </c>
      <c r="C4074" s="3">
        <v>7</v>
      </c>
      <c r="D4074" s="2">
        <v>9.4500000000000001E-3</v>
      </c>
      <c r="E4074" s="2">
        <f t="shared" si="441"/>
        <v>5.7316739999999991E-3</v>
      </c>
      <c r="F4074" s="2">
        <f t="shared" si="442"/>
        <v>3.718326000000001E-3</v>
      </c>
      <c r="G4074" s="2">
        <f t="shared" si="443"/>
        <v>1.3825948242276008E-5</v>
      </c>
      <c r="H4074" s="2">
        <f t="shared" si="444"/>
        <v>7.9146515457662677E-4</v>
      </c>
      <c r="I4074" s="2">
        <f t="shared" si="445"/>
        <v>2.8132990501840125E-2</v>
      </c>
      <c r="J4074" s="2">
        <f t="shared" si="446"/>
        <v>-4.9408987383606648E-2</v>
      </c>
      <c r="K4074" s="2">
        <f t="shared" si="447"/>
        <v>6.0872335383606646E-2</v>
      </c>
      <c r="AD4074">
        <v>9.4500000000000001E-3</v>
      </c>
      <c r="AE4074">
        <v>5.731674E-3</v>
      </c>
      <c r="AF4074">
        <v>-4.9408987383606703E-2</v>
      </c>
      <c r="AG4074">
        <v>6.0872335383606598E-2</v>
      </c>
    </row>
    <row r="4075" spans="1:33" ht="22.5">
      <c r="A4075" s="3">
        <v>1996</v>
      </c>
      <c r="B4075" s="3">
        <v>2</v>
      </c>
      <c r="C4075" s="3">
        <v>8</v>
      </c>
      <c r="D4075" s="2">
        <v>4.6000000000000001E-4</v>
      </c>
      <c r="E4075" s="2">
        <f t="shared" si="441"/>
        <v>6.2678050000000004E-3</v>
      </c>
      <c r="F4075" s="2">
        <f t="shared" si="442"/>
        <v>-5.8078050000000001E-3</v>
      </c>
      <c r="G4075" s="2">
        <f t="shared" si="443"/>
        <v>3.3730598918025001E-5</v>
      </c>
      <c r="H4075" s="2">
        <f t="shared" si="444"/>
        <v>7.8922422174441042E-4</v>
      </c>
      <c r="I4075" s="2">
        <f t="shared" si="445"/>
        <v>2.8093134779593579E-2</v>
      </c>
      <c r="J4075" s="2">
        <f t="shared" si="446"/>
        <v>-4.8794739168003413E-2</v>
      </c>
      <c r="K4075" s="2">
        <f t="shared" si="447"/>
        <v>6.1330349168003416E-2</v>
      </c>
      <c r="AD4075">
        <v>4.6000000000000001E-4</v>
      </c>
      <c r="AE4075">
        <v>6.2678050000000004E-3</v>
      </c>
      <c r="AF4075">
        <v>-4.87947391680034E-2</v>
      </c>
      <c r="AG4075">
        <v>6.1330349168003402E-2</v>
      </c>
    </row>
    <row r="4076" spans="1:33" ht="22.5">
      <c r="A4076" s="3">
        <v>1996</v>
      </c>
      <c r="B4076" s="3">
        <v>2</v>
      </c>
      <c r="C4076" s="3">
        <v>9</v>
      </c>
      <c r="D4076" s="2">
        <v>7.7400000000000004E-3</v>
      </c>
      <c r="E4076" s="2">
        <f t="shared" si="441"/>
        <v>5.6283959999999999E-3</v>
      </c>
      <c r="F4076" s="2">
        <f t="shared" si="442"/>
        <v>2.1116040000000004E-3</v>
      </c>
      <c r="G4076" s="2">
        <f t="shared" si="443"/>
        <v>4.4588714528160019E-6</v>
      </c>
      <c r="H4076" s="2">
        <f t="shared" si="444"/>
        <v>7.8923723511149259E-4</v>
      </c>
      <c r="I4076" s="2">
        <f t="shared" si="445"/>
        <v>2.809336638979908E-2</v>
      </c>
      <c r="J4076" s="2">
        <f t="shared" si="446"/>
        <v>-4.9434602124006195E-2</v>
      </c>
      <c r="K4076" s="2">
        <f t="shared" si="447"/>
        <v>6.0691394124006197E-2</v>
      </c>
      <c r="AD4076">
        <v>7.7400000000000004E-3</v>
      </c>
      <c r="AE4076">
        <v>5.6283959999999999E-3</v>
      </c>
      <c r="AF4076">
        <v>-4.9434602124006202E-2</v>
      </c>
      <c r="AG4076">
        <v>6.0691394124006197E-2</v>
      </c>
    </row>
    <row r="4077" spans="1:33" ht="22.5">
      <c r="A4077" s="3">
        <v>1996</v>
      </c>
      <c r="B4077" s="3">
        <v>2</v>
      </c>
      <c r="C4077" s="3">
        <v>12</v>
      </c>
      <c r="D4077" s="2">
        <v>-1.42E-3</v>
      </c>
      <c r="E4077" s="2">
        <f t="shared" si="441"/>
        <v>6.0142289999999994E-3</v>
      </c>
      <c r="F4077" s="2">
        <f t="shared" si="442"/>
        <v>-7.4342289999999997E-3</v>
      </c>
      <c r="G4077" s="2">
        <f t="shared" si="443"/>
        <v>5.5267760824440997E-5</v>
      </c>
      <c r="H4077" s="2">
        <f t="shared" si="444"/>
        <v>7.8636527987350059E-4</v>
      </c>
      <c r="I4077" s="2">
        <f t="shared" si="445"/>
        <v>2.8042205331847574E-2</v>
      </c>
      <c r="J4077" s="2">
        <f t="shared" si="446"/>
        <v>-4.8948493450421252E-2</v>
      </c>
      <c r="K4077" s="2">
        <f t="shared" si="447"/>
        <v>6.0976951450421243E-2</v>
      </c>
      <c r="AD4077">
        <v>-1.42E-3</v>
      </c>
      <c r="AE4077">
        <v>6.0142290000000003E-3</v>
      </c>
      <c r="AF4077">
        <v>-4.89484934504213E-2</v>
      </c>
      <c r="AG4077">
        <v>6.0976951450421202E-2</v>
      </c>
    </row>
    <row r="4078" spans="1:33" ht="22.5">
      <c r="A4078" s="3">
        <v>1996</v>
      </c>
      <c r="B4078" s="3">
        <v>2</v>
      </c>
      <c r="C4078" s="3">
        <v>13</v>
      </c>
      <c r="D4078" s="2">
        <v>-7.4599999999999996E-3</v>
      </c>
      <c r="E4078" s="2">
        <f t="shared" si="441"/>
        <v>6.1316319999999997E-3</v>
      </c>
      <c r="F4078" s="2">
        <f t="shared" si="442"/>
        <v>-1.3591631999999999E-2</v>
      </c>
      <c r="G4078" s="2">
        <f t="shared" si="443"/>
        <v>1.8473246042342398E-4</v>
      </c>
      <c r="H4078" s="2">
        <f t="shared" si="444"/>
        <v>7.8887393917926685E-4</v>
      </c>
      <c r="I4078" s="2">
        <f t="shared" si="445"/>
        <v>2.8086899778709411E-2</v>
      </c>
      <c r="J4078" s="2">
        <f t="shared" si="446"/>
        <v>-4.8918691566270447E-2</v>
      </c>
      <c r="K4078" s="2">
        <f t="shared" si="447"/>
        <v>6.1181955566270443E-2</v>
      </c>
      <c r="AD4078">
        <v>-7.4599999999999996E-3</v>
      </c>
      <c r="AE4078">
        <v>6.1316319999999997E-3</v>
      </c>
      <c r="AF4078">
        <v>-4.8918691566270503E-2</v>
      </c>
      <c r="AG4078">
        <v>6.1181955566270402E-2</v>
      </c>
    </row>
    <row r="4079" spans="1:33" ht="22.5">
      <c r="A4079" s="3">
        <v>1996</v>
      </c>
      <c r="B4079" s="3">
        <v>2</v>
      </c>
      <c r="C4079" s="3">
        <v>14</v>
      </c>
      <c r="D4079" s="2">
        <v>-6.4999999999999997E-3</v>
      </c>
      <c r="E4079" s="2">
        <f t="shared" si="441"/>
        <v>4.9141639999999995E-3</v>
      </c>
      <c r="F4079" s="2">
        <f t="shared" si="442"/>
        <v>-1.1414163999999999E-2</v>
      </c>
      <c r="G4079" s="2">
        <f t="shared" si="443"/>
        <v>1.3028313981889599E-4</v>
      </c>
      <c r="H4079" s="2">
        <f t="shared" si="444"/>
        <v>8.0380648789240812E-4</v>
      </c>
      <c r="I4079" s="2">
        <f t="shared" si="445"/>
        <v>2.8351481229248115E-2</v>
      </c>
      <c r="J4079" s="2">
        <f t="shared" si="446"/>
        <v>-5.0654739209326304E-2</v>
      </c>
      <c r="K4079" s="2">
        <f t="shared" si="447"/>
        <v>6.0483067209326301E-2</v>
      </c>
      <c r="AD4079">
        <v>-6.4999999999999997E-3</v>
      </c>
      <c r="AE4079">
        <v>4.9141640000000004E-3</v>
      </c>
      <c r="AF4079">
        <v>-5.0654739209326297E-2</v>
      </c>
      <c r="AG4079">
        <v>6.0483067209326301E-2</v>
      </c>
    </row>
    <row r="4080" spans="1:33" ht="22.5">
      <c r="A4080" s="3">
        <v>1996</v>
      </c>
      <c r="B4080" s="3">
        <v>2</v>
      </c>
      <c r="C4080" s="3">
        <v>15</v>
      </c>
      <c r="D4080" s="2">
        <v>-5.13E-3</v>
      </c>
      <c r="E4080" s="2">
        <f t="shared" si="441"/>
        <v>6.2735799999999991E-3</v>
      </c>
      <c r="F4080" s="2">
        <f t="shared" si="442"/>
        <v>-1.140358E-2</v>
      </c>
      <c r="G4080" s="2">
        <f t="shared" si="443"/>
        <v>1.300416368164E-4</v>
      </c>
      <c r="H4080" s="2">
        <f t="shared" si="444"/>
        <v>8.1142110789945315E-4</v>
      </c>
      <c r="I4080" s="2">
        <f t="shared" si="445"/>
        <v>2.8485454321450679E-2</v>
      </c>
      <c r="J4080" s="2">
        <f t="shared" si="446"/>
        <v>-4.9557910470043327E-2</v>
      </c>
      <c r="K4080" s="2">
        <f t="shared" si="447"/>
        <v>6.2105070470043329E-2</v>
      </c>
      <c r="AD4080">
        <v>-5.13E-3</v>
      </c>
      <c r="AE4080">
        <v>6.27358E-3</v>
      </c>
      <c r="AF4080">
        <v>-4.95579104700433E-2</v>
      </c>
      <c r="AG4080">
        <v>6.2105070470043301E-2</v>
      </c>
    </row>
    <row r="4081" spans="1:33" ht="22.5">
      <c r="A4081" s="3">
        <v>1996</v>
      </c>
      <c r="B4081" s="3">
        <v>2</v>
      </c>
      <c r="C4081" s="3">
        <v>16</v>
      </c>
      <c r="D4081" s="2">
        <v>-1.1310000000000001E-2</v>
      </c>
      <c r="E4081" s="2">
        <f t="shared" si="441"/>
        <v>7.117572E-3</v>
      </c>
      <c r="F4081" s="2">
        <f t="shared" si="442"/>
        <v>-1.8427572E-2</v>
      </c>
      <c r="G4081" s="2">
        <f t="shared" si="443"/>
        <v>3.3957540981518401E-4</v>
      </c>
      <c r="H4081" s="2">
        <f t="shared" si="444"/>
        <v>8.1801518610183019E-4</v>
      </c>
      <c r="I4081" s="2">
        <f t="shared" si="445"/>
        <v>2.8600964775717448E-2</v>
      </c>
      <c r="J4081" s="2">
        <f t="shared" si="446"/>
        <v>-4.8940318960406196E-2</v>
      </c>
      <c r="K4081" s="2">
        <f t="shared" si="447"/>
        <v>6.3175462960406201E-2</v>
      </c>
      <c r="AD4081">
        <v>-1.1310000000000001E-2</v>
      </c>
      <c r="AE4081">
        <v>7.117572E-3</v>
      </c>
      <c r="AF4081">
        <v>-4.8940318960406202E-2</v>
      </c>
      <c r="AG4081">
        <v>6.3175462960406201E-2</v>
      </c>
    </row>
    <row r="4082" spans="1:33" ht="22.5">
      <c r="A4082" s="3">
        <v>1996</v>
      </c>
      <c r="B4082" s="3">
        <v>2</v>
      </c>
      <c r="C4082" s="3">
        <v>20</v>
      </c>
      <c r="D4082" s="2">
        <v>1.163E-2</v>
      </c>
      <c r="E4082" s="2">
        <f t="shared" si="441"/>
        <v>6.4152050000000002E-3</v>
      </c>
      <c r="F4082" s="2">
        <f t="shared" si="442"/>
        <v>5.2147949999999995E-3</v>
      </c>
      <c r="G4082" s="2">
        <f t="shared" si="443"/>
        <v>2.7194086892024996E-5</v>
      </c>
      <c r="H4082" s="2">
        <f t="shared" si="444"/>
        <v>8.4438517610789618E-4</v>
      </c>
      <c r="I4082" s="2">
        <f t="shared" si="445"/>
        <v>2.9058306490707543E-2</v>
      </c>
      <c r="J4082" s="2">
        <f t="shared" si="446"/>
        <v>-5.0539075721786786E-2</v>
      </c>
      <c r="K4082" s="2">
        <f t="shared" si="447"/>
        <v>6.3369485721786786E-2</v>
      </c>
      <c r="AD4082">
        <v>1.163E-2</v>
      </c>
      <c r="AE4082">
        <v>6.4152050000000002E-3</v>
      </c>
      <c r="AF4082">
        <v>-5.05390757217868E-2</v>
      </c>
      <c r="AG4082">
        <v>6.33694857217868E-2</v>
      </c>
    </row>
    <row r="4083" spans="1:33" ht="22.5">
      <c r="A4083" s="3">
        <v>1996</v>
      </c>
      <c r="B4083" s="3">
        <v>2</v>
      </c>
      <c r="C4083" s="3">
        <v>21</v>
      </c>
      <c r="D4083" s="2">
        <v>1.66E-2</v>
      </c>
      <c r="E4083" s="2">
        <f t="shared" si="441"/>
        <v>8.4402339999999996E-3</v>
      </c>
      <c r="F4083" s="2">
        <f t="shared" si="442"/>
        <v>8.1597660000000006E-3</v>
      </c>
      <c r="G4083" s="2">
        <f t="shared" si="443"/>
        <v>6.6581781174756004E-5</v>
      </c>
      <c r="H4083" s="2">
        <f t="shared" si="444"/>
        <v>8.3653377411423699E-4</v>
      </c>
      <c r="I4083" s="2">
        <f t="shared" si="445"/>
        <v>2.8922893598570615E-2</v>
      </c>
      <c r="J4083" s="2">
        <f t="shared" si="446"/>
        <v>-4.8248637453198406E-2</v>
      </c>
      <c r="K4083" s="2">
        <f t="shared" si="447"/>
        <v>6.5129105453198402E-2</v>
      </c>
      <c r="AD4083">
        <v>1.66E-2</v>
      </c>
      <c r="AE4083">
        <v>8.4402339999999996E-3</v>
      </c>
      <c r="AF4083">
        <v>-4.8248637453198399E-2</v>
      </c>
      <c r="AG4083">
        <v>6.5129105453198402E-2</v>
      </c>
    </row>
    <row r="4084" spans="1:33" ht="22.5">
      <c r="A4084" s="3">
        <v>1996</v>
      </c>
      <c r="B4084" s="3">
        <v>2</v>
      </c>
      <c r="C4084" s="3">
        <v>22</v>
      </c>
      <c r="D4084" s="2">
        <v>3.3E-4</v>
      </c>
      <c r="E4084" s="2">
        <f t="shared" si="441"/>
        <v>9.0972860000000013E-3</v>
      </c>
      <c r="F4084" s="2">
        <f t="shared" si="442"/>
        <v>-8.7672860000000009E-3</v>
      </c>
      <c r="G4084" s="2">
        <f t="shared" si="443"/>
        <v>7.6865303805796021E-5</v>
      </c>
      <c r="H4084" s="2">
        <f t="shared" si="444"/>
        <v>8.3358980852839683E-4</v>
      </c>
      <c r="I4084" s="2">
        <f t="shared" si="445"/>
        <v>2.8871955398420746E-2</v>
      </c>
      <c r="J4084" s="2">
        <f t="shared" si="446"/>
        <v>-4.7491746580904659E-2</v>
      </c>
      <c r="K4084" s="2">
        <f t="shared" si="447"/>
        <v>6.5686318580904665E-2</v>
      </c>
      <c r="AD4084">
        <v>3.3E-4</v>
      </c>
      <c r="AE4084">
        <v>9.0972859999999996E-3</v>
      </c>
      <c r="AF4084">
        <v>-4.7491746580904701E-2</v>
      </c>
      <c r="AG4084">
        <v>6.5686318580904707E-2</v>
      </c>
    </row>
    <row r="4085" spans="1:33" ht="22.5">
      <c r="A4085" s="3">
        <v>1996</v>
      </c>
      <c r="B4085" s="3">
        <v>2</v>
      </c>
      <c r="C4085" s="3">
        <v>23</v>
      </c>
      <c r="D4085" s="2">
        <v>-1.308E-2</v>
      </c>
      <c r="E4085" s="2">
        <f t="shared" si="441"/>
        <v>4.6987169999999998E-3</v>
      </c>
      <c r="F4085" s="2">
        <f t="shared" si="442"/>
        <v>-1.7778716999999999E-2</v>
      </c>
      <c r="G4085" s="2">
        <f t="shared" si="443"/>
        <v>3.1608277816608899E-4</v>
      </c>
      <c r="H4085" s="2">
        <f t="shared" si="444"/>
        <v>8.3204413501690054E-4</v>
      </c>
      <c r="I4085" s="2">
        <f t="shared" si="445"/>
        <v>2.8845175246770483E-2</v>
      </c>
      <c r="J4085" s="2">
        <f t="shared" si="446"/>
        <v>-5.1837826483670149E-2</v>
      </c>
      <c r="K4085" s="2">
        <f t="shared" si="447"/>
        <v>6.1235260483670145E-2</v>
      </c>
      <c r="AD4085">
        <v>-1.308E-2</v>
      </c>
      <c r="AE4085">
        <v>4.6987169999999998E-3</v>
      </c>
      <c r="AF4085">
        <v>-5.1837826483670198E-2</v>
      </c>
      <c r="AG4085">
        <v>6.1235260483670097E-2</v>
      </c>
    </row>
    <row r="4086" spans="1:33" ht="22.5">
      <c r="A4086" s="3">
        <v>1996</v>
      </c>
      <c r="B4086" s="3">
        <v>2</v>
      </c>
      <c r="C4086" s="3">
        <v>26</v>
      </c>
      <c r="D4086" s="2">
        <v>-4.9500000000000004E-3</v>
      </c>
      <c r="E4086" s="2">
        <f t="shared" si="441"/>
        <v>3.2785969999999998E-3</v>
      </c>
      <c r="F4086" s="2">
        <f t="shared" si="442"/>
        <v>-8.2285970000000007E-3</v>
      </c>
      <c r="G4086" s="2">
        <f t="shared" si="443"/>
        <v>6.770980858840901E-5</v>
      </c>
      <c r="H4086" s="2">
        <f t="shared" si="444"/>
        <v>8.5426371139254802E-4</v>
      </c>
      <c r="I4086" s="2">
        <f t="shared" si="445"/>
        <v>2.9227790053176241E-2</v>
      </c>
      <c r="J4086" s="2">
        <f t="shared" si="446"/>
        <v>-5.4007871504225431E-2</v>
      </c>
      <c r="K4086" s="2">
        <f t="shared" si="447"/>
        <v>6.0565065504225434E-2</v>
      </c>
      <c r="AD4086">
        <v>-4.9500000000000004E-3</v>
      </c>
      <c r="AE4086">
        <v>3.2785969999999998E-3</v>
      </c>
      <c r="AF4086">
        <v>-5.4007871504225403E-2</v>
      </c>
      <c r="AG4086">
        <v>6.0565065504225399E-2</v>
      </c>
    </row>
    <row r="4087" spans="1:33" ht="22.5">
      <c r="A4087" s="3">
        <v>1996</v>
      </c>
      <c r="B4087" s="3">
        <v>2</v>
      </c>
      <c r="C4087" s="3">
        <v>27</v>
      </c>
      <c r="D4087" s="2">
        <v>-3.8500000000000001E-3</v>
      </c>
      <c r="E4087" s="2">
        <f t="shared" si="441"/>
        <v>6.3303830000000002E-3</v>
      </c>
      <c r="F4087" s="2">
        <f t="shared" si="442"/>
        <v>-1.0180383000000001E-2</v>
      </c>
      <c r="G4087" s="2">
        <f t="shared" si="443"/>
        <v>1.0364019802668902E-4</v>
      </c>
      <c r="H4087" s="2">
        <f t="shared" si="444"/>
        <v>8.4911000771722175E-4</v>
      </c>
      <c r="I4087" s="2">
        <f t="shared" si="445"/>
        <v>2.9139492235061713E-2</v>
      </c>
      <c r="J4087" s="2">
        <f t="shared" si="446"/>
        <v>-5.0783021780720951E-2</v>
      </c>
      <c r="K4087" s="2">
        <f t="shared" si="447"/>
        <v>6.3443787780720948E-2</v>
      </c>
      <c r="AD4087">
        <v>-3.8500000000000001E-3</v>
      </c>
      <c r="AE4087">
        <v>6.3303830000000002E-3</v>
      </c>
      <c r="AF4087">
        <v>-5.0783021780720999E-2</v>
      </c>
      <c r="AG4087">
        <v>6.3443787780721003E-2</v>
      </c>
    </row>
    <row r="4088" spans="1:33" ht="22.5">
      <c r="A4088" s="3">
        <v>1996</v>
      </c>
      <c r="B4088" s="3">
        <v>2</v>
      </c>
      <c r="C4088" s="3">
        <v>28</v>
      </c>
      <c r="D4088" s="2">
        <v>-6.7000000000000002E-3</v>
      </c>
      <c r="E4088" s="2">
        <f t="shared" si="441"/>
        <v>7.887649E-3</v>
      </c>
      <c r="F4088" s="2">
        <f t="shared" si="442"/>
        <v>-1.4587649000000001E-2</v>
      </c>
      <c r="G4088" s="2">
        <f t="shared" si="443"/>
        <v>2.1279950334720103E-4</v>
      </c>
      <c r="H4088" s="2">
        <f t="shared" si="444"/>
        <v>8.4817006721266629E-4</v>
      </c>
      <c r="I4088" s="2">
        <f t="shared" si="445"/>
        <v>2.9123359476761371E-2</v>
      </c>
      <c r="J4088" s="2">
        <f t="shared" si="446"/>
        <v>-4.9194135574452291E-2</v>
      </c>
      <c r="K4088" s="2">
        <f t="shared" si="447"/>
        <v>6.4969433574452284E-2</v>
      </c>
      <c r="AD4088">
        <v>-6.7000000000000002E-3</v>
      </c>
      <c r="AE4088">
        <v>7.887649E-3</v>
      </c>
      <c r="AF4088">
        <v>-4.9194135574452298E-2</v>
      </c>
      <c r="AG4088">
        <v>6.4969433574452298E-2</v>
      </c>
    </row>
    <row r="4089" spans="1:33" ht="22.5">
      <c r="A4089" s="3">
        <v>1996</v>
      </c>
      <c r="B4089" s="3">
        <v>3</v>
      </c>
      <c r="C4089" s="3">
        <v>29</v>
      </c>
      <c r="D4089" s="2">
        <v>6.1500000000000001E-3</v>
      </c>
      <c r="E4089" s="2">
        <f t="shared" si="441"/>
        <v>6.6047099999999997E-3</v>
      </c>
      <c r="F4089" s="2">
        <f t="shared" si="442"/>
        <v>-4.5470999999999966E-4</v>
      </c>
      <c r="G4089" s="2">
        <f t="shared" si="443"/>
        <v>2.0676118409999969E-7</v>
      </c>
      <c r="H4089" s="2">
        <f t="shared" si="444"/>
        <v>8.5810535649422765E-4</v>
      </c>
      <c r="I4089" s="2">
        <f t="shared" si="445"/>
        <v>2.9293435382252927E-2</v>
      </c>
      <c r="J4089" s="2">
        <f t="shared" si="446"/>
        <v>-5.0810423349215733E-2</v>
      </c>
      <c r="K4089" s="2">
        <f t="shared" si="447"/>
        <v>6.4019843349215733E-2</v>
      </c>
      <c r="AD4089">
        <v>6.1500000000000001E-3</v>
      </c>
      <c r="AE4089">
        <v>6.6047099999999997E-3</v>
      </c>
      <c r="AF4089">
        <v>-5.0810423349215698E-2</v>
      </c>
      <c r="AG4089">
        <v>6.4019843349215705E-2</v>
      </c>
    </row>
    <row r="4090" spans="1:33" ht="22.5">
      <c r="A4090" s="3">
        <v>1996</v>
      </c>
      <c r="B4090" s="3">
        <v>3</v>
      </c>
      <c r="C4090" s="3">
        <v>1</v>
      </c>
      <c r="D4090" s="2">
        <v>9.9900000000000006E-3</v>
      </c>
      <c r="E4090" s="2">
        <f t="shared" si="441"/>
        <v>7.683414999999999E-3</v>
      </c>
      <c r="F4090" s="2">
        <f t="shared" si="442"/>
        <v>2.3065850000000016E-3</v>
      </c>
      <c r="G4090" s="2">
        <f t="shared" si="443"/>
        <v>5.3203343622250071E-6</v>
      </c>
      <c r="H4090" s="2">
        <f t="shared" si="444"/>
        <v>8.4579973130576719E-4</v>
      </c>
      <c r="I4090" s="2">
        <f t="shared" si="445"/>
        <v>2.9082636250961968E-2</v>
      </c>
      <c r="J4090" s="2">
        <f t="shared" si="446"/>
        <v>-4.9318552051885456E-2</v>
      </c>
      <c r="K4090" s="2">
        <f t="shared" si="447"/>
        <v>6.4685382051885454E-2</v>
      </c>
      <c r="AD4090">
        <v>9.9900000000000006E-3</v>
      </c>
      <c r="AE4090">
        <v>7.6834149999999999E-3</v>
      </c>
      <c r="AF4090">
        <v>-4.9318552051885498E-2</v>
      </c>
      <c r="AG4090">
        <v>6.4685382051885496E-2</v>
      </c>
    </row>
    <row r="4091" spans="1:33" ht="22.5">
      <c r="A4091" s="3">
        <v>1996</v>
      </c>
      <c r="B4091" s="3">
        <v>3</v>
      </c>
      <c r="C4091" s="3">
        <v>4</v>
      </c>
      <c r="D4091" s="2">
        <v>7.6499999999999997E-3</v>
      </c>
      <c r="E4091" s="2">
        <f t="shared" si="441"/>
        <v>8.0702329999999996E-3</v>
      </c>
      <c r="F4091" s="2">
        <f t="shared" si="442"/>
        <v>-4.2023299999999989E-4</v>
      </c>
      <c r="G4091" s="2">
        <f t="shared" si="443"/>
        <v>1.7659577428899992E-7</v>
      </c>
      <c r="H4091" s="2">
        <f t="shared" si="444"/>
        <v>8.3560859941252141E-4</v>
      </c>
      <c r="I4091" s="2">
        <f t="shared" si="445"/>
        <v>2.890689536101242E-2</v>
      </c>
      <c r="J4091" s="2">
        <f t="shared" si="446"/>
        <v>-4.8587281907584337E-2</v>
      </c>
      <c r="K4091" s="2">
        <f t="shared" si="447"/>
        <v>6.4727747907584343E-2</v>
      </c>
      <c r="AD4091">
        <v>7.6499999999999997E-3</v>
      </c>
      <c r="AE4091">
        <v>8.0702329999999996E-3</v>
      </c>
      <c r="AF4091">
        <v>-4.8587281907584302E-2</v>
      </c>
      <c r="AG4091">
        <v>6.4727747907584302E-2</v>
      </c>
    </row>
    <row r="4092" spans="1:33" ht="22.5">
      <c r="A4092" s="3">
        <v>1996</v>
      </c>
      <c r="B4092" s="3">
        <v>3</v>
      </c>
      <c r="C4092" s="3">
        <v>5</v>
      </c>
      <c r="D4092" s="2">
        <v>-5.7800000000000004E-3</v>
      </c>
      <c r="E4092" s="2">
        <f t="shared" si="441"/>
        <v>6.1853239999999999E-3</v>
      </c>
      <c r="F4092" s="2">
        <f t="shared" si="442"/>
        <v>-1.1965323999999999E-2</v>
      </c>
      <c r="G4092" s="2">
        <f t="shared" si="443"/>
        <v>1.4316897842497599E-4</v>
      </c>
      <c r="H4092" s="2">
        <f t="shared" si="444"/>
        <v>8.2624482843318974E-4</v>
      </c>
      <c r="I4092" s="2">
        <f t="shared" si="445"/>
        <v>2.8744474746169736E-2</v>
      </c>
      <c r="J4092" s="2">
        <f t="shared" si="446"/>
        <v>-5.0153846502492681E-2</v>
      </c>
      <c r="K4092" s="2">
        <f t="shared" si="447"/>
        <v>6.2524494502492686E-2</v>
      </c>
      <c r="AD4092">
        <v>-5.7800000000000004E-3</v>
      </c>
      <c r="AE4092">
        <v>6.1853239999999999E-3</v>
      </c>
      <c r="AF4092">
        <v>-5.0153846502492702E-2</v>
      </c>
      <c r="AG4092">
        <v>6.25244945024927E-2</v>
      </c>
    </row>
    <row r="4093" spans="1:33" ht="22.5">
      <c r="A4093" s="3">
        <v>1996</v>
      </c>
      <c r="B4093" s="3">
        <v>3</v>
      </c>
      <c r="C4093" s="3">
        <v>6</v>
      </c>
      <c r="D4093" s="2">
        <v>2.5300000000000001E-3</v>
      </c>
      <c r="E4093" s="2">
        <f t="shared" si="441"/>
        <v>4.5698219999999994E-3</v>
      </c>
      <c r="F4093" s="2">
        <f t="shared" si="442"/>
        <v>-2.0398219999999993E-3</v>
      </c>
      <c r="G4093" s="2">
        <f t="shared" si="443"/>
        <v>4.1608737916839975E-6</v>
      </c>
      <c r="H4093" s="2">
        <f t="shared" si="444"/>
        <v>8.3219152476614539E-4</v>
      </c>
      <c r="I4093" s="2">
        <f t="shared" si="445"/>
        <v>2.8847729975964232E-2</v>
      </c>
      <c r="J4093" s="2">
        <f t="shared" si="446"/>
        <v>-5.1971728752889891E-2</v>
      </c>
      <c r="K4093" s="2">
        <f t="shared" si="447"/>
        <v>6.1111372752889893E-2</v>
      </c>
      <c r="AD4093">
        <v>2.5300000000000001E-3</v>
      </c>
      <c r="AE4093">
        <v>4.5698220000000003E-3</v>
      </c>
      <c r="AF4093">
        <v>-5.1971728752889898E-2</v>
      </c>
      <c r="AG4093">
        <v>6.11113727528899E-2</v>
      </c>
    </row>
    <row r="4094" spans="1:33" ht="22.5">
      <c r="A4094" s="3">
        <v>1996</v>
      </c>
      <c r="B4094" s="3">
        <v>3</v>
      </c>
      <c r="C4094" s="3">
        <v>7</v>
      </c>
      <c r="D4094" s="2">
        <v>-3.083E-2</v>
      </c>
      <c r="E4094" s="2">
        <f t="shared" si="441"/>
        <v>5.9205730000000002E-3</v>
      </c>
      <c r="F4094" s="2">
        <f t="shared" si="442"/>
        <v>-3.6750573000000002E-2</v>
      </c>
      <c r="G4094" s="2">
        <f t="shared" si="443"/>
        <v>1.3506046158283291E-3</v>
      </c>
      <c r="H4094" s="2">
        <f t="shared" si="444"/>
        <v>8.2366750024273779E-4</v>
      </c>
      <c r="I4094" s="2">
        <f t="shared" si="445"/>
        <v>2.8699608015489302E-2</v>
      </c>
      <c r="J4094" s="2">
        <f t="shared" si="446"/>
        <v>-5.0330658710359036E-2</v>
      </c>
      <c r="K4094" s="2">
        <f t="shared" si="447"/>
        <v>6.2171804710359033E-2</v>
      </c>
      <c r="AD4094">
        <v>-3.083E-2</v>
      </c>
      <c r="AE4094">
        <v>5.9205730000000002E-3</v>
      </c>
      <c r="AF4094">
        <v>-5.0330658710359001E-2</v>
      </c>
      <c r="AG4094">
        <v>6.2171804710358998E-2</v>
      </c>
    </row>
    <row r="4095" spans="1:33" ht="22.5">
      <c r="A4095" s="3">
        <v>1996</v>
      </c>
      <c r="B4095" s="3">
        <v>3</v>
      </c>
      <c r="C4095" s="3">
        <v>8</v>
      </c>
      <c r="D4095" s="2">
        <v>1.0290000000000001E-2</v>
      </c>
      <c r="E4095" s="2">
        <f t="shared" si="441"/>
        <v>4.4021709999999999E-3</v>
      </c>
      <c r="F4095" s="2">
        <f t="shared" si="442"/>
        <v>5.8878290000000007E-3</v>
      </c>
      <c r="G4095" s="2">
        <f t="shared" si="443"/>
        <v>3.466653033324101E-5</v>
      </c>
      <c r="H4095" s="2">
        <f t="shared" si="444"/>
        <v>9.4888397912005389E-4</v>
      </c>
      <c r="I4095" s="2">
        <f t="shared" si="445"/>
        <v>3.0803960445372182E-2</v>
      </c>
      <c r="J4095" s="2">
        <f t="shared" si="446"/>
        <v>-5.5973591472929476E-2</v>
      </c>
      <c r="K4095" s="2">
        <f t="shared" si="447"/>
        <v>6.4777933472929469E-2</v>
      </c>
      <c r="AD4095">
        <v>1.0290000000000001E-2</v>
      </c>
      <c r="AE4095">
        <v>4.4021709999999999E-3</v>
      </c>
      <c r="AF4095">
        <v>-5.5973591472929497E-2</v>
      </c>
      <c r="AG4095">
        <v>6.4777933472929497E-2</v>
      </c>
    </row>
    <row r="4096" spans="1:33" ht="22.5">
      <c r="A4096" s="3">
        <v>1996</v>
      </c>
      <c r="B4096" s="3">
        <v>3</v>
      </c>
      <c r="C4096" s="3">
        <v>11</v>
      </c>
      <c r="D4096" s="2">
        <v>-4.5799999999999999E-3</v>
      </c>
      <c r="E4096" s="2">
        <f t="shared" si="441"/>
        <v>7.8427559999999993E-3</v>
      </c>
      <c r="F4096" s="2">
        <f t="shared" si="442"/>
        <v>-1.2422756E-2</v>
      </c>
      <c r="G4096" s="2">
        <f t="shared" si="443"/>
        <v>1.5432486663553599E-4</v>
      </c>
      <c r="H4096" s="2">
        <f t="shared" si="444"/>
        <v>9.2808971949106308E-4</v>
      </c>
      <c r="I4096" s="2">
        <f t="shared" si="445"/>
        <v>3.0464564981155781E-2</v>
      </c>
      <c r="J4096" s="2">
        <f t="shared" si="446"/>
        <v>-5.1867791363065331E-2</v>
      </c>
      <c r="K4096" s="2">
        <f t="shared" si="447"/>
        <v>6.7553303363065337E-2</v>
      </c>
      <c r="AD4096">
        <v>-4.5799999999999999E-3</v>
      </c>
      <c r="AE4096">
        <v>7.8427559999999993E-3</v>
      </c>
      <c r="AF4096">
        <v>-5.1867791363065303E-2</v>
      </c>
      <c r="AG4096">
        <v>6.7553303363065295E-2</v>
      </c>
    </row>
    <row r="4097" spans="1:33" ht="22.5">
      <c r="A4097" s="3">
        <v>1996</v>
      </c>
      <c r="B4097" s="3">
        <v>3</v>
      </c>
      <c r="C4097" s="3">
        <v>12</v>
      </c>
      <c r="D4097" s="2">
        <v>2.2899999999999999E-3</v>
      </c>
      <c r="E4097" s="2">
        <f t="shared" si="441"/>
        <v>9.6468720000000008E-3</v>
      </c>
      <c r="F4097" s="2">
        <f t="shared" si="442"/>
        <v>-7.3568720000000004E-3</v>
      </c>
      <c r="G4097" s="2">
        <f t="shared" si="443"/>
        <v>5.4123565624384004E-5</v>
      </c>
      <c r="H4097" s="2">
        <f t="shared" si="444"/>
        <v>9.2180377457328324E-4</v>
      </c>
      <c r="I4097" s="2">
        <f t="shared" si="445"/>
        <v>3.0361221559306258E-2</v>
      </c>
      <c r="J4097" s="2">
        <f t="shared" si="446"/>
        <v>-4.9861122256240266E-2</v>
      </c>
      <c r="K4097" s="2">
        <f t="shared" si="447"/>
        <v>6.9154866256240261E-2</v>
      </c>
      <c r="AD4097">
        <v>2.2899999999999999E-3</v>
      </c>
      <c r="AE4097">
        <v>9.6468720000000008E-3</v>
      </c>
      <c r="AF4097">
        <v>-4.9861122256240301E-2</v>
      </c>
      <c r="AG4097">
        <v>6.9154866256240302E-2</v>
      </c>
    </row>
    <row r="4098" spans="1:33" ht="22.5">
      <c r="A4098" s="3">
        <v>1996</v>
      </c>
      <c r="B4098" s="3">
        <v>3</v>
      </c>
      <c r="C4098" s="3">
        <v>13</v>
      </c>
      <c r="D4098" s="2">
        <v>3.63E-3</v>
      </c>
      <c r="E4098" s="2">
        <f t="shared" si="441"/>
        <v>5.5449729999999999E-3</v>
      </c>
      <c r="F4098" s="2">
        <f t="shared" si="442"/>
        <v>-1.9149729999999999E-3</v>
      </c>
      <c r="G4098" s="2">
        <f t="shared" si="443"/>
        <v>3.6671215907289999E-6</v>
      </c>
      <c r="H4098" s="2">
        <f t="shared" si="444"/>
        <v>9.064708316956423E-4</v>
      </c>
      <c r="I4098" s="2">
        <f t="shared" si="445"/>
        <v>3.0107654038394327E-2</v>
      </c>
      <c r="J4098" s="2">
        <f t="shared" si="446"/>
        <v>-5.3466028915252879E-2</v>
      </c>
      <c r="K4098" s="2">
        <f t="shared" si="447"/>
        <v>6.4555974915252876E-2</v>
      </c>
      <c r="AD4098">
        <v>3.63E-3</v>
      </c>
      <c r="AE4098">
        <v>5.5449729999999999E-3</v>
      </c>
      <c r="AF4098">
        <v>-5.34660289152529E-2</v>
      </c>
      <c r="AG4098">
        <v>6.4555974915252903E-2</v>
      </c>
    </row>
    <row r="4099" spans="1:33" ht="22.5">
      <c r="A4099" s="3">
        <v>1996</v>
      </c>
      <c r="B4099" s="3">
        <v>3</v>
      </c>
      <c r="C4099" s="3">
        <v>14</v>
      </c>
      <c r="D4099" s="2">
        <v>8.7000000000000001E-4</v>
      </c>
      <c r="E4099" s="2">
        <f t="shared" si="441"/>
        <v>7.3337790000000003E-3</v>
      </c>
      <c r="F4099" s="2">
        <f t="shared" si="442"/>
        <v>-6.4637790000000002E-3</v>
      </c>
      <c r="G4099" s="2">
        <f t="shared" si="443"/>
        <v>4.1780438960841E-5</v>
      </c>
      <c r="H4099" s="2">
        <f t="shared" si="444"/>
        <v>8.8817501130336954E-4</v>
      </c>
      <c r="I4099" s="2">
        <f t="shared" si="445"/>
        <v>2.9802265204231869E-2</v>
      </c>
      <c r="J4099" s="2">
        <f t="shared" si="446"/>
        <v>-5.1078660800294461E-2</v>
      </c>
      <c r="K4099" s="2">
        <f t="shared" si="447"/>
        <v>6.5746218800294465E-2</v>
      </c>
      <c r="AD4099">
        <v>8.7000000000000001E-4</v>
      </c>
      <c r="AE4099">
        <v>7.3337790000000003E-3</v>
      </c>
      <c r="AF4099">
        <v>-5.1078660800294502E-2</v>
      </c>
      <c r="AG4099">
        <v>6.5746218800294506E-2</v>
      </c>
    </row>
    <row r="4100" spans="1:33" ht="22.5">
      <c r="A4100" s="3">
        <v>1996</v>
      </c>
      <c r="B4100" s="3">
        <v>3</v>
      </c>
      <c r="C4100" s="3">
        <v>15</v>
      </c>
      <c r="D4100" s="2">
        <v>1.7489999999999999E-2</v>
      </c>
      <c r="E4100" s="2">
        <f t="shared" si="441"/>
        <v>6.2084900000000005E-3</v>
      </c>
      <c r="F4100" s="2">
        <f t="shared" si="442"/>
        <v>1.1281509999999998E-2</v>
      </c>
      <c r="G4100" s="2">
        <f t="shared" si="443"/>
        <v>1.2727246788009995E-4</v>
      </c>
      <c r="H4100" s="2">
        <f t="shared" si="444"/>
        <v>8.7602827556140133E-4</v>
      </c>
      <c r="I4100" s="2">
        <f t="shared" si="445"/>
        <v>2.9597774841386326E-2</v>
      </c>
      <c r="J4100" s="2">
        <f t="shared" si="446"/>
        <v>-5.1803148689117201E-2</v>
      </c>
      <c r="K4100" s="2">
        <f t="shared" si="447"/>
        <v>6.4220128689117195E-2</v>
      </c>
      <c r="AD4100">
        <v>1.7489999999999999E-2</v>
      </c>
      <c r="AE4100">
        <v>6.2084899999999997E-3</v>
      </c>
      <c r="AF4100">
        <v>-5.1803148689117201E-2</v>
      </c>
      <c r="AG4100">
        <v>6.4220128689117195E-2</v>
      </c>
    </row>
    <row r="4101" spans="1:33" ht="22.5">
      <c r="A4101" s="3">
        <v>1996</v>
      </c>
      <c r="B4101" s="3">
        <v>3</v>
      </c>
      <c r="C4101" s="3">
        <v>18</v>
      </c>
      <c r="D4101" s="2">
        <v>-1.47E-3</v>
      </c>
      <c r="E4101" s="2">
        <f t="shared" ref="E4101:E4164" si="448">$N$2+$N$3*D4100+$N$4*D4099+$N$5*D4098</f>
        <v>7.591736E-3</v>
      </c>
      <c r="F4101" s="2">
        <f t="shared" ref="F4101:F4164" si="449">D4101-E4101</f>
        <v>-9.0617360000000008E-3</v>
      </c>
      <c r="G4101" s="2">
        <f t="shared" ref="G4101:G4164" si="450">F4101^2</f>
        <v>8.211505933369602E-5</v>
      </c>
      <c r="H4101" s="2">
        <f t="shared" ref="H4101:H4164" si="451">$P$2+$P$3*G4100+$P$4*H4100</f>
        <v>8.7389251237660363E-4</v>
      </c>
      <c r="I4101" s="2">
        <f t="shared" ref="I4101:I4164" si="452">SQRT(H4101)</f>
        <v>2.9561673030743772E-2</v>
      </c>
      <c r="J4101" s="2">
        <f t="shared" ref="J4101:J4164" si="453">E4101-$L$3*I4101</f>
        <v>-5.034914314025779E-2</v>
      </c>
      <c r="K4101" s="2">
        <f t="shared" ref="K4101:K4164" si="454">E4101+$L$3*I4101</f>
        <v>6.5532615140257794E-2</v>
      </c>
      <c r="AD4101">
        <v>-1.47E-3</v>
      </c>
      <c r="AE4101">
        <v>7.591736E-3</v>
      </c>
      <c r="AF4101">
        <v>-5.0349143140257797E-2</v>
      </c>
      <c r="AG4101">
        <v>6.5532615140257794E-2</v>
      </c>
    </row>
    <row r="4102" spans="1:33" ht="22.5">
      <c r="A4102" s="3">
        <v>1996</v>
      </c>
      <c r="B4102" s="3">
        <v>3</v>
      </c>
      <c r="C4102" s="3">
        <v>19</v>
      </c>
      <c r="D4102" s="2">
        <v>-2.6199999999999999E-3</v>
      </c>
      <c r="E4102" s="2">
        <f t="shared" si="448"/>
        <v>5.8435939999999997E-3</v>
      </c>
      <c r="F4102" s="2">
        <f t="shared" si="449"/>
        <v>-8.4635939999999996E-3</v>
      </c>
      <c r="G4102" s="2">
        <f t="shared" si="450"/>
        <v>7.1632423396835991E-5</v>
      </c>
      <c r="H4102" s="2">
        <f t="shared" si="451"/>
        <v>8.6758831585087527E-4</v>
      </c>
      <c r="I4102" s="2">
        <f t="shared" si="452"/>
        <v>2.945485216141604E-2</v>
      </c>
      <c r="J4102" s="2">
        <f t="shared" si="453"/>
        <v>-5.1887916236375439E-2</v>
      </c>
      <c r="K4102" s="2">
        <f t="shared" si="454"/>
        <v>6.357510423637544E-2</v>
      </c>
      <c r="AD4102">
        <v>-2.6199999999999999E-3</v>
      </c>
      <c r="AE4102">
        <v>5.8435939999999997E-3</v>
      </c>
      <c r="AF4102">
        <v>-5.1887916236375398E-2</v>
      </c>
      <c r="AG4102">
        <v>6.3575104236375399E-2</v>
      </c>
    </row>
    <row r="4103" spans="1:33" ht="22.5">
      <c r="A4103" s="3">
        <v>1996</v>
      </c>
      <c r="B4103" s="3">
        <v>3</v>
      </c>
      <c r="C4103" s="3">
        <v>20</v>
      </c>
      <c r="D4103" s="2">
        <v>-1.2199999999999999E-3</v>
      </c>
      <c r="E4103" s="2">
        <f t="shared" si="448"/>
        <v>4.1449119999999989E-3</v>
      </c>
      <c r="F4103" s="2">
        <f t="shared" si="449"/>
        <v>-5.3649119999999986E-3</v>
      </c>
      <c r="G4103" s="2">
        <f t="shared" si="450"/>
        <v>2.8782280767743985E-5</v>
      </c>
      <c r="H4103" s="2">
        <f t="shared" si="451"/>
        <v>8.6107679901058405E-4</v>
      </c>
      <c r="I4103" s="2">
        <f t="shared" si="452"/>
        <v>2.9344110124701072E-2</v>
      </c>
      <c r="J4103" s="2">
        <f t="shared" si="453"/>
        <v>-5.33695438444141E-2</v>
      </c>
      <c r="K4103" s="2">
        <f t="shared" si="454"/>
        <v>6.1659367844414101E-2</v>
      </c>
      <c r="AD4103">
        <v>-1.2199999999999999E-3</v>
      </c>
      <c r="AE4103">
        <v>4.1449119999999997E-3</v>
      </c>
      <c r="AF4103">
        <v>-5.33695438444141E-2</v>
      </c>
      <c r="AG4103">
        <v>6.1659367844414101E-2</v>
      </c>
    </row>
    <row r="4104" spans="1:33" ht="22.5">
      <c r="A4104" s="3">
        <v>1996</v>
      </c>
      <c r="B4104" s="3">
        <v>3</v>
      </c>
      <c r="C4104" s="3">
        <v>21</v>
      </c>
      <c r="D4104" s="2">
        <v>2.2000000000000001E-3</v>
      </c>
      <c r="E4104" s="2">
        <f t="shared" si="448"/>
        <v>6.635045E-3</v>
      </c>
      <c r="F4104" s="2">
        <f t="shared" si="449"/>
        <v>-4.4350450000000003E-3</v>
      </c>
      <c r="G4104" s="2">
        <f t="shared" si="450"/>
        <v>1.9669624152025004E-5</v>
      </c>
      <c r="H4104" s="2">
        <f t="shared" si="451"/>
        <v>8.5119690067572142E-4</v>
      </c>
      <c r="I4104" s="2">
        <f t="shared" si="452"/>
        <v>2.9175278930555597E-2</v>
      </c>
      <c r="J4104" s="2">
        <f t="shared" si="453"/>
        <v>-5.0548501703888971E-2</v>
      </c>
      <c r="K4104" s="2">
        <f t="shared" si="454"/>
        <v>6.3818591703888969E-2</v>
      </c>
      <c r="AD4104">
        <v>2.2000000000000001E-3</v>
      </c>
      <c r="AE4104">
        <v>6.635045E-3</v>
      </c>
      <c r="AF4104">
        <v>-5.0548501703888998E-2</v>
      </c>
      <c r="AG4104">
        <v>6.3818591703888997E-2</v>
      </c>
    </row>
    <row r="4105" spans="1:33" ht="22.5">
      <c r="A4105" s="3">
        <v>1996</v>
      </c>
      <c r="B4105" s="3">
        <v>3</v>
      </c>
      <c r="C4105" s="3">
        <v>22</v>
      </c>
      <c r="D4105" s="2">
        <v>-8.8999999999999995E-4</v>
      </c>
      <c r="E4105" s="2">
        <f t="shared" si="448"/>
        <v>7.0484439999999992E-3</v>
      </c>
      <c r="F4105" s="2">
        <f t="shared" si="449"/>
        <v>-7.9384439999999994E-3</v>
      </c>
      <c r="G4105" s="2">
        <f t="shared" si="450"/>
        <v>6.3018893141135985E-5</v>
      </c>
      <c r="H4105" s="2">
        <f t="shared" si="451"/>
        <v>8.4171268435624398E-4</v>
      </c>
      <c r="I4105" s="2">
        <f t="shared" si="452"/>
        <v>2.9012285059199387E-2</v>
      </c>
      <c r="J4105" s="2">
        <f t="shared" si="453"/>
        <v>-4.9815634716030795E-2</v>
      </c>
      <c r="K4105" s="2">
        <f t="shared" si="454"/>
        <v>6.391252271603079E-2</v>
      </c>
      <c r="AD4105">
        <v>-8.8999999999999995E-4</v>
      </c>
      <c r="AE4105">
        <v>7.0484440000000001E-3</v>
      </c>
      <c r="AF4105">
        <v>-4.9815634716030802E-2</v>
      </c>
      <c r="AG4105">
        <v>6.3912522716030803E-2</v>
      </c>
    </row>
    <row r="4106" spans="1:33" ht="22.5">
      <c r="A4106" s="3">
        <v>1996</v>
      </c>
      <c r="B4106" s="3">
        <v>3</v>
      </c>
      <c r="C4106" s="3">
        <v>25</v>
      </c>
      <c r="D4106" s="2">
        <v>4.5100000000000001E-3</v>
      </c>
      <c r="E4106" s="2">
        <f t="shared" si="448"/>
        <v>6.5184580000000004E-3</v>
      </c>
      <c r="F4106" s="2">
        <f t="shared" si="449"/>
        <v>-2.0084580000000003E-3</v>
      </c>
      <c r="G4106" s="2">
        <f t="shared" si="450"/>
        <v>4.0339035377640009E-6</v>
      </c>
      <c r="H4106" s="2">
        <f t="shared" si="451"/>
        <v>8.377398549484136E-4</v>
      </c>
      <c r="I4106" s="2">
        <f t="shared" si="452"/>
        <v>2.8943736022642511E-2</v>
      </c>
      <c r="J4106" s="2">
        <f t="shared" si="453"/>
        <v>-5.0211264604379323E-2</v>
      </c>
      <c r="K4106" s="2">
        <f t="shared" si="454"/>
        <v>6.3248180604379325E-2</v>
      </c>
      <c r="AD4106">
        <v>4.5100000000000001E-3</v>
      </c>
      <c r="AE4106">
        <v>6.5184580000000004E-3</v>
      </c>
      <c r="AF4106">
        <v>-5.0211264604379302E-2</v>
      </c>
      <c r="AG4106">
        <v>6.3248180604379298E-2</v>
      </c>
    </row>
    <row r="4107" spans="1:33" ht="22.5">
      <c r="A4107" s="3">
        <v>1996</v>
      </c>
      <c r="B4107" s="3">
        <v>3</v>
      </c>
      <c r="C4107" s="3">
        <v>26</v>
      </c>
      <c r="D4107" s="2">
        <v>-6.2199999999999998E-3</v>
      </c>
      <c r="E4107" s="2">
        <f t="shared" si="448"/>
        <v>6.652303E-3</v>
      </c>
      <c r="F4107" s="2">
        <f t="shared" si="449"/>
        <v>-1.2872303E-2</v>
      </c>
      <c r="G4107" s="2">
        <f t="shared" si="450"/>
        <v>1.65696184523809E-4</v>
      </c>
      <c r="H4107" s="2">
        <f t="shared" si="451"/>
        <v>8.2847704743413604E-4</v>
      </c>
      <c r="I4107" s="2">
        <f t="shared" si="452"/>
        <v>2.8783277218449883E-2</v>
      </c>
      <c r="J4107" s="2">
        <f t="shared" si="453"/>
        <v>-4.9762920348161772E-2</v>
      </c>
      <c r="K4107" s="2">
        <f t="shared" si="454"/>
        <v>6.3067526348161776E-2</v>
      </c>
      <c r="AD4107">
        <v>-6.2199999999999998E-3</v>
      </c>
      <c r="AE4107">
        <v>6.652303E-3</v>
      </c>
      <c r="AF4107">
        <v>-4.97629203481618E-2</v>
      </c>
      <c r="AG4107">
        <v>6.3067526348161804E-2</v>
      </c>
    </row>
    <row r="4108" spans="1:33" ht="22.5">
      <c r="A4108" s="3">
        <v>1996</v>
      </c>
      <c r="B4108" s="3">
        <v>3</v>
      </c>
      <c r="C4108" s="3">
        <v>27</v>
      </c>
      <c r="D4108" s="2">
        <v>5.0000000000000002E-5</v>
      </c>
      <c r="E4108" s="2">
        <f t="shared" si="448"/>
        <v>5.9471240000000007E-3</v>
      </c>
      <c r="F4108" s="2">
        <f t="shared" si="449"/>
        <v>-5.897124000000001E-3</v>
      </c>
      <c r="G4108" s="2">
        <f t="shared" si="450"/>
        <v>3.4776071471376012E-5</v>
      </c>
      <c r="H4108" s="2">
        <f t="shared" si="451"/>
        <v>8.3635047610060287E-4</v>
      </c>
      <c r="I4108" s="2">
        <f t="shared" si="452"/>
        <v>2.8919724689225566E-2</v>
      </c>
      <c r="J4108" s="2">
        <f t="shared" si="453"/>
        <v>-5.0735536390882109E-2</v>
      </c>
      <c r="K4108" s="2">
        <f t="shared" si="454"/>
        <v>6.2629784390882112E-2</v>
      </c>
      <c r="AD4108">
        <v>5.0000000000000002E-5</v>
      </c>
      <c r="AE4108">
        <v>5.9471239999999998E-3</v>
      </c>
      <c r="AF4108">
        <v>-5.0735536390882102E-2</v>
      </c>
      <c r="AG4108">
        <v>6.2629784390882098E-2</v>
      </c>
    </row>
    <row r="4109" spans="1:33" ht="22.5">
      <c r="A4109" s="3">
        <v>1996</v>
      </c>
      <c r="B4109" s="3">
        <v>3</v>
      </c>
      <c r="C4109" s="3">
        <v>28</v>
      </c>
      <c r="D4109" s="2">
        <v>-5.3E-3</v>
      </c>
      <c r="E4109" s="2">
        <f t="shared" si="448"/>
        <v>6.0970350000000006E-3</v>
      </c>
      <c r="F4109" s="2">
        <f t="shared" si="449"/>
        <v>-1.1397035E-2</v>
      </c>
      <c r="G4109" s="2">
        <f t="shared" si="450"/>
        <v>1.29892406791225E-4</v>
      </c>
      <c r="H4109" s="2">
        <f t="shared" si="451"/>
        <v>8.3029764181896453E-4</v>
      </c>
      <c r="I4109" s="2">
        <f t="shared" si="452"/>
        <v>2.8814885767931904E-2</v>
      </c>
      <c r="J4109" s="2">
        <f t="shared" si="453"/>
        <v>-5.0380141105146527E-2</v>
      </c>
      <c r="K4109" s="2">
        <f t="shared" si="454"/>
        <v>6.2574211105146521E-2</v>
      </c>
      <c r="AD4109">
        <v>-5.3E-3</v>
      </c>
      <c r="AE4109">
        <v>6.0970349999999998E-3</v>
      </c>
      <c r="AF4109">
        <v>-5.0380141105146499E-2</v>
      </c>
      <c r="AG4109">
        <v>6.2574211105146493E-2</v>
      </c>
    </row>
    <row r="4110" spans="1:33" ht="22.5">
      <c r="A4110" s="3">
        <v>1996</v>
      </c>
      <c r="B4110" s="3">
        <v>4</v>
      </c>
      <c r="C4110" s="3">
        <v>29</v>
      </c>
      <c r="D4110" s="2">
        <v>1.2749999999999999E-2</v>
      </c>
      <c r="E4110" s="2">
        <f t="shared" si="448"/>
        <v>6.7929710000000001E-3</v>
      </c>
      <c r="F4110" s="2">
        <f t="shared" si="449"/>
        <v>5.9570289999999991E-3</v>
      </c>
      <c r="G4110" s="2">
        <f t="shared" si="450"/>
        <v>3.5486194506840991E-5</v>
      </c>
      <c r="H4110" s="2">
        <f t="shared" si="451"/>
        <v>8.3440608257379773E-4</v>
      </c>
      <c r="I4110" s="2">
        <f t="shared" si="452"/>
        <v>2.8886088045524574E-2</v>
      </c>
      <c r="J4110" s="2">
        <f t="shared" si="453"/>
        <v>-4.9823761569228166E-2</v>
      </c>
      <c r="K4110" s="2">
        <f t="shared" si="454"/>
        <v>6.3409703569228162E-2</v>
      </c>
      <c r="AD4110">
        <v>1.2749999999999999E-2</v>
      </c>
      <c r="AE4110">
        <v>6.7929710000000001E-3</v>
      </c>
      <c r="AF4110">
        <v>-4.98237615692282E-2</v>
      </c>
      <c r="AG4110">
        <v>6.3409703569228204E-2</v>
      </c>
    </row>
    <row r="4111" spans="1:33" ht="22.5">
      <c r="A4111" s="3">
        <v>1996</v>
      </c>
      <c r="B4111" s="3">
        <v>4</v>
      </c>
      <c r="C4111" s="3">
        <v>1</v>
      </c>
      <c r="D4111" s="2">
        <v>2.3400000000000001E-3</v>
      </c>
      <c r="E4111" s="2">
        <f t="shared" si="448"/>
        <v>7.7578049999999996E-3</v>
      </c>
      <c r="F4111" s="2">
        <f t="shared" si="449"/>
        <v>-5.4178049999999995E-3</v>
      </c>
      <c r="G4111" s="2">
        <f t="shared" si="450"/>
        <v>2.9352611018024994E-5</v>
      </c>
      <c r="H4111" s="2">
        <f t="shared" si="451"/>
        <v>8.2867771652381142E-4</v>
      </c>
      <c r="I4111" s="2">
        <f t="shared" si="452"/>
        <v>2.8786762869829795E-2</v>
      </c>
      <c r="J4111" s="2">
        <f t="shared" si="453"/>
        <v>-4.8664250224866396E-2</v>
      </c>
      <c r="K4111" s="2">
        <f t="shared" si="454"/>
        <v>6.4179860224866395E-2</v>
      </c>
      <c r="AD4111">
        <v>2.3400000000000001E-3</v>
      </c>
      <c r="AE4111">
        <v>7.7578050000000004E-3</v>
      </c>
      <c r="AF4111">
        <v>-4.8664250224866402E-2</v>
      </c>
      <c r="AG4111">
        <v>6.4179860224866395E-2</v>
      </c>
    </row>
    <row r="4112" spans="1:33" ht="22.5">
      <c r="A4112" s="3">
        <v>1996</v>
      </c>
      <c r="B4112" s="3">
        <v>4</v>
      </c>
      <c r="C4112" s="3">
        <v>2</v>
      </c>
      <c r="D4112" s="2">
        <v>9.5E-4</v>
      </c>
      <c r="E4112" s="2">
        <f t="shared" si="448"/>
        <v>7.0574929999999998E-3</v>
      </c>
      <c r="F4112" s="2">
        <f t="shared" si="449"/>
        <v>-6.1074929999999994E-3</v>
      </c>
      <c r="G4112" s="2">
        <f t="shared" si="450"/>
        <v>3.7301470745048994E-5</v>
      </c>
      <c r="H4112" s="2">
        <f t="shared" si="451"/>
        <v>8.2309503561612E-4</v>
      </c>
      <c r="I4112" s="2">
        <f t="shared" si="452"/>
        <v>2.8689632894411878E-2</v>
      </c>
      <c r="J4112" s="2">
        <f t="shared" si="453"/>
        <v>-4.9174187473047283E-2</v>
      </c>
      <c r="K4112" s="2">
        <f t="shared" si="454"/>
        <v>6.3289173473047286E-2</v>
      </c>
      <c r="AD4112">
        <v>9.5E-4</v>
      </c>
      <c r="AE4112">
        <v>7.0574929999999998E-3</v>
      </c>
      <c r="AF4112">
        <v>-4.9174187473047297E-2</v>
      </c>
      <c r="AG4112">
        <v>6.32891734730473E-2</v>
      </c>
    </row>
    <row r="4113" spans="1:33" ht="22.5">
      <c r="A4113" s="3">
        <v>1996</v>
      </c>
      <c r="B4113" s="3">
        <v>4</v>
      </c>
      <c r="C4113" s="3">
        <v>3</v>
      </c>
      <c r="D4113" s="2">
        <v>-3.0000000000000001E-5</v>
      </c>
      <c r="E4113" s="2">
        <f t="shared" si="448"/>
        <v>4.9567389999999991E-3</v>
      </c>
      <c r="F4113" s="2">
        <f t="shared" si="449"/>
        <v>-4.9867389999999987E-3</v>
      </c>
      <c r="G4113" s="2">
        <f t="shared" si="450"/>
        <v>2.4867565854120987E-5</v>
      </c>
      <c r="H4113" s="2">
        <f t="shared" si="451"/>
        <v>8.1902609032235727E-4</v>
      </c>
      <c r="I4113" s="2">
        <f t="shared" si="452"/>
        <v>2.8618631873699996E-2</v>
      </c>
      <c r="J4113" s="2">
        <f t="shared" si="453"/>
        <v>-5.1135779472451993E-2</v>
      </c>
      <c r="K4113" s="2">
        <f t="shared" si="454"/>
        <v>6.1049257472451997E-2</v>
      </c>
      <c r="AD4113">
        <v>-3.0000000000000001E-5</v>
      </c>
      <c r="AE4113">
        <v>4.9567389999999999E-3</v>
      </c>
      <c r="AF4113">
        <v>-5.1135779472452E-2</v>
      </c>
      <c r="AG4113">
        <v>6.1049257472451997E-2</v>
      </c>
    </row>
    <row r="4114" spans="1:33" ht="22.5">
      <c r="A4114" s="3">
        <v>1996</v>
      </c>
      <c r="B4114" s="3">
        <v>4</v>
      </c>
      <c r="C4114" s="3">
        <v>4</v>
      </c>
      <c r="D4114" s="2">
        <v>-1.772E-2</v>
      </c>
      <c r="E4114" s="2">
        <f t="shared" si="448"/>
        <v>6.1860969999999998E-3</v>
      </c>
      <c r="F4114" s="2">
        <f t="shared" si="449"/>
        <v>-2.3906097000000001E-2</v>
      </c>
      <c r="G4114" s="2">
        <f t="shared" si="450"/>
        <v>5.7150147377340904E-4</v>
      </c>
      <c r="H4114" s="2">
        <f t="shared" si="451"/>
        <v>8.142650303357916E-4</v>
      </c>
      <c r="I4114" s="2">
        <f t="shared" si="452"/>
        <v>2.8535329511603535E-2</v>
      </c>
      <c r="J4114" s="2">
        <f t="shared" si="453"/>
        <v>-4.9743148842742925E-2</v>
      </c>
      <c r="K4114" s="2">
        <f t="shared" si="454"/>
        <v>6.2115342842742928E-2</v>
      </c>
      <c r="AD4114">
        <v>-1.772E-2</v>
      </c>
      <c r="AE4114">
        <v>6.1860969999999998E-3</v>
      </c>
      <c r="AF4114">
        <v>-4.9743148842742897E-2</v>
      </c>
      <c r="AG4114">
        <v>6.21153428427429E-2</v>
      </c>
    </row>
    <row r="4115" spans="1:33" ht="22.5">
      <c r="A4115" s="3">
        <v>1996</v>
      </c>
      <c r="B4115" s="3">
        <v>4</v>
      </c>
      <c r="C4115" s="3">
        <v>8</v>
      </c>
      <c r="D4115" s="2">
        <v>-3.1800000000000001E-3</v>
      </c>
      <c r="E4115" s="2">
        <f t="shared" si="448"/>
        <v>4.8029579999999995E-3</v>
      </c>
      <c r="F4115" s="2">
        <f t="shared" si="449"/>
        <v>-7.9829580000000001E-3</v>
      </c>
      <c r="G4115" s="2">
        <f t="shared" si="450"/>
        <v>6.3727618429764004E-5</v>
      </c>
      <c r="H4115" s="2">
        <f t="shared" si="451"/>
        <v>8.6397063303151733E-4</v>
      </c>
      <c r="I4115" s="2">
        <f t="shared" si="452"/>
        <v>2.9393377366874963E-2</v>
      </c>
      <c r="J4115" s="2">
        <f t="shared" si="453"/>
        <v>-5.2808061639074921E-2</v>
      </c>
      <c r="K4115" s="2">
        <f t="shared" si="454"/>
        <v>6.2413977639074927E-2</v>
      </c>
      <c r="AD4115">
        <v>-3.1800000000000001E-3</v>
      </c>
      <c r="AE4115">
        <v>4.8029580000000004E-3</v>
      </c>
      <c r="AF4115">
        <v>-5.2808061639074901E-2</v>
      </c>
      <c r="AG4115">
        <v>6.24139776390749E-2</v>
      </c>
    </row>
    <row r="4116" spans="1:33" ht="22.5">
      <c r="A4116" s="3">
        <v>1996</v>
      </c>
      <c r="B4116" s="3">
        <v>4</v>
      </c>
      <c r="C4116" s="3">
        <v>9</v>
      </c>
      <c r="D4116" s="2">
        <v>-1.353E-2</v>
      </c>
      <c r="E4116" s="2">
        <f t="shared" si="448"/>
        <v>6.6435510000000001E-3</v>
      </c>
      <c r="F4116" s="2">
        <f t="shared" si="449"/>
        <v>-2.0173551000000001E-2</v>
      </c>
      <c r="G4116" s="2">
        <f t="shared" si="450"/>
        <v>4.0697215994960106E-4</v>
      </c>
      <c r="H4116" s="2">
        <f t="shared" si="451"/>
        <v>8.5715404758302351E-4</v>
      </c>
      <c r="I4116" s="2">
        <f t="shared" si="452"/>
        <v>2.9277193300981285E-2</v>
      </c>
      <c r="J4116" s="2">
        <f t="shared" si="453"/>
        <v>-5.0739747869923323E-2</v>
      </c>
      <c r="K4116" s="2">
        <f t="shared" si="454"/>
        <v>6.4026849869923325E-2</v>
      </c>
      <c r="AD4116">
        <v>-1.353E-2</v>
      </c>
      <c r="AE4116">
        <v>6.6435510000000001E-3</v>
      </c>
      <c r="AF4116">
        <v>-5.0739747869923302E-2</v>
      </c>
      <c r="AG4116">
        <v>6.4026849869923297E-2</v>
      </c>
    </row>
    <row r="4117" spans="1:33" ht="22.5">
      <c r="A4117" s="3">
        <v>1996</v>
      </c>
      <c r="B4117" s="3">
        <v>4</v>
      </c>
      <c r="C4117" s="3">
        <v>10</v>
      </c>
      <c r="D4117" s="2">
        <v>-3.6600000000000001E-3</v>
      </c>
      <c r="E4117" s="2">
        <f t="shared" si="448"/>
        <v>7.5540020000000006E-3</v>
      </c>
      <c r="F4117" s="2">
        <f t="shared" si="449"/>
        <v>-1.1214002000000001E-2</v>
      </c>
      <c r="G4117" s="2">
        <f t="shared" si="450"/>
        <v>1.2575384085600401E-4</v>
      </c>
      <c r="H4117" s="2">
        <f t="shared" si="451"/>
        <v>8.850393405094414E-4</v>
      </c>
      <c r="I4117" s="2">
        <f t="shared" si="452"/>
        <v>2.9749610762318243E-2</v>
      </c>
      <c r="J4117" s="2">
        <f t="shared" si="453"/>
        <v>-5.0755235094143758E-2</v>
      </c>
      <c r="K4117" s="2">
        <f t="shared" si="454"/>
        <v>6.5863239094143752E-2</v>
      </c>
      <c r="AD4117">
        <v>-3.6600000000000001E-3</v>
      </c>
      <c r="AE4117">
        <v>7.5540019999999998E-3</v>
      </c>
      <c r="AF4117">
        <v>-5.07552350941438E-2</v>
      </c>
      <c r="AG4117">
        <v>6.5863239094143794E-2</v>
      </c>
    </row>
    <row r="4118" spans="1:33" ht="22.5">
      <c r="A4118" s="3">
        <v>1996</v>
      </c>
      <c r="B4118" s="3">
        <v>4</v>
      </c>
      <c r="C4118" s="3">
        <v>11</v>
      </c>
      <c r="D4118" s="2">
        <v>8.7600000000000004E-3</v>
      </c>
      <c r="E4118" s="2">
        <f t="shared" si="448"/>
        <v>6.888988999999999E-3</v>
      </c>
      <c r="F4118" s="2">
        <f t="shared" si="449"/>
        <v>1.8710110000000014E-3</v>
      </c>
      <c r="G4118" s="2">
        <f t="shared" si="450"/>
        <v>3.5006821621210051E-6</v>
      </c>
      <c r="H4118" s="2">
        <f t="shared" si="451"/>
        <v>8.8157444416107184E-4</v>
      </c>
      <c r="I4118" s="2">
        <f t="shared" si="452"/>
        <v>2.969131934018884E-2</v>
      </c>
      <c r="J4118" s="2">
        <f t="shared" si="453"/>
        <v>-5.1305996906770124E-2</v>
      </c>
      <c r="K4118" s="2">
        <f t="shared" si="454"/>
        <v>6.508397490677012E-2</v>
      </c>
      <c r="AD4118">
        <v>8.7600000000000004E-3</v>
      </c>
      <c r="AE4118">
        <v>6.8889889999999999E-3</v>
      </c>
      <c r="AF4118">
        <v>-5.1305996906770103E-2</v>
      </c>
      <c r="AG4118">
        <v>6.5083974906770106E-2</v>
      </c>
    </row>
    <row r="4119" spans="1:33" ht="22.5">
      <c r="A4119" s="3">
        <v>1996</v>
      </c>
      <c r="B4119" s="3">
        <v>4</v>
      </c>
      <c r="C4119" s="3">
        <v>12</v>
      </c>
      <c r="D4119" s="2">
        <v>9.0799999999999995E-3</v>
      </c>
      <c r="E4119" s="2">
        <f t="shared" si="448"/>
        <v>9.0371149999999983E-3</v>
      </c>
      <c r="F4119" s="2">
        <f t="shared" si="449"/>
        <v>4.2885000000001186E-5</v>
      </c>
      <c r="G4119" s="2">
        <f t="shared" si="450"/>
        <v>1.8391232250001017E-9</v>
      </c>
      <c r="H4119" s="2">
        <f t="shared" si="451"/>
        <v>8.6652116661335645E-4</v>
      </c>
      <c r="I4119" s="2">
        <f t="shared" si="452"/>
        <v>2.9436731588499368E-2</v>
      </c>
      <c r="J4119" s="2">
        <f t="shared" si="453"/>
        <v>-4.8658878913458763E-2</v>
      </c>
      <c r="K4119" s="2">
        <f t="shared" si="454"/>
        <v>6.6733108913458766E-2</v>
      </c>
      <c r="AD4119">
        <v>9.0799999999999995E-3</v>
      </c>
      <c r="AE4119">
        <v>9.0371150000000001E-3</v>
      </c>
      <c r="AF4119">
        <v>-4.8658878913458797E-2</v>
      </c>
      <c r="AG4119">
        <v>6.6733108913458794E-2</v>
      </c>
    </row>
    <row r="4120" spans="1:33" ht="22.5">
      <c r="A4120" s="3">
        <v>1996</v>
      </c>
      <c r="B4120" s="3">
        <v>4</v>
      </c>
      <c r="C4120" s="3">
        <v>15</v>
      </c>
      <c r="D4120" s="2">
        <v>3.9100000000000003E-3</v>
      </c>
      <c r="E4120" s="2">
        <f t="shared" si="448"/>
        <v>7.5518499999999997E-3</v>
      </c>
      <c r="F4120" s="2">
        <f t="shared" si="449"/>
        <v>-3.6418499999999994E-3</v>
      </c>
      <c r="G4120" s="2">
        <f t="shared" si="450"/>
        <v>1.3263071422499996E-5</v>
      </c>
      <c r="H4120" s="2">
        <f t="shared" si="451"/>
        <v>8.5309372705730583E-4</v>
      </c>
      <c r="I4120" s="2">
        <f t="shared" si="452"/>
        <v>2.9207768265605401E-2</v>
      </c>
      <c r="J4120" s="2">
        <f t="shared" si="453"/>
        <v>-4.9695375800586583E-2</v>
      </c>
      <c r="K4120" s="2">
        <f t="shared" si="454"/>
        <v>6.4799075800586581E-2</v>
      </c>
      <c r="AD4120">
        <v>3.9100000000000003E-3</v>
      </c>
      <c r="AE4120">
        <v>7.5518499999999997E-3</v>
      </c>
      <c r="AF4120">
        <v>-4.9695375800586597E-2</v>
      </c>
      <c r="AG4120">
        <v>6.4799075800586595E-2</v>
      </c>
    </row>
    <row r="4121" spans="1:33" ht="22.5">
      <c r="A4121" s="3">
        <v>1996</v>
      </c>
      <c r="B4121" s="3">
        <v>4</v>
      </c>
      <c r="C4121" s="3">
        <v>16</v>
      </c>
      <c r="D4121" s="2">
        <v>-5.2599999999999999E-3</v>
      </c>
      <c r="E4121" s="2">
        <f t="shared" si="448"/>
        <v>5.5516519999999989E-3</v>
      </c>
      <c r="F4121" s="2">
        <f t="shared" si="449"/>
        <v>-1.0811651999999998E-2</v>
      </c>
      <c r="G4121" s="2">
        <f t="shared" si="450"/>
        <v>1.1689181896910396E-4</v>
      </c>
      <c r="H4121" s="2">
        <f t="shared" si="451"/>
        <v>8.4273017072062067E-4</v>
      </c>
      <c r="I4121" s="2">
        <f t="shared" si="452"/>
        <v>2.9029815203005009E-2</v>
      </c>
      <c r="J4121" s="2">
        <f t="shared" si="453"/>
        <v>-5.1346785797889823E-2</v>
      </c>
      <c r="K4121" s="2">
        <f t="shared" si="454"/>
        <v>6.2450089797889817E-2</v>
      </c>
      <c r="AD4121">
        <v>-5.2599999999999999E-3</v>
      </c>
      <c r="AE4121">
        <v>5.5516519999999998E-3</v>
      </c>
      <c r="AF4121">
        <v>-5.1346785797889802E-2</v>
      </c>
      <c r="AG4121">
        <v>6.2450089797889803E-2</v>
      </c>
    </row>
    <row r="4122" spans="1:33" ht="22.5">
      <c r="A4122" s="3">
        <v>1996</v>
      </c>
      <c r="B4122" s="3">
        <v>4</v>
      </c>
      <c r="C4122" s="3">
        <v>17</v>
      </c>
      <c r="D4122" s="2">
        <v>3.1199999999999999E-3</v>
      </c>
      <c r="E4122" s="2">
        <f t="shared" si="448"/>
        <v>4.8177949999999997E-3</v>
      </c>
      <c r="F4122" s="2">
        <f t="shared" si="449"/>
        <v>-1.6977949999999998E-3</v>
      </c>
      <c r="G4122" s="2">
        <f t="shared" si="450"/>
        <v>2.8825078620249992E-6</v>
      </c>
      <c r="H4122" s="2">
        <f t="shared" si="451"/>
        <v>8.4393063554174814E-4</v>
      </c>
      <c r="I4122" s="2">
        <f t="shared" si="452"/>
        <v>2.9050484256579065E-2</v>
      </c>
      <c r="J4122" s="2">
        <f t="shared" si="453"/>
        <v>-5.212115414289497E-2</v>
      </c>
      <c r="K4122" s="2">
        <f t="shared" si="454"/>
        <v>6.1756744142894969E-2</v>
      </c>
      <c r="AD4122">
        <v>3.1199999999999999E-3</v>
      </c>
      <c r="AE4122">
        <v>4.8177949999999997E-3</v>
      </c>
      <c r="AF4122">
        <v>-5.2121154142894997E-2</v>
      </c>
      <c r="AG4122">
        <v>6.1756744142894997E-2</v>
      </c>
    </row>
    <row r="4123" spans="1:33" ht="22.5">
      <c r="A4123" s="3">
        <v>1996</v>
      </c>
      <c r="B4123" s="3">
        <v>4</v>
      </c>
      <c r="C4123" s="3">
        <v>18</v>
      </c>
      <c r="D4123" s="2">
        <v>2.2699999999999999E-3</v>
      </c>
      <c r="E4123" s="2">
        <f t="shared" si="448"/>
        <v>6.4219149999999994E-3</v>
      </c>
      <c r="F4123" s="2">
        <f t="shared" si="449"/>
        <v>-4.1519149999999991E-3</v>
      </c>
      <c r="G4123" s="2">
        <f t="shared" si="450"/>
        <v>1.7238398167224994E-5</v>
      </c>
      <c r="H4123" s="2">
        <f t="shared" si="451"/>
        <v>8.3374404237374273E-4</v>
      </c>
      <c r="I4123" s="2">
        <f t="shared" si="452"/>
        <v>2.8874626272451437E-2</v>
      </c>
      <c r="J4123" s="2">
        <f t="shared" si="453"/>
        <v>-5.0172352494004813E-2</v>
      </c>
      <c r="K4123" s="2">
        <f t="shared" si="454"/>
        <v>6.3016182494004813E-2</v>
      </c>
      <c r="AD4123">
        <v>2.2699999999999999E-3</v>
      </c>
      <c r="AE4123">
        <v>6.4219150000000003E-3</v>
      </c>
      <c r="AF4123">
        <v>-5.0172352494004799E-2</v>
      </c>
      <c r="AG4123">
        <v>6.3016182494004799E-2</v>
      </c>
    </row>
    <row r="4124" spans="1:33" ht="22.5">
      <c r="A4124" s="3">
        <v>1996</v>
      </c>
      <c r="B4124" s="3">
        <v>4</v>
      </c>
      <c r="C4124" s="3">
        <v>19</v>
      </c>
      <c r="D4124" s="2">
        <v>4.3699999999999998E-3</v>
      </c>
      <c r="E4124" s="2">
        <f t="shared" si="448"/>
        <v>7.2764739999999998E-3</v>
      </c>
      <c r="F4124" s="2">
        <f t="shared" si="449"/>
        <v>-2.906474E-3</v>
      </c>
      <c r="G4124" s="2">
        <f t="shared" si="450"/>
        <v>8.4475911126759994E-6</v>
      </c>
      <c r="H4124" s="2">
        <f t="shared" si="451"/>
        <v>8.2630492944649149E-4</v>
      </c>
      <c r="I4124" s="2">
        <f t="shared" si="452"/>
        <v>2.8745520163087873E-2</v>
      </c>
      <c r="J4124" s="2">
        <f t="shared" si="453"/>
        <v>-4.9064745519652231E-2</v>
      </c>
      <c r="K4124" s="2">
        <f t="shared" si="454"/>
        <v>6.3617693519652227E-2</v>
      </c>
      <c r="AD4124">
        <v>4.3699999999999998E-3</v>
      </c>
      <c r="AE4124">
        <v>7.2764739999999998E-3</v>
      </c>
      <c r="AF4124">
        <v>-4.9064745519652203E-2</v>
      </c>
      <c r="AG4124">
        <v>6.3617693519652199E-2</v>
      </c>
    </row>
    <row r="4125" spans="1:33" ht="22.5">
      <c r="A4125" s="3">
        <v>1996</v>
      </c>
      <c r="B4125" s="3">
        <v>4</v>
      </c>
      <c r="C4125" s="3">
        <v>22</v>
      </c>
      <c r="D4125" s="2">
        <v>5.7000000000000002E-3</v>
      </c>
      <c r="E4125" s="2">
        <f t="shared" si="448"/>
        <v>6.4508549999999993E-3</v>
      </c>
      <c r="F4125" s="2">
        <f t="shared" si="449"/>
        <v>-7.5085499999999906E-4</v>
      </c>
      <c r="G4125" s="2">
        <f t="shared" si="450"/>
        <v>5.6378323102499854E-7</v>
      </c>
      <c r="H4125" s="2">
        <f t="shared" si="451"/>
        <v>8.1897370190654425E-4</v>
      </c>
      <c r="I4125" s="2">
        <f t="shared" si="452"/>
        <v>2.8617716573943217E-2</v>
      </c>
      <c r="J4125" s="2">
        <f t="shared" si="453"/>
        <v>-4.9639869484928704E-2</v>
      </c>
      <c r="K4125" s="2">
        <f t="shared" si="454"/>
        <v>6.2541579484928708E-2</v>
      </c>
      <c r="AD4125">
        <v>5.7000000000000002E-3</v>
      </c>
      <c r="AE4125">
        <v>6.4508550000000001E-3</v>
      </c>
      <c r="AF4125">
        <v>-4.9639869484928698E-2</v>
      </c>
      <c r="AG4125">
        <v>6.2541579484928694E-2</v>
      </c>
    </row>
    <row r="4126" spans="1:33" ht="22.5">
      <c r="A4126" s="3">
        <v>1996</v>
      </c>
      <c r="B4126" s="3">
        <v>4</v>
      </c>
      <c r="C4126" s="3">
        <v>23</v>
      </c>
      <c r="D4126" s="2">
        <v>-2.16E-3</v>
      </c>
      <c r="E4126" s="2">
        <f t="shared" si="448"/>
        <v>6.6241059999999994E-3</v>
      </c>
      <c r="F4126" s="2">
        <f t="shared" si="449"/>
        <v>-8.7841059999999999E-3</v>
      </c>
      <c r="G4126" s="2">
        <f t="shared" si="450"/>
        <v>7.7160518219235996E-5</v>
      </c>
      <c r="H4126" s="2">
        <f t="shared" si="451"/>
        <v>8.118255769752335E-4</v>
      </c>
      <c r="I4126" s="2">
        <f t="shared" si="452"/>
        <v>2.8492553009079994E-2</v>
      </c>
      <c r="J4126" s="2">
        <f t="shared" si="453"/>
        <v>-4.9221297897796792E-2</v>
      </c>
      <c r="K4126" s="2">
        <f t="shared" si="454"/>
        <v>6.2469509897796788E-2</v>
      </c>
      <c r="AD4126">
        <v>-2.16E-3</v>
      </c>
      <c r="AE4126">
        <v>6.6241060000000003E-3</v>
      </c>
      <c r="AF4126">
        <v>-4.9221297897796799E-2</v>
      </c>
      <c r="AG4126">
        <v>6.2469509897796802E-2</v>
      </c>
    </row>
    <row r="4127" spans="1:33" ht="22.5">
      <c r="A4127" s="3">
        <v>1996</v>
      </c>
      <c r="B4127" s="3">
        <v>4</v>
      </c>
      <c r="C4127" s="3">
        <v>24</v>
      </c>
      <c r="D4127" s="2">
        <v>4.15E-3</v>
      </c>
      <c r="E4127" s="2">
        <f t="shared" si="448"/>
        <v>5.6322769999999998E-3</v>
      </c>
      <c r="F4127" s="2">
        <f t="shared" si="449"/>
        <v>-1.4822769999999997E-3</v>
      </c>
      <c r="G4127" s="2">
        <f t="shared" si="450"/>
        <v>2.1971451047289991E-6</v>
      </c>
      <c r="H4127" s="2">
        <f t="shared" si="451"/>
        <v>8.1315791999377019E-4</v>
      </c>
      <c r="I4127" s="2">
        <f t="shared" si="452"/>
        <v>2.8515923972296079E-2</v>
      </c>
      <c r="J4127" s="2">
        <f t="shared" si="453"/>
        <v>-5.0258933985700319E-2</v>
      </c>
      <c r="K4127" s="2">
        <f t="shared" si="454"/>
        <v>6.1523487985700315E-2</v>
      </c>
      <c r="AD4127">
        <v>4.15E-3</v>
      </c>
      <c r="AE4127">
        <v>5.6322769999999998E-3</v>
      </c>
      <c r="AF4127">
        <v>-5.0258933985700298E-2</v>
      </c>
      <c r="AG4127">
        <v>6.1523487985700301E-2</v>
      </c>
    </row>
    <row r="4128" spans="1:33" ht="22.5">
      <c r="A4128" s="3">
        <v>1996</v>
      </c>
      <c r="B4128" s="3">
        <v>4</v>
      </c>
      <c r="C4128" s="3">
        <v>25</v>
      </c>
      <c r="D4128" s="2">
        <v>8.9999999999999998E-4</v>
      </c>
      <c r="E4128" s="2">
        <f t="shared" si="448"/>
        <v>6.2189940000000003E-3</v>
      </c>
      <c r="F4128" s="2">
        <f t="shared" si="449"/>
        <v>-5.3189940000000005E-3</v>
      </c>
      <c r="G4128" s="2">
        <f t="shared" si="450"/>
        <v>2.8291697172036004E-5</v>
      </c>
      <c r="H4128" s="2">
        <f t="shared" si="451"/>
        <v>8.0693196705940151E-4</v>
      </c>
      <c r="I4128" s="2">
        <f t="shared" si="452"/>
        <v>2.8406547960979023E-2</v>
      </c>
      <c r="J4128" s="2">
        <f t="shared" si="453"/>
        <v>-4.9457840003518883E-2</v>
      </c>
      <c r="K4128" s="2">
        <f t="shared" si="454"/>
        <v>6.189582800351888E-2</v>
      </c>
      <c r="AD4128">
        <v>8.9999999999999998E-4</v>
      </c>
      <c r="AE4128">
        <v>6.2189940000000003E-3</v>
      </c>
      <c r="AF4128">
        <v>-4.9457840003518903E-2</v>
      </c>
      <c r="AG4128">
        <v>6.18958280035189E-2</v>
      </c>
    </row>
    <row r="4129" spans="1:33" ht="22.5">
      <c r="A4129" s="3">
        <v>1996</v>
      </c>
      <c r="B4129" s="3">
        <v>4</v>
      </c>
      <c r="C4129" s="3">
        <v>26</v>
      </c>
      <c r="D4129" s="2">
        <v>1.07E-3</v>
      </c>
      <c r="E4129" s="2">
        <f t="shared" si="448"/>
        <v>6.7474229999999998E-3</v>
      </c>
      <c r="F4129" s="2">
        <f t="shared" si="449"/>
        <v>-5.677423E-3</v>
      </c>
      <c r="G4129" s="2">
        <f t="shared" si="450"/>
        <v>3.2233131920929002E-5</v>
      </c>
      <c r="H4129" s="2">
        <f t="shared" si="451"/>
        <v>8.0409130474277143E-4</v>
      </c>
      <c r="I4129" s="2">
        <f t="shared" si="452"/>
        <v>2.8356503746808624E-2</v>
      </c>
      <c r="J4129" s="2">
        <f t="shared" si="453"/>
        <v>-4.8831324343744896E-2</v>
      </c>
      <c r="K4129" s="2">
        <f t="shared" si="454"/>
        <v>6.2326170343744901E-2</v>
      </c>
      <c r="AD4129">
        <v>1.07E-3</v>
      </c>
      <c r="AE4129">
        <v>6.7474229999999998E-3</v>
      </c>
      <c r="AF4129">
        <v>-4.8831324343744903E-2</v>
      </c>
      <c r="AG4129">
        <v>6.2326170343744901E-2</v>
      </c>
    </row>
    <row r="4130" spans="1:33" ht="22.5">
      <c r="A4130" s="3">
        <v>1996</v>
      </c>
      <c r="B4130" s="3">
        <v>4</v>
      </c>
      <c r="C4130" s="3">
        <v>29</v>
      </c>
      <c r="D4130" s="2">
        <v>2.0000000000000002E-5</v>
      </c>
      <c r="E4130" s="2">
        <f t="shared" si="448"/>
        <v>6.0622389999999996E-3</v>
      </c>
      <c r="F4130" s="2">
        <f t="shared" si="449"/>
        <v>-6.0422389999999996E-3</v>
      </c>
      <c r="G4130" s="2">
        <f t="shared" si="450"/>
        <v>3.6508652133120993E-5</v>
      </c>
      <c r="H4130" s="2">
        <f t="shared" si="451"/>
        <v>8.0201071644615417E-4</v>
      </c>
      <c r="I4130" s="2">
        <f t="shared" si="452"/>
        <v>2.8319793721815034E-2</v>
      </c>
      <c r="J4130" s="2">
        <f t="shared" si="453"/>
        <v>-4.9444556694757467E-2</v>
      </c>
      <c r="K4130" s="2">
        <f t="shared" si="454"/>
        <v>6.1569034694757462E-2</v>
      </c>
      <c r="AD4130">
        <v>2.0000000000000002E-5</v>
      </c>
      <c r="AE4130">
        <v>6.0622389999999996E-3</v>
      </c>
      <c r="AF4130">
        <v>-4.9444556694757502E-2</v>
      </c>
      <c r="AG4130">
        <v>6.1569034694757503E-2</v>
      </c>
    </row>
    <row r="4131" spans="1:33" ht="22.5">
      <c r="A4131" s="3">
        <v>1996</v>
      </c>
      <c r="B4131" s="3">
        <v>5</v>
      </c>
      <c r="C4131" s="3">
        <v>30</v>
      </c>
      <c r="D4131" s="2">
        <v>6.3000000000000003E-4</v>
      </c>
      <c r="E4131" s="2">
        <f t="shared" si="448"/>
        <v>6.3652409999999998E-3</v>
      </c>
      <c r="F4131" s="2">
        <f t="shared" si="449"/>
        <v>-5.7352409999999994E-3</v>
      </c>
      <c r="G4131" s="2">
        <f t="shared" si="450"/>
        <v>3.2892989328080995E-5</v>
      </c>
      <c r="H4131" s="2">
        <f t="shared" si="451"/>
        <v>8.0062361589846491E-4</v>
      </c>
      <c r="I4131" s="2">
        <f t="shared" si="452"/>
        <v>2.8295293175693813E-2</v>
      </c>
      <c r="J4131" s="2">
        <f t="shared" si="453"/>
        <v>-4.9093533624359871E-2</v>
      </c>
      <c r="K4131" s="2">
        <f t="shared" si="454"/>
        <v>6.1824015624359872E-2</v>
      </c>
      <c r="AD4131">
        <v>6.3000000000000003E-4</v>
      </c>
      <c r="AE4131">
        <v>6.3652409999999998E-3</v>
      </c>
      <c r="AF4131">
        <v>-4.9093533624359899E-2</v>
      </c>
      <c r="AG4131">
        <v>6.18240156243599E-2</v>
      </c>
    </row>
    <row r="4132" spans="1:33" ht="22.5">
      <c r="A4132" s="3">
        <v>1996</v>
      </c>
      <c r="B4132" s="3">
        <v>5</v>
      </c>
      <c r="C4132" s="3">
        <v>1</v>
      </c>
      <c r="D4132" s="2">
        <v>-1.711E-2</v>
      </c>
      <c r="E4132" s="2">
        <f t="shared" si="448"/>
        <v>6.4237869999999994E-3</v>
      </c>
      <c r="F4132" s="2">
        <f t="shared" si="449"/>
        <v>-2.3533787E-2</v>
      </c>
      <c r="G4132" s="2">
        <f t="shared" si="450"/>
        <v>5.5383913056136899E-4</v>
      </c>
      <c r="H4132" s="2">
        <f t="shared" si="451"/>
        <v>7.9906194402617179E-4</v>
      </c>
      <c r="I4132" s="2">
        <f t="shared" si="452"/>
        <v>2.8267683740026733E-2</v>
      </c>
      <c r="J4132" s="2">
        <f t="shared" si="453"/>
        <v>-4.8980873130452393E-2</v>
      </c>
      <c r="K4132" s="2">
        <f t="shared" si="454"/>
        <v>6.1828447130452394E-2</v>
      </c>
      <c r="AD4132">
        <v>-1.711E-2</v>
      </c>
      <c r="AE4132">
        <v>6.4237870000000002E-3</v>
      </c>
      <c r="AF4132">
        <v>-4.89808731304524E-2</v>
      </c>
      <c r="AG4132">
        <v>6.1828447130452401E-2</v>
      </c>
    </row>
    <row r="4133" spans="1:33" ht="22.5">
      <c r="A4133" s="3">
        <v>1996</v>
      </c>
      <c r="B4133" s="3">
        <v>5</v>
      </c>
      <c r="C4133" s="3">
        <v>2</v>
      </c>
      <c r="D4133" s="2">
        <v>-2.7200000000000002E-3</v>
      </c>
      <c r="E4133" s="2">
        <f t="shared" si="448"/>
        <v>4.9562650000000005E-3</v>
      </c>
      <c r="F4133" s="2">
        <f t="shared" si="449"/>
        <v>-7.6762650000000007E-3</v>
      </c>
      <c r="G4133" s="2">
        <f t="shared" si="450"/>
        <v>5.8925044350225013E-5</v>
      </c>
      <c r="H4133" s="2">
        <f t="shared" si="451"/>
        <v>8.4901788991344066E-4</v>
      </c>
      <c r="I4133" s="2">
        <f t="shared" si="452"/>
        <v>2.913791155716965E-2</v>
      </c>
      <c r="J4133" s="2">
        <f t="shared" si="453"/>
        <v>-5.2154041652052514E-2</v>
      </c>
      <c r="K4133" s="2">
        <f t="shared" si="454"/>
        <v>6.2066571652052517E-2</v>
      </c>
      <c r="AD4133">
        <v>-2.7200000000000002E-3</v>
      </c>
      <c r="AE4133">
        <v>4.9562649999999996E-3</v>
      </c>
      <c r="AF4133">
        <v>-5.21540416520525E-2</v>
      </c>
      <c r="AG4133">
        <v>6.2066571652052503E-2</v>
      </c>
    </row>
    <row r="4134" spans="1:33" ht="22.5">
      <c r="A4134" s="3">
        <v>1996</v>
      </c>
      <c r="B4134" s="3">
        <v>5</v>
      </c>
      <c r="C4134" s="3">
        <v>3</v>
      </c>
      <c r="D4134" s="2">
        <v>-1.2800000000000001E-3</v>
      </c>
      <c r="E4134" s="2">
        <f t="shared" si="448"/>
        <v>6.5886259999999993E-3</v>
      </c>
      <c r="F4134" s="2">
        <f t="shared" si="449"/>
        <v>-7.8686260000000001E-3</v>
      </c>
      <c r="G4134" s="2">
        <f t="shared" si="450"/>
        <v>6.1915275127876E-5</v>
      </c>
      <c r="H4134" s="2">
        <f t="shared" si="451"/>
        <v>8.4368556499226852E-4</v>
      </c>
      <c r="I4134" s="2">
        <f t="shared" si="452"/>
        <v>2.9046265938882206E-2</v>
      </c>
      <c r="J4134" s="2">
        <f t="shared" si="453"/>
        <v>-5.034205524020912E-2</v>
      </c>
      <c r="K4134" s="2">
        <f t="shared" si="454"/>
        <v>6.3519307240209114E-2</v>
      </c>
      <c r="AD4134">
        <v>-1.2800000000000001E-3</v>
      </c>
      <c r="AE4134">
        <v>6.5886260000000002E-3</v>
      </c>
      <c r="AF4134">
        <v>-5.0342055240209099E-2</v>
      </c>
      <c r="AG4134">
        <v>6.35193072402091E-2</v>
      </c>
    </row>
    <row r="4135" spans="1:33" ht="22.5">
      <c r="A4135" s="3">
        <v>1996</v>
      </c>
      <c r="B4135" s="3">
        <v>5</v>
      </c>
      <c r="C4135" s="3">
        <v>6</v>
      </c>
      <c r="D4135" s="2">
        <v>-3.98E-3</v>
      </c>
      <c r="E4135" s="2">
        <f t="shared" si="448"/>
        <v>8.5604950000000013E-3</v>
      </c>
      <c r="F4135" s="2">
        <f t="shared" si="449"/>
        <v>-1.2540495000000002E-2</v>
      </c>
      <c r="G4135" s="2">
        <f t="shared" si="450"/>
        <v>1.5726401484502506E-4</v>
      </c>
      <c r="H4135" s="2">
        <f t="shared" si="451"/>
        <v>8.3934577913487632E-4</v>
      </c>
      <c r="I4135" s="2">
        <f t="shared" si="452"/>
        <v>2.8971464911786499E-2</v>
      </c>
      <c r="J4135" s="2">
        <f t="shared" si="453"/>
        <v>-4.8223576227101536E-2</v>
      </c>
      <c r="K4135" s="2">
        <f t="shared" si="454"/>
        <v>6.5344566227101539E-2</v>
      </c>
      <c r="AD4135">
        <v>-3.98E-3</v>
      </c>
      <c r="AE4135">
        <v>8.5604949999999996E-3</v>
      </c>
      <c r="AF4135">
        <v>-4.8223576227101501E-2</v>
      </c>
      <c r="AG4135">
        <v>6.5344566227101497E-2</v>
      </c>
    </row>
    <row r="4136" spans="1:33" ht="22.5">
      <c r="A4136" s="3">
        <v>1996</v>
      </c>
      <c r="B4136" s="3">
        <v>5</v>
      </c>
      <c r="C4136" s="3">
        <v>7</v>
      </c>
      <c r="D4136" s="2">
        <v>1.0200000000000001E-2</v>
      </c>
      <c r="E4136" s="2">
        <f t="shared" si="448"/>
        <v>6.5109520000000004E-3</v>
      </c>
      <c r="F4136" s="2">
        <f t="shared" si="449"/>
        <v>3.6890480000000003E-3</v>
      </c>
      <c r="G4136" s="2">
        <f t="shared" si="450"/>
        <v>1.3609075146304003E-5</v>
      </c>
      <c r="H4136" s="2">
        <f t="shared" si="451"/>
        <v>8.4496592210835597E-4</v>
      </c>
      <c r="I4136" s="2">
        <f t="shared" si="452"/>
        <v>2.9068297544031643E-2</v>
      </c>
      <c r="J4136" s="2">
        <f t="shared" si="453"/>
        <v>-5.0462911186302015E-2</v>
      </c>
      <c r="K4136" s="2">
        <f t="shared" si="454"/>
        <v>6.3484815186302015E-2</v>
      </c>
      <c r="AD4136">
        <v>1.0200000000000001E-2</v>
      </c>
      <c r="AE4136">
        <v>6.5109520000000004E-3</v>
      </c>
      <c r="AF4136">
        <v>-5.0462911186302001E-2</v>
      </c>
      <c r="AG4136">
        <v>6.3484815186302002E-2</v>
      </c>
    </row>
    <row r="4137" spans="1:33" ht="22.5">
      <c r="A4137" s="3">
        <v>1996</v>
      </c>
      <c r="B4137" s="3">
        <v>5</v>
      </c>
      <c r="C4137" s="3">
        <v>8</v>
      </c>
      <c r="D4137" s="2">
        <v>1.0399999999999999E-3</v>
      </c>
      <c r="E4137" s="2">
        <f t="shared" si="448"/>
        <v>7.6627860000000004E-3</v>
      </c>
      <c r="F4137" s="2">
        <f t="shared" si="449"/>
        <v>-6.6227860000000003E-3</v>
      </c>
      <c r="G4137" s="2">
        <f t="shared" si="450"/>
        <v>4.3861294401796004E-5</v>
      </c>
      <c r="H4137" s="2">
        <f t="shared" si="451"/>
        <v>8.357003768062831E-4</v>
      </c>
      <c r="I4137" s="2">
        <f t="shared" si="452"/>
        <v>2.8908482782849104E-2</v>
      </c>
      <c r="J4137" s="2">
        <f t="shared" si="453"/>
        <v>-4.8997840254384244E-2</v>
      </c>
      <c r="K4137" s="2">
        <f t="shared" si="454"/>
        <v>6.4323412254384246E-2</v>
      </c>
      <c r="AD4137">
        <v>1.0399999999999999E-3</v>
      </c>
      <c r="AE4137">
        <v>7.6627860000000004E-3</v>
      </c>
      <c r="AF4137">
        <v>-4.8997840254384202E-2</v>
      </c>
      <c r="AG4137">
        <v>6.4323412254384302E-2</v>
      </c>
    </row>
    <row r="4138" spans="1:33" ht="22.5">
      <c r="A4138" s="3">
        <v>1996</v>
      </c>
      <c r="B4138" s="3">
        <v>5</v>
      </c>
      <c r="C4138" s="3">
        <v>9</v>
      </c>
      <c r="D4138" s="2">
        <v>1.03E-2</v>
      </c>
      <c r="E4138" s="2">
        <f t="shared" si="448"/>
        <v>6.8397219999999995E-3</v>
      </c>
      <c r="F4138" s="2">
        <f t="shared" si="449"/>
        <v>3.4602780000000007E-3</v>
      </c>
      <c r="G4138" s="2">
        <f t="shared" si="450"/>
        <v>1.1973523837284004E-5</v>
      </c>
      <c r="H4138" s="2">
        <f t="shared" si="451"/>
        <v>8.3062753498091754E-4</v>
      </c>
      <c r="I4138" s="2">
        <f t="shared" si="452"/>
        <v>2.8820609552556616E-2</v>
      </c>
      <c r="J4138" s="2">
        <f t="shared" si="453"/>
        <v>-4.9648672723010968E-2</v>
      </c>
      <c r="K4138" s="2">
        <f t="shared" si="454"/>
        <v>6.3328116723010974E-2</v>
      </c>
      <c r="AD4138">
        <v>1.03E-2</v>
      </c>
      <c r="AE4138">
        <v>6.8397220000000003E-3</v>
      </c>
      <c r="AF4138">
        <v>-4.9648672723011003E-2</v>
      </c>
      <c r="AG4138">
        <v>6.3328116723011002E-2</v>
      </c>
    </row>
    <row r="4139" spans="1:33" ht="22.5">
      <c r="A4139" s="3">
        <v>1996</v>
      </c>
      <c r="B4139" s="3">
        <v>5</v>
      </c>
      <c r="C4139" s="3">
        <v>10</v>
      </c>
      <c r="D4139" s="2">
        <v>1.4449999999999999E-2</v>
      </c>
      <c r="E4139" s="2">
        <f t="shared" si="448"/>
        <v>6.1362439999999999E-3</v>
      </c>
      <c r="F4139" s="2">
        <f t="shared" si="449"/>
        <v>8.3137559999999985E-3</v>
      </c>
      <c r="G4139" s="2">
        <f t="shared" si="450"/>
        <v>6.9118538827535973E-5</v>
      </c>
      <c r="H4139" s="2">
        <f t="shared" si="451"/>
        <v>8.2307778274988788E-4</v>
      </c>
      <c r="I4139" s="2">
        <f t="shared" si="452"/>
        <v>2.8689332211640755E-2</v>
      </c>
      <c r="J4139" s="2">
        <f t="shared" si="453"/>
        <v>-5.0094847134815879E-2</v>
      </c>
      <c r="K4139" s="2">
        <f t="shared" si="454"/>
        <v>6.2367335134815877E-2</v>
      </c>
      <c r="AD4139">
        <v>1.4449999999999999E-2</v>
      </c>
      <c r="AE4139">
        <v>6.1362439999999999E-3</v>
      </c>
      <c r="AF4139">
        <v>-5.0094847134815899E-2</v>
      </c>
      <c r="AG4139">
        <v>6.2367335134815897E-2</v>
      </c>
    </row>
    <row r="4140" spans="1:33" ht="22.5">
      <c r="A4140" s="3">
        <v>1996</v>
      </c>
      <c r="B4140" s="3">
        <v>5</v>
      </c>
      <c r="C4140" s="3">
        <v>13</v>
      </c>
      <c r="D4140" s="2">
        <v>6.1799999999999997E-3</v>
      </c>
      <c r="E4140" s="2">
        <f t="shared" si="448"/>
        <v>7.4145379999999992E-3</v>
      </c>
      <c r="F4140" s="2">
        <f t="shared" si="449"/>
        <v>-1.2345379999999994E-3</v>
      </c>
      <c r="G4140" s="2">
        <f t="shared" si="450"/>
        <v>1.5240840734439987E-6</v>
      </c>
      <c r="H4140" s="2">
        <f t="shared" si="451"/>
        <v>8.221450770624398E-4</v>
      </c>
      <c r="I4140" s="2">
        <f t="shared" si="452"/>
        <v>2.8673072333854282E-2</v>
      </c>
      <c r="J4140" s="2">
        <f t="shared" si="453"/>
        <v>-4.8784683774354395E-2</v>
      </c>
      <c r="K4140" s="2">
        <f t="shared" si="454"/>
        <v>6.3613759774354392E-2</v>
      </c>
      <c r="AD4140">
        <v>6.1799999999999997E-3</v>
      </c>
      <c r="AE4140">
        <v>7.414538E-3</v>
      </c>
      <c r="AF4140">
        <v>-4.8784683774354402E-2</v>
      </c>
      <c r="AG4140">
        <v>6.3613759774354406E-2</v>
      </c>
    </row>
    <row r="4141" spans="1:33" ht="22.5">
      <c r="A4141" s="3">
        <v>1996</v>
      </c>
      <c r="B4141" s="3">
        <v>5</v>
      </c>
      <c r="C4141" s="3">
        <v>14</v>
      </c>
      <c r="D4141" s="2">
        <v>-2.7E-4</v>
      </c>
      <c r="E4141" s="2">
        <f t="shared" si="448"/>
        <v>5.435910999999999E-3</v>
      </c>
      <c r="F4141" s="2">
        <f t="shared" si="449"/>
        <v>-5.7059109999999993E-3</v>
      </c>
      <c r="G4141" s="2">
        <f t="shared" si="450"/>
        <v>3.2557420339920992E-5</v>
      </c>
      <c r="H4141" s="2">
        <f t="shared" si="451"/>
        <v>8.1467640875620062E-4</v>
      </c>
      <c r="I4141" s="2">
        <f t="shared" si="452"/>
        <v>2.8542536831126286E-2</v>
      </c>
      <c r="J4141" s="2">
        <f t="shared" si="453"/>
        <v>-5.0507461189007521E-2</v>
      </c>
      <c r="K4141" s="2">
        <f t="shared" si="454"/>
        <v>6.1379283189007525E-2</v>
      </c>
      <c r="AD4141">
        <v>-2.7E-4</v>
      </c>
      <c r="AE4141">
        <v>5.4359109999999999E-3</v>
      </c>
      <c r="AF4141">
        <v>-5.0507461189007501E-2</v>
      </c>
      <c r="AG4141">
        <v>6.1379283189007497E-2</v>
      </c>
    </row>
    <row r="4142" spans="1:33" ht="22.5">
      <c r="A4142" s="3">
        <v>1996</v>
      </c>
      <c r="B4142" s="3">
        <v>5</v>
      </c>
      <c r="C4142" s="3">
        <v>15</v>
      </c>
      <c r="D4142" s="2">
        <v>-8.5999999999999998E-4</v>
      </c>
      <c r="E4142" s="2">
        <f t="shared" si="448"/>
        <v>4.5465290000000005E-3</v>
      </c>
      <c r="F4142" s="2">
        <f t="shared" si="449"/>
        <v>-5.4065290000000002E-3</v>
      </c>
      <c r="G4142" s="2">
        <f t="shared" si="450"/>
        <v>2.9230555827841001E-5</v>
      </c>
      <c r="H4142" s="2">
        <f t="shared" si="451"/>
        <v>8.1124217275349618E-4</v>
      </c>
      <c r="I4142" s="2">
        <f t="shared" si="452"/>
        <v>2.8482313332197865E-2</v>
      </c>
      <c r="J4142" s="2">
        <f t="shared" si="453"/>
        <v>-5.1278805131107816E-2</v>
      </c>
      <c r="K4142" s="2">
        <f t="shared" si="454"/>
        <v>6.0371863131107817E-2</v>
      </c>
      <c r="AD4142">
        <v>-8.5999999999999998E-4</v>
      </c>
      <c r="AE4142">
        <v>4.5465289999999997E-3</v>
      </c>
      <c r="AF4142">
        <v>-5.1278805131107802E-2</v>
      </c>
      <c r="AG4142">
        <v>6.0371863131107803E-2</v>
      </c>
    </row>
    <row r="4143" spans="1:33" ht="22.5">
      <c r="A4143" s="3">
        <v>1996</v>
      </c>
      <c r="B4143" s="3">
        <v>5</v>
      </c>
      <c r="C4143" s="3">
        <v>16</v>
      </c>
      <c r="D4143" s="2">
        <v>6.11E-3</v>
      </c>
      <c r="E4143" s="2">
        <f t="shared" si="448"/>
        <v>5.6677469999999999E-3</v>
      </c>
      <c r="F4143" s="2">
        <f t="shared" si="449"/>
        <v>4.4225300000000009E-4</v>
      </c>
      <c r="G4143" s="2">
        <f t="shared" si="450"/>
        <v>1.9558771600900009E-7</v>
      </c>
      <c r="H4143" s="2">
        <f t="shared" si="451"/>
        <v>8.0792978208910581E-4</v>
      </c>
      <c r="I4143" s="2">
        <f t="shared" si="452"/>
        <v>2.8424105651525887E-2</v>
      </c>
      <c r="J4143" s="2">
        <f t="shared" si="453"/>
        <v>-5.0043500076990738E-2</v>
      </c>
      <c r="K4143" s="2">
        <f t="shared" si="454"/>
        <v>6.1378994076990739E-2</v>
      </c>
      <c r="AD4143">
        <v>6.11E-3</v>
      </c>
      <c r="AE4143">
        <v>5.6677469999999999E-3</v>
      </c>
      <c r="AF4143">
        <v>-5.0043500076990703E-2</v>
      </c>
      <c r="AG4143">
        <v>6.1378994076990698E-2</v>
      </c>
    </row>
    <row r="4144" spans="1:33" ht="22.5">
      <c r="A4144" s="3">
        <v>1996</v>
      </c>
      <c r="B4144" s="3">
        <v>5</v>
      </c>
      <c r="C4144" s="3">
        <v>17</v>
      </c>
      <c r="D4144" s="2">
        <v>6.3400000000000001E-3</v>
      </c>
      <c r="E4144" s="2">
        <f t="shared" si="448"/>
        <v>7.0988570000000001E-3</v>
      </c>
      <c r="F4144" s="2">
        <f t="shared" si="449"/>
        <v>-7.5885699999999993E-4</v>
      </c>
      <c r="G4144" s="2">
        <f t="shared" si="450"/>
        <v>5.7586394644899993E-7</v>
      </c>
      <c r="H4144" s="2">
        <f t="shared" si="451"/>
        <v>8.0219103900366873E-4</v>
      </c>
      <c r="I4144" s="2">
        <f t="shared" si="452"/>
        <v>2.8322977227044278E-2</v>
      </c>
      <c r="J4144" s="2">
        <f t="shared" si="453"/>
        <v>-4.8414178365006784E-2</v>
      </c>
      <c r="K4144" s="2">
        <f t="shared" si="454"/>
        <v>6.2611892365006777E-2</v>
      </c>
      <c r="AD4144">
        <v>6.3400000000000001E-3</v>
      </c>
      <c r="AE4144">
        <v>7.0988570000000001E-3</v>
      </c>
      <c r="AF4144">
        <v>-4.8414178365006798E-2</v>
      </c>
      <c r="AG4144">
        <v>6.2611892365006805E-2</v>
      </c>
    </row>
    <row r="4145" spans="1:33" ht="22.5">
      <c r="A4145" s="3">
        <v>1996</v>
      </c>
      <c r="B4145" s="3">
        <v>5</v>
      </c>
      <c r="C4145" s="3">
        <v>20</v>
      </c>
      <c r="D4145" s="2">
        <v>-5.8E-4</v>
      </c>
      <c r="E4145" s="2">
        <f t="shared" si="448"/>
        <v>7.0255370000000001E-3</v>
      </c>
      <c r="F4145" s="2">
        <f t="shared" si="449"/>
        <v>-7.6055369999999999E-3</v>
      </c>
      <c r="G4145" s="2">
        <f t="shared" si="450"/>
        <v>5.7844193058368998E-5</v>
      </c>
      <c r="H4145" s="2">
        <f t="shared" si="451"/>
        <v>7.9724095459681376E-4</v>
      </c>
      <c r="I4145" s="2">
        <f t="shared" si="452"/>
        <v>2.8235455629346835E-2</v>
      </c>
      <c r="J4145" s="2">
        <f t="shared" si="453"/>
        <v>-4.8315956033519798E-2</v>
      </c>
      <c r="K4145" s="2">
        <f t="shared" si="454"/>
        <v>6.2367030033519795E-2</v>
      </c>
      <c r="AD4145">
        <v>-5.8E-4</v>
      </c>
      <c r="AE4145">
        <v>7.0255370000000001E-3</v>
      </c>
      <c r="AF4145">
        <v>-4.8315956033519798E-2</v>
      </c>
      <c r="AG4145">
        <v>6.2367030033519802E-2</v>
      </c>
    </row>
    <row r="4146" spans="1:33" ht="22.5">
      <c r="A4146" s="3">
        <v>1996</v>
      </c>
      <c r="B4146" s="3">
        <v>5</v>
      </c>
      <c r="C4146" s="3">
        <v>21</v>
      </c>
      <c r="D4146" s="2">
        <v>8.4100000000000008E-3</v>
      </c>
      <c r="E4146" s="2">
        <f t="shared" si="448"/>
        <v>5.5433749999999997E-3</v>
      </c>
      <c r="F4146" s="2">
        <f t="shared" si="449"/>
        <v>2.8666250000000011E-3</v>
      </c>
      <c r="G4146" s="2">
        <f t="shared" si="450"/>
        <v>8.2175388906250061E-6</v>
      </c>
      <c r="H4146" s="2">
        <f t="shared" si="451"/>
        <v>7.9857976665634019E-4</v>
      </c>
      <c r="I4146" s="2">
        <f t="shared" si="452"/>
        <v>2.8259153679053097E-2</v>
      </c>
      <c r="J4146" s="2">
        <f t="shared" si="453"/>
        <v>-4.9844566210944075E-2</v>
      </c>
      <c r="K4146" s="2">
        <f t="shared" si="454"/>
        <v>6.0931316210944067E-2</v>
      </c>
      <c r="AD4146">
        <v>8.4100000000000008E-3</v>
      </c>
      <c r="AE4146">
        <v>5.5433749999999997E-3</v>
      </c>
      <c r="AF4146">
        <v>-4.9844566210944102E-2</v>
      </c>
      <c r="AG4146">
        <v>6.0931316210944102E-2</v>
      </c>
    </row>
    <row r="4147" spans="1:33" ht="22.5">
      <c r="A4147" s="3">
        <v>1996</v>
      </c>
      <c r="B4147" s="3">
        <v>5</v>
      </c>
      <c r="C4147" s="3">
        <v>22</v>
      </c>
      <c r="D4147" s="2">
        <v>-3.5699999999999998E-3</v>
      </c>
      <c r="E4147" s="2">
        <f t="shared" si="448"/>
        <v>6.4823119999999996E-3</v>
      </c>
      <c r="F4147" s="2">
        <f t="shared" si="449"/>
        <v>-1.0052311999999999E-2</v>
      </c>
      <c r="G4147" s="2">
        <f t="shared" si="450"/>
        <v>1.0104897654534398E-4</v>
      </c>
      <c r="H4147" s="2">
        <f t="shared" si="451"/>
        <v>7.9485510278175177E-4</v>
      </c>
      <c r="I4147" s="2">
        <f t="shared" si="452"/>
        <v>2.8193174755279899E-2</v>
      </c>
      <c r="J4147" s="2">
        <f t="shared" si="453"/>
        <v>-4.8776310520348601E-2</v>
      </c>
      <c r="K4147" s="2">
        <f t="shared" si="454"/>
        <v>6.1740934520348595E-2</v>
      </c>
      <c r="AD4147">
        <v>-3.5699999999999998E-3</v>
      </c>
      <c r="AE4147">
        <v>6.4823119999999996E-3</v>
      </c>
      <c r="AF4147">
        <v>-4.8776310520348601E-2</v>
      </c>
      <c r="AG4147">
        <v>6.1740934520348602E-2</v>
      </c>
    </row>
    <row r="4148" spans="1:33" ht="22.5">
      <c r="A4148" s="3">
        <v>1996</v>
      </c>
      <c r="B4148" s="3">
        <v>5</v>
      </c>
      <c r="C4148" s="3">
        <v>23</v>
      </c>
      <c r="D4148" s="2">
        <v>3.7100000000000002E-3</v>
      </c>
      <c r="E4148" s="2">
        <f t="shared" si="448"/>
        <v>6.0520709999999991E-3</v>
      </c>
      <c r="F4148" s="2">
        <f t="shared" si="449"/>
        <v>-2.342070999999999E-3</v>
      </c>
      <c r="G4148" s="2">
        <f t="shared" si="450"/>
        <v>5.4852965690409951E-6</v>
      </c>
      <c r="H4148" s="2">
        <f t="shared" si="451"/>
        <v>8.0076189401733682E-4</v>
      </c>
      <c r="I4148" s="2">
        <f t="shared" si="452"/>
        <v>2.829773655290007E-2</v>
      </c>
      <c r="J4148" s="2">
        <f t="shared" si="453"/>
        <v>-4.9411492643684135E-2</v>
      </c>
      <c r="K4148" s="2">
        <f t="shared" si="454"/>
        <v>6.1515634643684133E-2</v>
      </c>
      <c r="AD4148">
        <v>3.7100000000000002E-3</v>
      </c>
      <c r="AE4148">
        <v>6.052071E-3</v>
      </c>
      <c r="AF4148">
        <v>-4.94114926436841E-2</v>
      </c>
      <c r="AG4148">
        <v>6.1515634643684099E-2</v>
      </c>
    </row>
    <row r="4149" spans="1:33" ht="22.5">
      <c r="A4149" s="3">
        <v>1996</v>
      </c>
      <c r="B4149" s="3">
        <v>5</v>
      </c>
      <c r="C4149" s="3">
        <v>24</v>
      </c>
      <c r="D4149" s="2">
        <v>-9.2599999999999991E-3</v>
      </c>
      <c r="E4149" s="2">
        <f t="shared" si="448"/>
        <v>5.8793019999999994E-3</v>
      </c>
      <c r="F4149" s="2">
        <f t="shared" si="449"/>
        <v>-1.5139301999999999E-2</v>
      </c>
      <c r="G4149" s="2">
        <f t="shared" si="450"/>
        <v>2.2919846504720396E-4</v>
      </c>
      <c r="H4149" s="2">
        <f t="shared" si="451"/>
        <v>7.9648246380251793E-4</v>
      </c>
      <c r="I4149" s="2">
        <f t="shared" si="452"/>
        <v>2.8222020902169957E-2</v>
      </c>
      <c r="J4149" s="2">
        <f t="shared" si="453"/>
        <v>-4.9435858968253116E-2</v>
      </c>
      <c r="K4149" s="2">
        <f t="shared" si="454"/>
        <v>6.1194462968253108E-2</v>
      </c>
      <c r="AD4149">
        <v>-9.2599999999999991E-3</v>
      </c>
      <c r="AE4149">
        <v>5.8793020000000003E-3</v>
      </c>
      <c r="AF4149">
        <v>-4.9435858968253102E-2</v>
      </c>
      <c r="AG4149">
        <v>6.1194462968253101E-2</v>
      </c>
    </row>
    <row r="4150" spans="1:33" ht="22.5">
      <c r="A4150" s="3">
        <v>1996</v>
      </c>
      <c r="B4150" s="3">
        <v>5</v>
      </c>
      <c r="C4150" s="3">
        <v>28</v>
      </c>
      <c r="D4150" s="2">
        <v>-6.4000000000000003E-3</v>
      </c>
      <c r="E4150" s="2">
        <f t="shared" si="448"/>
        <v>6.0255199999999995E-3</v>
      </c>
      <c r="F4150" s="2">
        <f t="shared" si="449"/>
        <v>-1.2425519999999999E-2</v>
      </c>
      <c r="G4150" s="2">
        <f t="shared" si="450"/>
        <v>1.5439354727039996E-4</v>
      </c>
      <c r="H4150" s="2">
        <f t="shared" si="451"/>
        <v>8.1479895809791788E-4</v>
      </c>
      <c r="I4150" s="2">
        <f t="shared" si="452"/>
        <v>2.854468353473056E-2</v>
      </c>
      <c r="J4150" s="2">
        <f t="shared" si="453"/>
        <v>-4.9922059728071899E-2</v>
      </c>
      <c r="K4150" s="2">
        <f t="shared" si="454"/>
        <v>6.1973099728071898E-2</v>
      </c>
      <c r="AD4150">
        <v>-6.4000000000000003E-3</v>
      </c>
      <c r="AE4150">
        <v>6.0255200000000004E-3</v>
      </c>
      <c r="AF4150">
        <v>-4.9922059728071899E-2</v>
      </c>
      <c r="AG4150">
        <v>6.1973099728071898E-2</v>
      </c>
    </row>
    <row r="4151" spans="1:33" ht="22.5">
      <c r="A4151" s="3">
        <v>1996</v>
      </c>
      <c r="B4151" s="3">
        <v>5</v>
      </c>
      <c r="C4151" s="3">
        <v>29</v>
      </c>
      <c r="D4151" s="2">
        <v>5.64E-3</v>
      </c>
      <c r="E4151" s="2">
        <f t="shared" si="448"/>
        <v>5.6929909999999997E-3</v>
      </c>
      <c r="F4151" s="2">
        <f t="shared" si="449"/>
        <v>-5.2990999999999629E-5</v>
      </c>
      <c r="G4151" s="2">
        <f t="shared" si="450"/>
        <v>2.8080460809999608E-9</v>
      </c>
      <c r="H4151" s="2">
        <f t="shared" si="451"/>
        <v>8.2334953888903487E-4</v>
      </c>
      <c r="I4151" s="2">
        <f t="shared" si="452"/>
        <v>2.8694068008719761E-2</v>
      </c>
      <c r="J4151" s="2">
        <f t="shared" si="453"/>
        <v>-5.0547382297090729E-2</v>
      </c>
      <c r="K4151" s="2">
        <f t="shared" si="454"/>
        <v>6.1933364297090732E-2</v>
      </c>
      <c r="AD4151">
        <v>5.64E-3</v>
      </c>
      <c r="AE4151">
        <v>5.6929909999999997E-3</v>
      </c>
      <c r="AF4151">
        <v>-5.0547382297090701E-2</v>
      </c>
      <c r="AG4151">
        <v>6.1933364297090697E-2</v>
      </c>
    </row>
    <row r="4152" spans="1:33" ht="22.5">
      <c r="A4152" s="3">
        <v>1996</v>
      </c>
      <c r="B4152" s="3">
        <v>5</v>
      </c>
      <c r="C4152" s="3">
        <v>30</v>
      </c>
      <c r="D4152" s="2">
        <v>-3.8400000000000001E-3</v>
      </c>
      <c r="E4152" s="2">
        <f t="shared" si="448"/>
        <v>8.2978059999999996E-3</v>
      </c>
      <c r="F4152" s="2">
        <f t="shared" si="449"/>
        <v>-1.2137805999999999E-2</v>
      </c>
      <c r="G4152" s="2">
        <f t="shared" si="450"/>
        <v>1.4732633449363597E-4</v>
      </c>
      <c r="H4152" s="2">
        <f t="shared" si="451"/>
        <v>8.1557336084099911E-4</v>
      </c>
      <c r="I4152" s="2">
        <f t="shared" si="452"/>
        <v>2.85582450588442E-2</v>
      </c>
      <c r="J4152" s="2">
        <f t="shared" si="453"/>
        <v>-4.7676354315334631E-2</v>
      </c>
      <c r="K4152" s="2">
        <f t="shared" si="454"/>
        <v>6.4271966315334633E-2</v>
      </c>
      <c r="AD4152">
        <v>-3.8400000000000001E-3</v>
      </c>
      <c r="AE4152">
        <v>8.2978059999999996E-3</v>
      </c>
      <c r="AF4152">
        <v>-4.7676354315334603E-2</v>
      </c>
      <c r="AG4152">
        <v>6.4271966315334605E-2</v>
      </c>
    </row>
    <row r="4153" spans="1:33" ht="22.5">
      <c r="A4153" s="3">
        <v>1996</v>
      </c>
      <c r="B4153" s="3">
        <v>6</v>
      </c>
      <c r="C4153" s="3">
        <v>31</v>
      </c>
      <c r="D4153" s="2">
        <v>-2.15E-3</v>
      </c>
      <c r="E4153" s="2">
        <f t="shared" si="448"/>
        <v>6.8117959999999993E-3</v>
      </c>
      <c r="F4153" s="2">
        <f t="shared" si="449"/>
        <v>-8.9617959999999993E-3</v>
      </c>
      <c r="G4153" s="2">
        <f t="shared" si="450"/>
        <v>8.031378754561599E-5</v>
      </c>
      <c r="H4153" s="2">
        <f t="shared" si="451"/>
        <v>8.2332645185453543E-4</v>
      </c>
      <c r="I4153" s="2">
        <f t="shared" si="452"/>
        <v>2.8693665709604542E-2</v>
      </c>
      <c r="J4153" s="2">
        <f t="shared" si="453"/>
        <v>-4.9427788790824899E-2</v>
      </c>
      <c r="K4153" s="2">
        <f t="shared" si="454"/>
        <v>6.3051380790824896E-2</v>
      </c>
      <c r="AD4153">
        <v>-2.15E-3</v>
      </c>
      <c r="AE4153">
        <v>6.8117960000000002E-3</v>
      </c>
      <c r="AF4153">
        <v>-4.9427788790824899E-2</v>
      </c>
      <c r="AG4153">
        <v>6.3051380790824896E-2</v>
      </c>
    </row>
    <row r="4154" spans="1:33" ht="22.5">
      <c r="A4154" s="3">
        <v>1996</v>
      </c>
      <c r="B4154" s="3">
        <v>6</v>
      </c>
      <c r="C4154" s="3">
        <v>3</v>
      </c>
      <c r="D4154" s="2">
        <v>7.3099999999999997E-3</v>
      </c>
      <c r="E4154" s="2">
        <f t="shared" si="448"/>
        <v>5.7045839999999995E-3</v>
      </c>
      <c r="F4154" s="2">
        <f t="shared" si="449"/>
        <v>1.6054160000000001E-3</v>
      </c>
      <c r="G4154" s="2">
        <f t="shared" si="450"/>
        <v>2.5773605330560003E-6</v>
      </c>
      <c r="H4154" s="2">
        <f t="shared" si="451"/>
        <v>8.2346392738001986E-4</v>
      </c>
      <c r="I4154" s="2">
        <f t="shared" si="452"/>
        <v>2.8696061182329882E-2</v>
      </c>
      <c r="J4154" s="2">
        <f t="shared" si="453"/>
        <v>-5.0539695917366567E-2</v>
      </c>
      <c r="K4154" s="2">
        <f t="shared" si="454"/>
        <v>6.1948863917366565E-2</v>
      </c>
      <c r="AD4154">
        <v>7.3099999999999997E-3</v>
      </c>
      <c r="AE4154">
        <v>5.7045840000000004E-3</v>
      </c>
      <c r="AF4154">
        <v>-5.0539695917366602E-2</v>
      </c>
      <c r="AG4154">
        <v>6.1948863917366599E-2</v>
      </c>
    </row>
    <row r="4155" spans="1:33" ht="22.5">
      <c r="A4155" s="3">
        <v>1996</v>
      </c>
      <c r="B4155" s="3">
        <v>6</v>
      </c>
      <c r="C4155" s="3">
        <v>4</v>
      </c>
      <c r="D4155" s="2">
        <v>8.7399999999999995E-3</v>
      </c>
      <c r="E4155" s="2">
        <f t="shared" si="448"/>
        <v>7.676909E-3</v>
      </c>
      <c r="F4155" s="2">
        <f t="shared" si="449"/>
        <v>1.0630909999999995E-3</v>
      </c>
      <c r="G4155" s="2">
        <f t="shared" si="450"/>
        <v>1.130162474280999E-6</v>
      </c>
      <c r="H4155" s="2">
        <f t="shared" si="451"/>
        <v>8.1592636929848136E-4</v>
      </c>
      <c r="I4155" s="2">
        <f t="shared" si="452"/>
        <v>2.8564424890035529E-2</v>
      </c>
      <c r="J4155" s="2">
        <f t="shared" si="453"/>
        <v>-4.8309363784469636E-2</v>
      </c>
      <c r="K4155" s="2">
        <f t="shared" si="454"/>
        <v>6.3663181784469641E-2</v>
      </c>
      <c r="AD4155">
        <v>8.7399999999999995E-3</v>
      </c>
      <c r="AE4155">
        <v>7.676909E-3</v>
      </c>
      <c r="AF4155">
        <v>-4.8309363784469601E-2</v>
      </c>
      <c r="AG4155">
        <v>6.36631817844696E-2</v>
      </c>
    </row>
    <row r="4156" spans="1:33" ht="22.5">
      <c r="A4156" s="3">
        <v>1996</v>
      </c>
      <c r="B4156" s="3">
        <v>6</v>
      </c>
      <c r="C4156" s="3">
        <v>5</v>
      </c>
      <c r="D4156" s="2">
        <v>-7.9699999999999997E-3</v>
      </c>
      <c r="E4156" s="2">
        <f t="shared" si="448"/>
        <v>7.3699939999999995E-3</v>
      </c>
      <c r="F4156" s="2">
        <f t="shared" si="449"/>
        <v>-1.5339993999999999E-2</v>
      </c>
      <c r="G4156" s="2">
        <f t="shared" si="450"/>
        <v>2.3531541592003598E-4</v>
      </c>
      <c r="H4156" s="2">
        <f t="shared" si="451"/>
        <v>8.092329285610269E-4</v>
      </c>
      <c r="I4156" s="2">
        <f t="shared" si="452"/>
        <v>2.8447019678008924E-2</v>
      </c>
      <c r="J4156" s="2">
        <f t="shared" si="453"/>
        <v>-4.8386164568897494E-2</v>
      </c>
      <c r="K4156" s="2">
        <f t="shared" si="454"/>
        <v>6.3126152568897489E-2</v>
      </c>
      <c r="AD4156">
        <v>-7.9699999999999997E-3</v>
      </c>
      <c r="AE4156">
        <v>7.3699940000000004E-3</v>
      </c>
      <c r="AF4156">
        <v>-4.8386164568897501E-2</v>
      </c>
      <c r="AG4156">
        <v>6.3126152568897503E-2</v>
      </c>
    </row>
    <row r="4157" spans="1:33" ht="22.5">
      <c r="A4157" s="3">
        <v>1996</v>
      </c>
      <c r="B4157" s="3">
        <v>6</v>
      </c>
      <c r="C4157" s="3">
        <v>6</v>
      </c>
      <c r="D4157" s="2">
        <v>4.2000000000000002E-4</v>
      </c>
      <c r="E4157" s="2">
        <f t="shared" si="448"/>
        <v>4.6788669999999997E-3</v>
      </c>
      <c r="F4157" s="2">
        <f t="shared" si="449"/>
        <v>-4.2588669999999995E-3</v>
      </c>
      <c r="G4157" s="2">
        <f t="shared" si="450"/>
        <v>1.8137948123688995E-5</v>
      </c>
      <c r="H4157" s="2">
        <f t="shared" si="451"/>
        <v>8.2648290668051205E-4</v>
      </c>
      <c r="I4157" s="2">
        <f t="shared" si="452"/>
        <v>2.8748615735031697E-2</v>
      </c>
      <c r="J4157" s="2">
        <f t="shared" si="453"/>
        <v>-5.166841984066213E-2</v>
      </c>
      <c r="K4157" s="2">
        <f t="shared" si="454"/>
        <v>6.1026153840662123E-2</v>
      </c>
      <c r="AD4157">
        <v>4.2000000000000002E-4</v>
      </c>
      <c r="AE4157">
        <v>4.6788669999999997E-3</v>
      </c>
      <c r="AF4157">
        <v>-5.1668419840662103E-2</v>
      </c>
      <c r="AG4157">
        <v>6.1026153840662102E-2</v>
      </c>
    </row>
    <row r="4158" spans="1:33" ht="22.5">
      <c r="A4158" s="3">
        <v>1996</v>
      </c>
      <c r="B4158" s="3">
        <v>6</v>
      </c>
      <c r="C4158" s="3">
        <v>7</v>
      </c>
      <c r="D4158" s="2">
        <v>-1.7099999999999999E-3</v>
      </c>
      <c r="E4158" s="2">
        <f t="shared" si="448"/>
        <v>5.6503049999999996E-3</v>
      </c>
      <c r="F4158" s="2">
        <f t="shared" si="449"/>
        <v>-7.3603049999999993E-3</v>
      </c>
      <c r="G4158" s="2">
        <f t="shared" si="450"/>
        <v>5.4174089693024987E-5</v>
      </c>
      <c r="H4158" s="2">
        <f t="shared" si="451"/>
        <v>8.2008288208621632E-4</v>
      </c>
      <c r="I4158" s="2">
        <f t="shared" si="452"/>
        <v>2.8637089273985516E-2</v>
      </c>
      <c r="J4158" s="2">
        <f t="shared" si="453"/>
        <v>-5.0478389977011609E-2</v>
      </c>
      <c r="K4158" s="2">
        <f t="shared" si="454"/>
        <v>6.1778999977011612E-2</v>
      </c>
      <c r="AD4158">
        <v>-1.7099999999999999E-3</v>
      </c>
      <c r="AE4158">
        <v>5.6503050000000004E-3</v>
      </c>
      <c r="AF4158">
        <v>-5.0478389977011602E-2</v>
      </c>
      <c r="AG4158">
        <v>6.1778999977011598E-2</v>
      </c>
    </row>
    <row r="4159" spans="1:33" ht="22.5">
      <c r="A4159" s="3">
        <v>1996</v>
      </c>
      <c r="B4159" s="3">
        <v>6</v>
      </c>
      <c r="C4159" s="3">
        <v>10</v>
      </c>
      <c r="D4159" s="2">
        <v>-1.7700000000000001E-3</v>
      </c>
      <c r="E4159" s="2">
        <f t="shared" si="448"/>
        <v>7.3201309999999988E-3</v>
      </c>
      <c r="F4159" s="2">
        <f t="shared" si="449"/>
        <v>-9.0901309999999996E-3</v>
      </c>
      <c r="G4159" s="2">
        <f t="shared" si="450"/>
        <v>8.2630481597160995E-5</v>
      </c>
      <c r="H4159" s="2">
        <f t="shared" si="451"/>
        <v>8.1807018065589363E-4</v>
      </c>
      <c r="I4159" s="2">
        <f t="shared" si="452"/>
        <v>2.8601926170380442E-2</v>
      </c>
      <c r="J4159" s="2">
        <f t="shared" si="453"/>
        <v>-4.8739644293945665E-2</v>
      </c>
      <c r="K4159" s="2">
        <f t="shared" si="454"/>
        <v>6.3379906293945659E-2</v>
      </c>
      <c r="AD4159">
        <v>-1.7700000000000001E-3</v>
      </c>
      <c r="AE4159">
        <v>7.3201309999999997E-3</v>
      </c>
      <c r="AF4159">
        <v>-4.87396442939457E-2</v>
      </c>
      <c r="AG4159">
        <v>6.3379906293945701E-2</v>
      </c>
    </row>
    <row r="4160" spans="1:33" ht="22.5">
      <c r="A4160" s="3">
        <v>1996</v>
      </c>
      <c r="B4160" s="3">
        <v>6</v>
      </c>
      <c r="C4160" s="3">
        <v>11</v>
      </c>
      <c r="D4160" s="2">
        <v>-2.8800000000000002E-3</v>
      </c>
      <c r="E4160" s="2">
        <f t="shared" si="448"/>
        <v>6.331199E-3</v>
      </c>
      <c r="F4160" s="2">
        <f t="shared" si="449"/>
        <v>-9.2111989999999998E-3</v>
      </c>
      <c r="G4160" s="2">
        <f t="shared" si="450"/>
        <v>8.4846187017600998E-5</v>
      </c>
      <c r="H4160" s="2">
        <f t="shared" si="451"/>
        <v>8.1912389644535756E-4</v>
      </c>
      <c r="I4160" s="2">
        <f t="shared" si="452"/>
        <v>2.8620340606732086E-2</v>
      </c>
      <c r="J4160" s="2">
        <f t="shared" si="453"/>
        <v>-4.9764668589194885E-2</v>
      </c>
      <c r="K4160" s="2">
        <f t="shared" si="454"/>
        <v>6.2427066589194891E-2</v>
      </c>
      <c r="AD4160">
        <v>-2.8800000000000002E-3</v>
      </c>
      <c r="AE4160">
        <v>6.331199E-3</v>
      </c>
      <c r="AF4160">
        <v>-4.9764668589194899E-2</v>
      </c>
      <c r="AG4160">
        <v>6.2427066589194898E-2</v>
      </c>
    </row>
    <row r="4161" spans="1:33" ht="22.5">
      <c r="A4161" s="3">
        <v>1996</v>
      </c>
      <c r="B4161" s="3">
        <v>6</v>
      </c>
      <c r="C4161" s="3">
        <v>12</v>
      </c>
      <c r="D4161" s="2">
        <v>-1.67E-3</v>
      </c>
      <c r="E4161" s="2">
        <f t="shared" si="448"/>
        <v>6.4962499999999986E-3</v>
      </c>
      <c r="F4161" s="2">
        <f t="shared" si="449"/>
        <v>-8.1662499999999982E-3</v>
      </c>
      <c r="G4161" s="2">
        <f t="shared" si="450"/>
        <v>6.6687639062499974E-5</v>
      </c>
      <c r="H4161" s="2">
        <f t="shared" si="451"/>
        <v>8.2025792782189398E-4</v>
      </c>
      <c r="I4161" s="2">
        <f t="shared" si="452"/>
        <v>2.8640145387583037E-2</v>
      </c>
      <c r="J4161" s="2">
        <f t="shared" si="453"/>
        <v>-4.9638434959662747E-2</v>
      </c>
      <c r="K4161" s="2">
        <f t="shared" si="454"/>
        <v>6.2630934959662751E-2</v>
      </c>
      <c r="AD4161">
        <v>-1.67E-3</v>
      </c>
      <c r="AE4161">
        <v>6.4962500000000003E-3</v>
      </c>
      <c r="AF4161">
        <v>-4.9638434959662803E-2</v>
      </c>
      <c r="AG4161">
        <v>6.2630934959662807E-2</v>
      </c>
    </row>
    <row r="4162" spans="1:33" ht="22.5">
      <c r="A4162" s="3">
        <v>1996</v>
      </c>
      <c r="B4162" s="3">
        <v>6</v>
      </c>
      <c r="C4162" s="3">
        <v>13</v>
      </c>
      <c r="D4162" s="2">
        <v>-3.0999999999999999E-3</v>
      </c>
      <c r="E4162" s="2">
        <f t="shared" si="448"/>
        <v>6.6381090000000005E-3</v>
      </c>
      <c r="F4162" s="2">
        <f t="shared" si="449"/>
        <v>-9.738109E-3</v>
      </c>
      <c r="G4162" s="2">
        <f t="shared" si="450"/>
        <v>9.4830766895880999E-5</v>
      </c>
      <c r="H4162" s="2">
        <f t="shared" si="451"/>
        <v>8.1945489751766431E-4</v>
      </c>
      <c r="I4162" s="2">
        <f t="shared" si="452"/>
        <v>2.8626122642049591E-2</v>
      </c>
      <c r="J4162" s="2">
        <f t="shared" si="453"/>
        <v>-4.9469091378417193E-2</v>
      </c>
      <c r="K4162" s="2">
        <f t="shared" si="454"/>
        <v>6.2745309378417199E-2</v>
      </c>
      <c r="AD4162">
        <v>-3.0999999999999999E-3</v>
      </c>
      <c r="AE4162">
        <v>6.6381089999999997E-3</v>
      </c>
      <c r="AF4162">
        <v>-4.94690913784172E-2</v>
      </c>
      <c r="AG4162">
        <v>6.2745309378417199E-2</v>
      </c>
    </row>
    <row r="4163" spans="1:33" ht="22.5">
      <c r="A4163" s="3">
        <v>1996</v>
      </c>
      <c r="B4163" s="3">
        <v>6</v>
      </c>
      <c r="C4163" s="3">
        <v>14</v>
      </c>
      <c r="D4163" s="2">
        <v>-1.0399999999999999E-3</v>
      </c>
      <c r="E4163" s="2">
        <f t="shared" si="448"/>
        <v>6.6184970000000001E-3</v>
      </c>
      <c r="F4163" s="2">
        <f t="shared" si="449"/>
        <v>-7.6584970000000002E-3</v>
      </c>
      <c r="G4163" s="2">
        <f t="shared" si="450"/>
        <v>5.8652576299009003E-5</v>
      </c>
      <c r="H4163" s="2">
        <f t="shared" si="451"/>
        <v>8.2152908197184629E-4</v>
      </c>
      <c r="I4163" s="2">
        <f t="shared" si="452"/>
        <v>2.8662328620889237E-2</v>
      </c>
      <c r="J4163" s="2">
        <f t="shared" si="453"/>
        <v>-4.95596670969429E-2</v>
      </c>
      <c r="K4163" s="2">
        <f t="shared" si="454"/>
        <v>6.2796661096942902E-2</v>
      </c>
      <c r="AD4163">
        <v>-1.0399999999999999E-3</v>
      </c>
      <c r="AE4163">
        <v>6.6184970000000001E-3</v>
      </c>
      <c r="AF4163">
        <v>-4.95596670969429E-2</v>
      </c>
      <c r="AG4163">
        <v>6.2796661096942902E-2</v>
      </c>
    </row>
    <row r="4164" spans="1:33" ht="22.5">
      <c r="A4164" s="3">
        <v>1996</v>
      </c>
      <c r="B4164" s="3">
        <v>6</v>
      </c>
      <c r="C4164" s="3">
        <v>17</v>
      </c>
      <c r="D4164" s="2">
        <v>-4.6600000000000001E-3</v>
      </c>
      <c r="E4164" s="2">
        <f t="shared" si="448"/>
        <v>6.687232999999999E-3</v>
      </c>
      <c r="F4164" s="2">
        <f t="shared" si="449"/>
        <v>-1.1347232999999998E-2</v>
      </c>
      <c r="G4164" s="2">
        <f t="shared" si="450"/>
        <v>1.2875969675628897E-4</v>
      </c>
      <c r="H4164" s="2">
        <f t="shared" si="451"/>
        <v>8.1976820390718401E-4</v>
      </c>
      <c r="I4164" s="2">
        <f t="shared" si="452"/>
        <v>2.8631594505147351E-2</v>
      </c>
      <c r="J4164" s="2">
        <f t="shared" si="453"/>
        <v>-4.9430692230088807E-2</v>
      </c>
      <c r="K4164" s="2">
        <f t="shared" si="454"/>
        <v>6.2805158230088809E-2</v>
      </c>
      <c r="AD4164">
        <v>-4.6600000000000001E-3</v>
      </c>
      <c r="AE4164">
        <v>6.6872329999999999E-3</v>
      </c>
      <c r="AF4164">
        <v>-4.94306922300888E-2</v>
      </c>
      <c r="AG4164">
        <v>6.2805158230088795E-2</v>
      </c>
    </row>
    <row r="4165" spans="1:33" ht="22.5">
      <c r="A4165" s="3">
        <v>1996</v>
      </c>
      <c r="B4165" s="3">
        <v>6</v>
      </c>
      <c r="C4165" s="3">
        <v>18</v>
      </c>
      <c r="D4165" s="2">
        <v>-1.4999999999999999E-4</v>
      </c>
      <c r="E4165" s="2">
        <f t="shared" ref="E4165:E4228" si="455">$N$2+$N$3*D4164+$N$4*D4163+$N$5*D4162</f>
        <v>6.491414E-3</v>
      </c>
      <c r="F4165" s="2">
        <f t="shared" ref="F4165:F4228" si="456">D4165-E4165</f>
        <v>-6.641414E-3</v>
      </c>
      <c r="G4165" s="2">
        <f t="shared" ref="G4165:G4228" si="457">F4165^2</f>
        <v>4.4108379919395997E-5</v>
      </c>
      <c r="H4165" s="2">
        <f t="shared" ref="H4165:H4228" si="458">$P$2+$P$3*G4164+$P$4*H4164</f>
        <v>8.2514337614622807E-4</v>
      </c>
      <c r="I4165" s="2">
        <f t="shared" ref="I4165:I4228" si="459">SQRT(H4165)</f>
        <v>2.8725308982606751E-2</v>
      </c>
      <c r="J4165" s="2">
        <f t="shared" ref="J4165:J4228" si="460">E4165-$L$3*I4165</f>
        <v>-4.9810191605909229E-2</v>
      </c>
      <c r="K4165" s="2">
        <f t="shared" ref="K4165:K4228" si="461">E4165+$L$3*I4165</f>
        <v>6.2793019605909231E-2</v>
      </c>
      <c r="AD4165">
        <v>-1.4999999999999999E-4</v>
      </c>
      <c r="AE4165">
        <v>6.491414E-3</v>
      </c>
      <c r="AF4165">
        <v>-4.9810191605909201E-2</v>
      </c>
      <c r="AG4165">
        <v>6.2793019605909203E-2</v>
      </c>
    </row>
    <row r="4166" spans="1:33" ht="22.5">
      <c r="A4166" s="3">
        <v>1996</v>
      </c>
      <c r="B4166" s="3">
        <v>6</v>
      </c>
      <c r="C4166" s="3">
        <v>19</v>
      </c>
      <c r="D4166" s="2">
        <v>2.1000000000000001E-4</v>
      </c>
      <c r="E4166" s="2">
        <f t="shared" si="455"/>
        <v>6.7262259999999992E-3</v>
      </c>
      <c r="F4166" s="2">
        <f t="shared" si="456"/>
        <v>-6.5162259999999991E-3</v>
      </c>
      <c r="G4166" s="2">
        <f t="shared" si="457"/>
        <v>4.2461201283075987E-5</v>
      </c>
      <c r="H4166" s="2">
        <f t="shared" si="458"/>
        <v>8.2147678363074733E-4</v>
      </c>
      <c r="I4166" s="2">
        <f t="shared" si="459"/>
        <v>2.8661416287942703E-2</v>
      </c>
      <c r="J4166" s="2">
        <f t="shared" si="460"/>
        <v>-4.9450149924367692E-2</v>
      </c>
      <c r="K4166" s="2">
        <f t="shared" si="461"/>
        <v>6.2902601924367696E-2</v>
      </c>
      <c r="AD4166">
        <v>2.1000000000000001E-4</v>
      </c>
      <c r="AE4166">
        <v>6.7262260000000001E-3</v>
      </c>
      <c r="AF4166">
        <v>-4.9450149924367699E-2</v>
      </c>
      <c r="AG4166">
        <v>6.2902601924367696E-2</v>
      </c>
    </row>
    <row r="4167" spans="1:33" ht="22.5">
      <c r="A4167" s="3">
        <v>1996</v>
      </c>
      <c r="B4167" s="3">
        <v>6</v>
      </c>
      <c r="C4167" s="3">
        <v>20</v>
      </c>
      <c r="D4167" s="2">
        <v>7.1599999999999997E-3</v>
      </c>
      <c r="E4167" s="2">
        <f t="shared" si="455"/>
        <v>7.0968949999999998E-3</v>
      </c>
      <c r="F4167" s="2">
        <f t="shared" si="456"/>
        <v>6.3104999999999932E-5</v>
      </c>
      <c r="G4167" s="2">
        <f t="shared" si="457"/>
        <v>3.9822410249999917E-9</v>
      </c>
      <c r="H4167" s="2">
        <f t="shared" si="458"/>
        <v>8.1812790097986546E-4</v>
      </c>
      <c r="I4167" s="2">
        <f t="shared" si="459"/>
        <v>2.8602935181198896E-2</v>
      </c>
      <c r="J4167" s="2">
        <f t="shared" si="460"/>
        <v>-4.8964857955149835E-2</v>
      </c>
      <c r="K4167" s="2">
        <f t="shared" si="461"/>
        <v>6.3158647955149833E-2</v>
      </c>
      <c r="AD4167">
        <v>7.1599999999999997E-3</v>
      </c>
      <c r="AE4167">
        <v>7.0968949999999998E-3</v>
      </c>
      <c r="AF4167">
        <v>-4.89648579551498E-2</v>
      </c>
      <c r="AG4167">
        <v>6.3158647955149805E-2</v>
      </c>
    </row>
    <row r="4168" spans="1:33" ht="22.5">
      <c r="A4168" s="3">
        <v>1996</v>
      </c>
      <c r="B4168" s="3">
        <v>6</v>
      </c>
      <c r="C4168" s="3">
        <v>21</v>
      </c>
      <c r="D4168" s="2">
        <v>3.0100000000000001E-3</v>
      </c>
      <c r="E4168" s="2">
        <f t="shared" si="455"/>
        <v>7.1521479999999997E-3</v>
      </c>
      <c r="F4168" s="2">
        <f t="shared" si="456"/>
        <v>-4.142148E-3</v>
      </c>
      <c r="G4168" s="2">
        <f t="shared" si="457"/>
        <v>1.7157390053904E-5</v>
      </c>
      <c r="H4168" s="2">
        <f t="shared" si="458"/>
        <v>8.1103535099234195E-4</v>
      </c>
      <c r="I4168" s="2">
        <f t="shared" si="459"/>
        <v>2.8478682395650646E-2</v>
      </c>
      <c r="J4168" s="2">
        <f t="shared" si="460"/>
        <v>-4.8666069495475271E-2</v>
      </c>
      <c r="K4168" s="2">
        <f t="shared" si="461"/>
        <v>6.2970365495475272E-2</v>
      </c>
      <c r="AD4168">
        <v>3.0100000000000001E-3</v>
      </c>
      <c r="AE4168">
        <v>7.1521479999999997E-3</v>
      </c>
      <c r="AF4168">
        <v>-4.8666069495475299E-2</v>
      </c>
      <c r="AG4168">
        <v>6.29703654954753E-2</v>
      </c>
    </row>
    <row r="4169" spans="1:33" ht="22.5">
      <c r="A4169" s="3">
        <v>1996</v>
      </c>
      <c r="B4169" s="3">
        <v>6</v>
      </c>
      <c r="C4169" s="3">
        <v>24</v>
      </c>
      <c r="D4169" s="2">
        <v>-5.5000000000000003E-4</v>
      </c>
      <c r="E4169" s="2">
        <f t="shared" si="455"/>
        <v>6.5714750000000002E-3</v>
      </c>
      <c r="F4169" s="2">
        <f t="shared" si="456"/>
        <v>-7.1214750000000004E-3</v>
      </c>
      <c r="G4169" s="2">
        <f t="shared" si="457"/>
        <v>5.0715406175625006E-5</v>
      </c>
      <c r="H4169" s="2">
        <f t="shared" si="458"/>
        <v>8.0656082646775394E-4</v>
      </c>
      <c r="I4169" s="2">
        <f t="shared" si="459"/>
        <v>2.8400014550484898E-2</v>
      </c>
      <c r="J4169" s="2">
        <f t="shared" si="460"/>
        <v>-4.9092553518950401E-2</v>
      </c>
      <c r="K4169" s="2">
        <f t="shared" si="461"/>
        <v>6.2235503518950401E-2</v>
      </c>
      <c r="AD4169">
        <v>-5.5000000000000003E-4</v>
      </c>
      <c r="AE4169">
        <v>6.5714750000000002E-3</v>
      </c>
      <c r="AF4169">
        <v>-4.9092553518950401E-2</v>
      </c>
      <c r="AG4169">
        <v>6.2235503518950401E-2</v>
      </c>
    </row>
    <row r="4170" spans="1:33" ht="22.5">
      <c r="A4170" s="3">
        <v>1996</v>
      </c>
      <c r="B4170" s="3">
        <v>6</v>
      </c>
      <c r="C4170" s="3">
        <v>25</v>
      </c>
      <c r="D4170" s="2">
        <v>-6.1199999999999996E-3</v>
      </c>
      <c r="E4170" s="2">
        <f t="shared" si="455"/>
        <v>5.496173E-3</v>
      </c>
      <c r="F4170" s="2">
        <f t="shared" si="456"/>
        <v>-1.1616173E-2</v>
      </c>
      <c r="G4170" s="2">
        <f t="shared" si="457"/>
        <v>1.3493547516592902E-4</v>
      </c>
      <c r="H4170" s="2">
        <f t="shared" si="458"/>
        <v>8.0597748179142407E-4</v>
      </c>
      <c r="I4170" s="2">
        <f t="shared" si="459"/>
        <v>2.8389742545352963E-2</v>
      </c>
      <c r="J4170" s="2">
        <f t="shared" si="460"/>
        <v>-5.0147722388891806E-2</v>
      </c>
      <c r="K4170" s="2">
        <f t="shared" si="461"/>
        <v>6.1140068388891806E-2</v>
      </c>
      <c r="AD4170">
        <v>-6.1199999999999996E-3</v>
      </c>
      <c r="AE4170">
        <v>5.496173E-3</v>
      </c>
      <c r="AF4170">
        <v>-5.0147722388891799E-2</v>
      </c>
      <c r="AG4170">
        <v>6.11400683888918E-2</v>
      </c>
    </row>
    <row r="4171" spans="1:33" ht="22.5">
      <c r="A4171" s="3">
        <v>1996</v>
      </c>
      <c r="B4171" s="3">
        <v>6</v>
      </c>
      <c r="C4171" s="3">
        <v>26</v>
      </c>
      <c r="D4171" s="2">
        <v>6.2599999999999999E-3</v>
      </c>
      <c r="E4171" s="2">
        <f t="shared" si="455"/>
        <v>5.5961079999999998E-3</v>
      </c>
      <c r="F4171" s="2">
        <f t="shared" si="456"/>
        <v>6.6389200000000013E-4</v>
      </c>
      <c r="G4171" s="2">
        <f t="shared" si="457"/>
        <v>4.4075258766400018E-7</v>
      </c>
      <c r="H4171" s="2">
        <f t="shared" si="458"/>
        <v>8.1376617372877068E-4</v>
      </c>
      <c r="I4171" s="2">
        <f t="shared" si="459"/>
        <v>2.8526587137769753E-2</v>
      </c>
      <c r="J4171" s="2">
        <f t="shared" si="460"/>
        <v>-5.0316002790028715E-2</v>
      </c>
      <c r="K4171" s="2">
        <f t="shared" si="461"/>
        <v>6.1508218790028719E-2</v>
      </c>
      <c r="AD4171">
        <v>6.2599999999999999E-3</v>
      </c>
      <c r="AE4171">
        <v>5.5961079999999998E-3</v>
      </c>
      <c r="AF4171">
        <v>-5.0316002790028701E-2</v>
      </c>
      <c r="AG4171">
        <v>6.1508218790028699E-2</v>
      </c>
    </row>
    <row r="4172" spans="1:33" ht="22.5">
      <c r="A4172" s="3">
        <v>1996</v>
      </c>
      <c r="B4172" s="3">
        <v>6</v>
      </c>
      <c r="C4172" s="3">
        <v>27</v>
      </c>
      <c r="D4172" s="2">
        <v>3.1099999999999999E-3</v>
      </c>
      <c r="E4172" s="2">
        <f t="shared" si="455"/>
        <v>7.2724749999999996E-3</v>
      </c>
      <c r="F4172" s="2">
        <f t="shared" si="456"/>
        <v>-4.1624749999999997E-3</v>
      </c>
      <c r="G4172" s="2">
        <f t="shared" si="457"/>
        <v>1.7326198125624996E-5</v>
      </c>
      <c r="H4172" s="2">
        <f t="shared" si="458"/>
        <v>8.0728759571755944E-4</v>
      </c>
      <c r="I4172" s="2">
        <f t="shared" si="459"/>
        <v>2.8412806896143849E-2</v>
      </c>
      <c r="J4172" s="2">
        <f t="shared" si="460"/>
        <v>-4.8416626516441942E-2</v>
      </c>
      <c r="K4172" s="2">
        <f t="shared" si="461"/>
        <v>6.2961576516441936E-2</v>
      </c>
      <c r="AD4172">
        <v>3.1099999999999999E-3</v>
      </c>
      <c r="AE4172">
        <v>7.2724749999999996E-3</v>
      </c>
      <c r="AF4172">
        <v>-4.84166265164419E-2</v>
      </c>
      <c r="AG4172">
        <v>6.2961576516441894E-2</v>
      </c>
    </row>
    <row r="4173" spans="1:33" ht="22.5">
      <c r="A4173" s="3">
        <v>1996</v>
      </c>
      <c r="B4173" s="3">
        <v>7</v>
      </c>
      <c r="C4173" s="3">
        <v>28</v>
      </c>
      <c r="D4173" s="2">
        <v>7.8300000000000002E-3</v>
      </c>
      <c r="E4173" s="2">
        <f t="shared" si="455"/>
        <v>7.3823939999999996E-3</v>
      </c>
      <c r="F4173" s="2">
        <f t="shared" si="456"/>
        <v>4.4760600000000057E-4</v>
      </c>
      <c r="G4173" s="2">
        <f t="shared" si="457"/>
        <v>2.003511312360005E-7</v>
      </c>
      <c r="H4173" s="2">
        <f t="shared" si="458"/>
        <v>8.0332027995350498E-4</v>
      </c>
      <c r="I4173" s="2">
        <f t="shared" si="459"/>
        <v>2.8342905284277138E-2</v>
      </c>
      <c r="J4173" s="2">
        <f t="shared" si="460"/>
        <v>-4.8169700357183189E-2</v>
      </c>
      <c r="K4173" s="2">
        <f t="shared" si="461"/>
        <v>6.2934488357183183E-2</v>
      </c>
      <c r="AD4173">
        <v>7.8300000000000002E-3</v>
      </c>
      <c r="AE4173">
        <v>7.3823939999999996E-3</v>
      </c>
      <c r="AF4173">
        <v>-4.8169700357183202E-2</v>
      </c>
      <c r="AG4173">
        <v>6.2934488357183196E-2</v>
      </c>
    </row>
    <row r="4174" spans="1:33" ht="22.5">
      <c r="A4174" s="3">
        <v>1996</v>
      </c>
      <c r="B4174" s="3">
        <v>7</v>
      </c>
      <c r="C4174" s="3">
        <v>1</v>
      </c>
      <c r="D4174" s="2">
        <v>-3.3600000000000001E-3</v>
      </c>
      <c r="E4174" s="2">
        <f t="shared" si="455"/>
        <v>6.3522489999999999E-3</v>
      </c>
      <c r="F4174" s="2">
        <f t="shared" si="456"/>
        <v>-9.7122489999999992E-3</v>
      </c>
      <c r="G4174" s="2">
        <f t="shared" si="457"/>
        <v>9.4327780638000985E-5</v>
      </c>
      <c r="H4174" s="2">
        <f t="shared" si="458"/>
        <v>7.9818538989401787E-4</v>
      </c>
      <c r="I4174" s="2">
        <f t="shared" si="459"/>
        <v>2.8252174958647305E-2</v>
      </c>
      <c r="J4174" s="2">
        <f t="shared" si="460"/>
        <v>-4.9022013918948719E-2</v>
      </c>
      <c r="K4174" s="2">
        <f t="shared" si="461"/>
        <v>6.1726511918948714E-2</v>
      </c>
      <c r="AD4174">
        <v>-3.3600000000000001E-3</v>
      </c>
      <c r="AE4174">
        <v>6.3522489999999999E-3</v>
      </c>
      <c r="AF4174">
        <v>-4.9022013918948698E-2</v>
      </c>
      <c r="AG4174">
        <v>6.17265119189487E-2</v>
      </c>
    </row>
    <row r="4175" spans="1:33" ht="22.5">
      <c r="A4175" s="3">
        <v>1996</v>
      </c>
      <c r="B4175" s="3">
        <v>7</v>
      </c>
      <c r="C4175" s="3">
        <v>2</v>
      </c>
      <c r="D4175" s="2">
        <v>-1.8E-3</v>
      </c>
      <c r="E4175" s="2">
        <f t="shared" si="455"/>
        <v>5.6296879999999999E-3</v>
      </c>
      <c r="F4175" s="2">
        <f t="shared" si="456"/>
        <v>-7.4296880000000003E-3</v>
      </c>
      <c r="G4175" s="2">
        <f t="shared" si="457"/>
        <v>5.5200263777344002E-5</v>
      </c>
      <c r="H4175" s="2">
        <f t="shared" si="458"/>
        <v>8.0299420874973399E-4</v>
      </c>
      <c r="I4175" s="2">
        <f t="shared" si="459"/>
        <v>2.8337152446033353E-2</v>
      </c>
      <c r="J4175" s="2">
        <f t="shared" si="460"/>
        <v>-4.9911130794225371E-2</v>
      </c>
      <c r="K4175" s="2">
        <f t="shared" si="461"/>
        <v>6.1170506794225372E-2</v>
      </c>
      <c r="AD4175">
        <v>-1.8E-3</v>
      </c>
      <c r="AE4175">
        <v>5.6296879999999999E-3</v>
      </c>
      <c r="AF4175">
        <v>-4.9911130794225399E-2</v>
      </c>
      <c r="AG4175">
        <v>6.11705067942254E-2</v>
      </c>
    </row>
    <row r="4176" spans="1:33" ht="22.5">
      <c r="A4176" s="3">
        <v>1996</v>
      </c>
      <c r="B4176" s="3">
        <v>7</v>
      </c>
      <c r="C4176" s="3">
        <v>3</v>
      </c>
      <c r="D4176" s="2">
        <v>-2.2249999999999999E-2</v>
      </c>
      <c r="E4176" s="2">
        <f t="shared" si="455"/>
        <v>5.4543049999999996E-3</v>
      </c>
      <c r="F4176" s="2">
        <f t="shared" si="456"/>
        <v>-2.7704304999999999E-2</v>
      </c>
      <c r="G4176" s="2">
        <f t="shared" si="457"/>
        <v>7.6752851553302487E-4</v>
      </c>
      <c r="H4176" s="2">
        <f t="shared" si="458"/>
        <v>8.0331949280646213E-4</v>
      </c>
      <c r="I4176" s="2">
        <f t="shared" si="459"/>
        <v>2.8342891398134774E-2</v>
      </c>
      <c r="J4176" s="2">
        <f t="shared" si="460"/>
        <v>-5.0097762140344157E-2</v>
      </c>
      <c r="K4176" s="2">
        <f t="shared" si="461"/>
        <v>6.1006372140344156E-2</v>
      </c>
      <c r="AD4176">
        <v>-2.2249999999999999E-2</v>
      </c>
      <c r="AE4176">
        <v>5.4543049999999996E-3</v>
      </c>
      <c r="AF4176">
        <v>-5.0097762140344199E-2</v>
      </c>
      <c r="AG4176">
        <v>6.1006372140344198E-2</v>
      </c>
    </row>
    <row r="4177" spans="1:33" ht="22.5">
      <c r="A4177" s="3">
        <v>1996</v>
      </c>
      <c r="B4177" s="3">
        <v>7</v>
      </c>
      <c r="C4177" s="3">
        <v>5</v>
      </c>
      <c r="D4177" s="2">
        <v>-7.45E-3</v>
      </c>
      <c r="E4177" s="2">
        <f t="shared" si="455"/>
        <v>4.9726079999999999E-3</v>
      </c>
      <c r="F4177" s="2">
        <f t="shared" si="456"/>
        <v>-1.2422608E-2</v>
      </c>
      <c r="G4177" s="2">
        <f t="shared" si="457"/>
        <v>1.54321189521664E-4</v>
      </c>
      <c r="H4177" s="2">
        <f t="shared" si="458"/>
        <v>8.7376652997809916E-4</v>
      </c>
      <c r="I4177" s="2">
        <f t="shared" si="459"/>
        <v>2.9559542113809869E-2</v>
      </c>
      <c r="J4177" s="2">
        <f t="shared" si="460"/>
        <v>-5.2964094543067344E-2</v>
      </c>
      <c r="K4177" s="2">
        <f t="shared" si="461"/>
        <v>6.2909310543067337E-2</v>
      </c>
      <c r="AD4177">
        <v>-7.45E-3</v>
      </c>
      <c r="AE4177">
        <v>4.9726079999999999E-3</v>
      </c>
      <c r="AF4177">
        <v>-5.2964094543067303E-2</v>
      </c>
      <c r="AG4177">
        <v>6.2909310543067296E-2</v>
      </c>
    </row>
    <row r="4178" spans="1:33" ht="22.5">
      <c r="A4178" s="3">
        <v>1996</v>
      </c>
      <c r="B4178" s="3">
        <v>7</v>
      </c>
      <c r="C4178" s="3">
        <v>8</v>
      </c>
      <c r="D4178" s="2">
        <v>3.3899999999999998E-3</v>
      </c>
      <c r="E4178" s="2">
        <f t="shared" si="455"/>
        <v>6.5891750000000001E-3</v>
      </c>
      <c r="F4178" s="2">
        <f t="shared" si="456"/>
        <v>-3.1991750000000003E-3</v>
      </c>
      <c r="G4178" s="2">
        <f t="shared" si="457"/>
        <v>1.0234720680625002E-5</v>
      </c>
      <c r="H4178" s="2">
        <f t="shared" si="458"/>
        <v>8.745911283718498E-4</v>
      </c>
      <c r="I4178" s="2">
        <f t="shared" si="459"/>
        <v>2.9573486916017355E-2</v>
      </c>
      <c r="J4178" s="2">
        <f t="shared" si="460"/>
        <v>-5.1374859355394015E-2</v>
      </c>
      <c r="K4178" s="2">
        <f t="shared" si="461"/>
        <v>6.455320935539402E-2</v>
      </c>
      <c r="AD4178">
        <v>3.3899999999999998E-3</v>
      </c>
      <c r="AE4178">
        <v>6.5891750000000001E-3</v>
      </c>
      <c r="AF4178">
        <v>-5.1374859355394001E-2</v>
      </c>
      <c r="AG4178">
        <v>6.4553209355394006E-2</v>
      </c>
    </row>
    <row r="4179" spans="1:33" ht="22.5">
      <c r="A4179" s="3">
        <v>1996</v>
      </c>
      <c r="B4179" s="3">
        <v>7</v>
      </c>
      <c r="C4179" s="3">
        <v>9</v>
      </c>
      <c r="D4179" s="2">
        <v>2E-3</v>
      </c>
      <c r="E4179" s="2">
        <f t="shared" si="455"/>
        <v>9.7238680000000001E-3</v>
      </c>
      <c r="F4179" s="2">
        <f t="shared" si="456"/>
        <v>-7.7238680000000001E-3</v>
      </c>
      <c r="G4179" s="2">
        <f t="shared" si="457"/>
        <v>5.9658136881423998E-5</v>
      </c>
      <c r="H4179" s="2">
        <f t="shared" si="458"/>
        <v>8.6111526965501617E-4</v>
      </c>
      <c r="I4179" s="2">
        <f t="shared" si="459"/>
        <v>2.9344765626172858E-2</v>
      </c>
      <c r="J4179" s="2">
        <f t="shared" si="460"/>
        <v>-4.7791872627298795E-2</v>
      </c>
      <c r="K4179" s="2">
        <f t="shared" si="461"/>
        <v>6.7239608627298803E-2</v>
      </c>
      <c r="AD4179">
        <v>2E-3</v>
      </c>
      <c r="AE4179">
        <v>9.7238680000000001E-3</v>
      </c>
      <c r="AF4179">
        <v>-4.7791872627298802E-2</v>
      </c>
      <c r="AG4179">
        <v>6.7239608627298803E-2</v>
      </c>
    </row>
    <row r="4180" spans="1:33" ht="22.5">
      <c r="A4180" s="3">
        <v>1996</v>
      </c>
      <c r="B4180" s="3">
        <v>7</v>
      </c>
      <c r="C4180" s="3">
        <v>10</v>
      </c>
      <c r="D4180" s="2">
        <v>-1.584E-2</v>
      </c>
      <c r="E4180" s="2">
        <f t="shared" si="455"/>
        <v>7.515964E-3</v>
      </c>
      <c r="F4180" s="2">
        <f t="shared" si="456"/>
        <v>-2.3355964E-2</v>
      </c>
      <c r="G4180" s="2">
        <f t="shared" si="457"/>
        <v>5.4550105436929595E-4</v>
      </c>
      <c r="H4180" s="2">
        <f t="shared" si="458"/>
        <v>8.5427160733999479E-4</v>
      </c>
      <c r="I4180" s="2">
        <f t="shared" si="459"/>
        <v>2.9227925128889918E-2</v>
      </c>
      <c r="J4180" s="2">
        <f t="shared" si="460"/>
        <v>-4.977076925262424E-2</v>
      </c>
      <c r="K4180" s="2">
        <f t="shared" si="461"/>
        <v>6.4802697252624247E-2</v>
      </c>
      <c r="AD4180">
        <v>-1.584E-2</v>
      </c>
      <c r="AE4180">
        <v>7.515964E-3</v>
      </c>
      <c r="AF4180">
        <v>-4.9770769252624199E-2</v>
      </c>
      <c r="AG4180">
        <v>6.4802697252624303E-2</v>
      </c>
    </row>
    <row r="4181" spans="1:33" ht="22.5">
      <c r="A4181" s="3">
        <v>1996</v>
      </c>
      <c r="B4181" s="3">
        <v>7</v>
      </c>
      <c r="C4181" s="3">
        <v>11</v>
      </c>
      <c r="D4181" s="2">
        <v>8.0999999999999996E-4</v>
      </c>
      <c r="E4181" s="2">
        <f t="shared" si="455"/>
        <v>4.6212850000000001E-3</v>
      </c>
      <c r="F4181" s="2">
        <f t="shared" si="456"/>
        <v>-3.8112850000000002E-3</v>
      </c>
      <c r="G4181" s="2">
        <f t="shared" si="457"/>
        <v>1.4525893351225002E-5</v>
      </c>
      <c r="H4181" s="2">
        <f t="shared" si="458"/>
        <v>8.961793077945651E-4</v>
      </c>
      <c r="I4181" s="2">
        <f t="shared" si="459"/>
        <v>2.9936254070851369E-2</v>
      </c>
      <c r="J4181" s="2">
        <f t="shared" si="460"/>
        <v>-5.405377297886868E-2</v>
      </c>
      <c r="K4181" s="2">
        <f t="shared" si="461"/>
        <v>6.3296342978868686E-2</v>
      </c>
      <c r="AD4181">
        <v>8.0999999999999996E-4</v>
      </c>
      <c r="AE4181">
        <v>4.6212850000000001E-3</v>
      </c>
      <c r="AF4181">
        <v>-5.4053772978868701E-2</v>
      </c>
      <c r="AG4181">
        <v>6.32963429788687E-2</v>
      </c>
    </row>
    <row r="4182" spans="1:33" ht="22.5">
      <c r="A4182" s="3">
        <v>1996</v>
      </c>
      <c r="B4182" s="3">
        <v>7</v>
      </c>
      <c r="C4182" s="3">
        <v>12</v>
      </c>
      <c r="D4182" s="2">
        <v>-2.5360000000000001E-2</v>
      </c>
      <c r="E4182" s="2">
        <f t="shared" si="455"/>
        <v>6.7042279999999996E-3</v>
      </c>
      <c r="F4182" s="2">
        <f t="shared" si="456"/>
        <v>-3.2064228E-2</v>
      </c>
      <c r="G4182" s="2">
        <f t="shared" si="457"/>
        <v>1.028114717235984E-3</v>
      </c>
      <c r="H4182" s="2">
        <f t="shared" si="458"/>
        <v>8.8030023689935222E-4</v>
      </c>
      <c r="I4182" s="2">
        <f t="shared" si="459"/>
        <v>2.9669854008730009E-2</v>
      </c>
      <c r="J4182" s="2">
        <f t="shared" si="460"/>
        <v>-5.1448685857110814E-2</v>
      </c>
      <c r="K4182" s="2">
        <f t="shared" si="461"/>
        <v>6.4857141857110806E-2</v>
      </c>
      <c r="AD4182">
        <v>-2.5360000000000001E-2</v>
      </c>
      <c r="AE4182">
        <v>6.7042279999999996E-3</v>
      </c>
      <c r="AF4182">
        <v>-5.14486858571108E-2</v>
      </c>
      <c r="AG4182">
        <v>6.4857141857110806E-2</v>
      </c>
    </row>
    <row r="4183" spans="1:33" ht="22.5">
      <c r="A4183" s="3">
        <v>1996</v>
      </c>
      <c r="B4183" s="3">
        <v>7</v>
      </c>
      <c r="C4183" s="3">
        <v>15</v>
      </c>
      <c r="D4183" s="2">
        <v>-2.2699999999999999E-3</v>
      </c>
      <c r="E4183" s="2">
        <f t="shared" si="455"/>
        <v>6.1716009999999996E-3</v>
      </c>
      <c r="F4183" s="2">
        <f t="shared" si="456"/>
        <v>-8.441601E-3</v>
      </c>
      <c r="G4183" s="2">
        <f t="shared" si="457"/>
        <v>7.1260627443200998E-5</v>
      </c>
      <c r="H4183" s="2">
        <f t="shared" si="458"/>
        <v>9.6633823553697151E-4</v>
      </c>
      <c r="I4183" s="2">
        <f t="shared" si="459"/>
        <v>3.1085981334630107E-2</v>
      </c>
      <c r="J4183" s="2">
        <f t="shared" si="460"/>
        <v>-5.4756922415875008E-2</v>
      </c>
      <c r="K4183" s="2">
        <f t="shared" si="461"/>
        <v>6.7100124415875012E-2</v>
      </c>
      <c r="AD4183">
        <v>-2.2699999999999999E-3</v>
      </c>
      <c r="AE4183">
        <v>6.1716009999999996E-3</v>
      </c>
      <c r="AF4183">
        <v>-5.4756922415875001E-2</v>
      </c>
      <c r="AG4183">
        <v>6.7100124415874998E-2</v>
      </c>
    </row>
    <row r="4184" spans="1:33" ht="22.5">
      <c r="A4184" s="3">
        <v>1996</v>
      </c>
      <c r="B4184" s="3">
        <v>7</v>
      </c>
      <c r="C4184" s="3">
        <v>16</v>
      </c>
      <c r="D4184" s="2">
        <v>9.0699999999999999E-3</v>
      </c>
      <c r="E4184" s="2">
        <f t="shared" si="455"/>
        <v>6.8037469999999989E-3</v>
      </c>
      <c r="F4184" s="2">
        <f t="shared" si="456"/>
        <v>2.2662530000000011E-3</v>
      </c>
      <c r="G4184" s="2">
        <f t="shared" si="457"/>
        <v>5.135902660009005E-6</v>
      </c>
      <c r="H4184" s="2">
        <f t="shared" si="458"/>
        <v>9.4686373230833728E-4</v>
      </c>
      <c r="I4184" s="2">
        <f t="shared" si="459"/>
        <v>3.0771150974709043E-2</v>
      </c>
      <c r="J4184" s="2">
        <f t="shared" si="460"/>
        <v>-5.3507708910429726E-2</v>
      </c>
      <c r="K4184" s="2">
        <f t="shared" si="461"/>
        <v>6.7115202910429717E-2</v>
      </c>
      <c r="AD4184">
        <v>9.0699999999999999E-3</v>
      </c>
      <c r="AE4184">
        <v>6.8037469999999997E-3</v>
      </c>
      <c r="AF4184">
        <v>-5.3507708910429698E-2</v>
      </c>
      <c r="AG4184">
        <v>6.7115202910429703E-2</v>
      </c>
    </row>
    <row r="4185" spans="1:33" ht="22.5">
      <c r="A4185" s="3">
        <v>1996</v>
      </c>
      <c r="B4185" s="3">
        <v>7</v>
      </c>
      <c r="C4185" s="3">
        <v>17</v>
      </c>
      <c r="D4185" s="2">
        <v>1.4970000000000001E-2</v>
      </c>
      <c r="E4185" s="2">
        <f t="shared" si="455"/>
        <v>1.0490184999999999E-2</v>
      </c>
      <c r="F4185" s="2">
        <f t="shared" si="456"/>
        <v>4.4798150000000016E-3</v>
      </c>
      <c r="G4185" s="2">
        <f t="shared" si="457"/>
        <v>2.0068742434225015E-5</v>
      </c>
      <c r="H4185" s="2">
        <f t="shared" si="458"/>
        <v>9.2342515616118681E-4</v>
      </c>
      <c r="I4185" s="2">
        <f t="shared" si="459"/>
        <v>3.0387911349107014E-2</v>
      </c>
      <c r="J4185" s="2">
        <f t="shared" si="460"/>
        <v>-4.9070121244249747E-2</v>
      </c>
      <c r="K4185" s="2">
        <f t="shared" si="461"/>
        <v>7.0050491244249752E-2</v>
      </c>
      <c r="AD4185">
        <v>1.4970000000000001E-2</v>
      </c>
      <c r="AE4185">
        <v>1.0490185000000001E-2</v>
      </c>
      <c r="AF4185">
        <v>-4.9070121244249802E-2</v>
      </c>
      <c r="AG4185">
        <v>7.0050491244249793E-2</v>
      </c>
    </row>
    <row r="4186" spans="1:33" ht="22.5">
      <c r="A4186" s="3">
        <v>1996</v>
      </c>
      <c r="B4186" s="3">
        <v>7</v>
      </c>
      <c r="C4186" s="3">
        <v>18</v>
      </c>
      <c r="D4186" s="2">
        <v>-7.5100000000000002E-3</v>
      </c>
      <c r="E4186" s="2">
        <f t="shared" si="455"/>
        <v>7.8984419999999986E-3</v>
      </c>
      <c r="F4186" s="2">
        <f t="shared" si="456"/>
        <v>-1.5408441999999998E-2</v>
      </c>
      <c r="G4186" s="2">
        <f t="shared" si="457"/>
        <v>2.3742008486736394E-4</v>
      </c>
      <c r="H4186" s="2">
        <f t="shared" si="458"/>
        <v>9.0452557434945861E-4</v>
      </c>
      <c r="I4186" s="2">
        <f t="shared" si="459"/>
        <v>3.0075331658178911E-2</v>
      </c>
      <c r="J4186" s="2">
        <f t="shared" si="460"/>
        <v>-5.1049208050030666E-2</v>
      </c>
      <c r="K4186" s="2">
        <f t="shared" si="461"/>
        <v>6.684609205003067E-2</v>
      </c>
      <c r="AD4186">
        <v>-7.5100000000000002E-3</v>
      </c>
      <c r="AE4186">
        <v>7.8984420000000003E-3</v>
      </c>
      <c r="AF4186">
        <v>-5.1049208050030701E-2</v>
      </c>
      <c r="AG4186">
        <v>6.6846092050030698E-2</v>
      </c>
    </row>
    <row r="4187" spans="1:33" ht="22.5">
      <c r="A4187" s="3">
        <v>1996</v>
      </c>
      <c r="B4187" s="3">
        <v>7</v>
      </c>
      <c r="C4187" s="3">
        <v>19</v>
      </c>
      <c r="D4187" s="2">
        <v>-7.77E-3</v>
      </c>
      <c r="E4187" s="2">
        <f t="shared" si="455"/>
        <v>4.3539939999999991E-3</v>
      </c>
      <c r="F4187" s="2">
        <f t="shared" si="456"/>
        <v>-1.2123993999999999E-2</v>
      </c>
      <c r="G4187" s="2">
        <f t="shared" si="457"/>
        <v>1.4699123051203599E-4</v>
      </c>
      <c r="H4187" s="2">
        <f t="shared" si="458"/>
        <v>9.095090550265498E-4</v>
      </c>
      <c r="I4187" s="2">
        <f t="shared" si="459"/>
        <v>3.0158067826479697E-2</v>
      </c>
      <c r="J4187" s="2">
        <f t="shared" si="460"/>
        <v>-5.4755818939900204E-2</v>
      </c>
      <c r="K4187" s="2">
        <f t="shared" si="461"/>
        <v>6.3463806939900197E-2</v>
      </c>
      <c r="AD4187">
        <v>-7.77E-3</v>
      </c>
      <c r="AE4187">
        <v>4.3539939999999999E-3</v>
      </c>
      <c r="AF4187">
        <v>-5.4755818939900197E-2</v>
      </c>
      <c r="AG4187">
        <v>6.3463806939900197E-2</v>
      </c>
    </row>
    <row r="4188" spans="1:33" ht="22.5">
      <c r="A4188" s="3">
        <v>1996</v>
      </c>
      <c r="B4188" s="3">
        <v>7</v>
      </c>
      <c r="C4188" s="3">
        <v>22</v>
      </c>
      <c r="D4188" s="2">
        <v>-1.089E-2</v>
      </c>
      <c r="E4188" s="2">
        <f t="shared" si="455"/>
        <v>4.1406039999999991E-3</v>
      </c>
      <c r="F4188" s="2">
        <f t="shared" si="456"/>
        <v>-1.5030603999999999E-2</v>
      </c>
      <c r="G4188" s="2">
        <f t="shared" si="457"/>
        <v>2.2591905660481598E-4</v>
      </c>
      <c r="H4188" s="2">
        <f t="shared" si="458"/>
        <v>9.0493295592901E-4</v>
      </c>
      <c r="I4188" s="2">
        <f t="shared" si="459"/>
        <v>3.0082103582180053E-2</v>
      </c>
      <c r="J4188" s="2">
        <f t="shared" si="460"/>
        <v>-5.4820319021072907E-2</v>
      </c>
      <c r="K4188" s="2">
        <f t="shared" si="461"/>
        <v>6.3101527021072912E-2</v>
      </c>
      <c r="AD4188">
        <v>-1.089E-2</v>
      </c>
      <c r="AE4188">
        <v>4.140604E-3</v>
      </c>
      <c r="AF4188">
        <v>-5.48203190210729E-2</v>
      </c>
      <c r="AG4188">
        <v>6.3101527021072898E-2</v>
      </c>
    </row>
    <row r="4189" spans="1:33" ht="22.5">
      <c r="A4189" s="3">
        <v>1996</v>
      </c>
      <c r="B4189" s="3">
        <v>7</v>
      </c>
      <c r="C4189" s="3">
        <v>23</v>
      </c>
      <c r="D4189" s="2">
        <v>-3.5E-4</v>
      </c>
      <c r="E4189" s="2">
        <f t="shared" si="455"/>
        <v>6.6402979999999993E-3</v>
      </c>
      <c r="F4189" s="2">
        <f t="shared" si="456"/>
        <v>-6.990297999999999E-3</v>
      </c>
      <c r="G4189" s="2">
        <f t="shared" si="457"/>
        <v>4.8864266128803983E-5</v>
      </c>
      <c r="H4189" s="2">
        <f t="shared" si="458"/>
        <v>9.0873025907347704E-4</v>
      </c>
      <c r="I4189" s="2">
        <f t="shared" si="459"/>
        <v>3.014515316055762E-2</v>
      </c>
      <c r="J4189" s="2">
        <f t="shared" si="460"/>
        <v>-5.2444202194692938E-2</v>
      </c>
      <c r="K4189" s="2">
        <f t="shared" si="461"/>
        <v>6.5724798194692929E-2</v>
      </c>
      <c r="AD4189">
        <v>-3.5E-4</v>
      </c>
      <c r="AE4189">
        <v>6.6402980000000002E-3</v>
      </c>
      <c r="AF4189">
        <v>-5.2444202194692903E-2</v>
      </c>
      <c r="AG4189">
        <v>6.5724798194692902E-2</v>
      </c>
    </row>
    <row r="4190" spans="1:33" ht="22.5">
      <c r="A4190" s="3">
        <v>1996</v>
      </c>
      <c r="B4190" s="3">
        <v>7</v>
      </c>
      <c r="C4190" s="3">
        <v>24</v>
      </c>
      <c r="D4190" s="2">
        <v>7.2100000000000003E-3</v>
      </c>
      <c r="E4190" s="2">
        <f t="shared" si="455"/>
        <v>7.6870919999999995E-3</v>
      </c>
      <c r="F4190" s="2">
        <f t="shared" si="456"/>
        <v>-4.7709199999999927E-4</v>
      </c>
      <c r="G4190" s="2">
        <f t="shared" si="457"/>
        <v>2.276167764639993E-7</v>
      </c>
      <c r="H4190" s="2">
        <f t="shared" si="458"/>
        <v>8.9459059837444603E-4</v>
      </c>
      <c r="I4190" s="2">
        <f t="shared" si="459"/>
        <v>2.9909707427095405E-2</v>
      </c>
      <c r="J4190" s="2">
        <f t="shared" si="460"/>
        <v>-5.0935934557106995E-2</v>
      </c>
      <c r="K4190" s="2">
        <f t="shared" si="461"/>
        <v>6.6310118557107001E-2</v>
      </c>
      <c r="AD4190">
        <v>7.2100000000000003E-3</v>
      </c>
      <c r="AE4190">
        <v>7.6870920000000004E-3</v>
      </c>
      <c r="AF4190">
        <v>-5.0935934557107002E-2</v>
      </c>
      <c r="AG4190">
        <v>6.6310118557107001E-2</v>
      </c>
    </row>
    <row r="4191" spans="1:33" ht="22.5">
      <c r="A4191" s="3">
        <v>1996</v>
      </c>
      <c r="B4191" s="3">
        <v>7</v>
      </c>
      <c r="C4191" s="3">
        <v>25</v>
      </c>
      <c r="D4191" s="2">
        <v>7.4900000000000001E-3</v>
      </c>
      <c r="E4191" s="2">
        <f t="shared" si="455"/>
        <v>8.4942339999999998E-3</v>
      </c>
      <c r="F4191" s="2">
        <f t="shared" si="456"/>
        <v>-1.0042339999999997E-3</v>
      </c>
      <c r="G4191" s="2">
        <f t="shared" si="457"/>
        <v>1.0084859267559993E-6</v>
      </c>
      <c r="H4191" s="2">
        <f t="shared" si="458"/>
        <v>8.7751110929971282E-4</v>
      </c>
      <c r="I4191" s="2">
        <f t="shared" si="459"/>
        <v>2.9622814000356427E-2</v>
      </c>
      <c r="J4191" s="2">
        <f t="shared" si="460"/>
        <v>-4.9566481440698598E-2</v>
      </c>
      <c r="K4191" s="2">
        <f t="shared" si="461"/>
        <v>6.6554949440698591E-2</v>
      </c>
      <c r="AD4191">
        <v>7.4900000000000001E-3</v>
      </c>
      <c r="AE4191">
        <v>8.4942339999999998E-3</v>
      </c>
      <c r="AF4191">
        <v>-4.9566481440698598E-2</v>
      </c>
      <c r="AG4191">
        <v>6.6554949440698605E-2</v>
      </c>
    </row>
    <row r="4192" spans="1:33" ht="22.5">
      <c r="A4192" s="3">
        <v>1996</v>
      </c>
      <c r="B4192" s="3">
        <v>7</v>
      </c>
      <c r="C4192" s="3">
        <v>26</v>
      </c>
      <c r="D4192" s="2">
        <v>-7.8499999999999993E-3</v>
      </c>
      <c r="E4192" s="2">
        <f t="shared" si="455"/>
        <v>7.0389439999999992E-3</v>
      </c>
      <c r="F4192" s="2">
        <f t="shared" si="456"/>
        <v>-1.4888943999999998E-2</v>
      </c>
      <c r="G4192" s="2">
        <f t="shared" si="457"/>
        <v>2.2168065343513592E-4</v>
      </c>
      <c r="H4192" s="2">
        <f t="shared" si="458"/>
        <v>8.6274424095616586E-4</v>
      </c>
      <c r="I4192" s="2">
        <f t="shared" si="459"/>
        <v>2.9372508251018774E-2</v>
      </c>
      <c r="J4192" s="2">
        <f t="shared" si="460"/>
        <v>-5.0531172171996798E-2</v>
      </c>
      <c r="K4192" s="2">
        <f t="shared" si="461"/>
        <v>6.4609060171996802E-2</v>
      </c>
      <c r="AD4192">
        <v>-7.8499999999999993E-3</v>
      </c>
      <c r="AE4192">
        <v>7.0389440000000001E-3</v>
      </c>
      <c r="AF4192">
        <v>-5.0531172171996798E-2</v>
      </c>
      <c r="AG4192">
        <v>6.4609060171996802E-2</v>
      </c>
    </row>
    <row r="4193" spans="1:33" ht="22.5">
      <c r="A4193" s="3">
        <v>1996</v>
      </c>
      <c r="B4193" s="3">
        <v>7</v>
      </c>
      <c r="C4193" s="3">
        <v>29</v>
      </c>
      <c r="D4193" s="2">
        <v>6.8900000000000003E-3</v>
      </c>
      <c r="E4193" s="2">
        <f t="shared" si="455"/>
        <v>4.731776E-3</v>
      </c>
      <c r="F4193" s="2">
        <f t="shared" si="456"/>
        <v>2.1582240000000003E-3</v>
      </c>
      <c r="G4193" s="2">
        <f t="shared" si="457"/>
        <v>4.6579308341760013E-6</v>
      </c>
      <c r="H4193" s="2">
        <f t="shared" si="458"/>
        <v>8.7164656417836463E-4</v>
      </c>
      <c r="I4193" s="2">
        <f t="shared" si="459"/>
        <v>2.9523661090358772E-2</v>
      </c>
      <c r="J4193" s="2">
        <f t="shared" si="460"/>
        <v>-5.3134599737103196E-2</v>
      </c>
      <c r="K4193" s="2">
        <f t="shared" si="461"/>
        <v>6.2598151737103203E-2</v>
      </c>
      <c r="AD4193">
        <v>6.8900000000000003E-3</v>
      </c>
      <c r="AE4193">
        <v>4.731776E-3</v>
      </c>
      <c r="AF4193">
        <v>-5.3134599737103202E-2</v>
      </c>
      <c r="AG4193">
        <v>6.2598151737103203E-2</v>
      </c>
    </row>
    <row r="4194" spans="1:33" ht="22.5">
      <c r="A4194" s="3">
        <v>1996</v>
      </c>
      <c r="B4194" s="3">
        <v>7</v>
      </c>
      <c r="C4194" s="3">
        <v>30</v>
      </c>
      <c r="D4194" s="2">
        <v>7.3800000000000003E-3</v>
      </c>
      <c r="E4194" s="2">
        <f t="shared" si="455"/>
        <v>6.3786859999999997E-3</v>
      </c>
      <c r="F4194" s="2">
        <f t="shared" si="456"/>
        <v>1.0013140000000005E-3</v>
      </c>
      <c r="G4194" s="2">
        <f t="shared" si="457"/>
        <v>1.0026297265960012E-6</v>
      </c>
      <c r="H4194" s="2">
        <f t="shared" si="458"/>
        <v>8.5800683511458309E-4</v>
      </c>
      <c r="I4194" s="2">
        <f t="shared" si="459"/>
        <v>2.9291753705003445E-2</v>
      </c>
      <c r="J4194" s="2">
        <f t="shared" si="460"/>
        <v>-5.1033151261806749E-2</v>
      </c>
      <c r="K4194" s="2">
        <f t="shared" si="461"/>
        <v>6.3790523261806745E-2</v>
      </c>
      <c r="AD4194">
        <v>7.3800000000000003E-3</v>
      </c>
      <c r="AE4194">
        <v>6.3786859999999997E-3</v>
      </c>
      <c r="AF4194">
        <v>-5.1033151261806797E-2</v>
      </c>
      <c r="AG4194">
        <v>6.3790523261806703E-2</v>
      </c>
    </row>
    <row r="4195" spans="1:33" ht="22.5">
      <c r="A4195" s="3">
        <v>1996</v>
      </c>
      <c r="B4195" s="3">
        <v>8</v>
      </c>
      <c r="C4195" s="3">
        <v>31</v>
      </c>
      <c r="D4195" s="2">
        <v>1.5740000000000001E-2</v>
      </c>
      <c r="E4195" s="2">
        <f t="shared" si="455"/>
        <v>7.9615299999999996E-3</v>
      </c>
      <c r="F4195" s="2">
        <f t="shared" si="456"/>
        <v>7.7784700000000009E-3</v>
      </c>
      <c r="G4195" s="2">
        <f t="shared" si="457"/>
        <v>6.050459554090001E-5</v>
      </c>
      <c r="H4195" s="2">
        <f t="shared" si="458"/>
        <v>8.4579249942615391E-4</v>
      </c>
      <c r="I4195" s="2">
        <f t="shared" si="459"/>
        <v>2.9082511917407579E-2</v>
      </c>
      <c r="J4195" s="2">
        <f t="shared" si="460"/>
        <v>-4.904019335811885E-2</v>
      </c>
      <c r="K4195" s="2">
        <f t="shared" si="461"/>
        <v>6.4963253358118853E-2</v>
      </c>
      <c r="AD4195">
        <v>1.5740000000000001E-2</v>
      </c>
      <c r="AE4195">
        <v>7.9615299999999996E-3</v>
      </c>
      <c r="AF4195">
        <v>-4.9040193358118898E-2</v>
      </c>
      <c r="AG4195">
        <v>6.4963253358118894E-2</v>
      </c>
    </row>
    <row r="4196" spans="1:33" ht="22.5">
      <c r="A4196" s="3">
        <v>1996</v>
      </c>
      <c r="B4196" s="3">
        <v>8</v>
      </c>
      <c r="C4196" s="3">
        <v>1</v>
      </c>
      <c r="D4196" s="2">
        <v>1.9179999999999999E-2</v>
      </c>
      <c r="E4196" s="2">
        <f t="shared" si="455"/>
        <v>6.8780890000000004E-3</v>
      </c>
      <c r="F4196" s="2">
        <f t="shared" si="456"/>
        <v>1.2301910999999999E-2</v>
      </c>
      <c r="G4196" s="2">
        <f t="shared" si="457"/>
        <v>1.5133701425192096E-4</v>
      </c>
      <c r="H4196" s="2">
        <f t="shared" si="458"/>
        <v>8.4103796391204891E-4</v>
      </c>
      <c r="I4196" s="2">
        <f t="shared" si="459"/>
        <v>2.900065454282108E-2</v>
      </c>
      <c r="J4196" s="2">
        <f t="shared" si="460"/>
        <v>-4.9963193903929309E-2</v>
      </c>
      <c r="K4196" s="2">
        <f t="shared" si="461"/>
        <v>6.3719371903929317E-2</v>
      </c>
      <c r="AD4196">
        <v>1.9179999999999999E-2</v>
      </c>
      <c r="AE4196">
        <v>6.8780890000000004E-3</v>
      </c>
      <c r="AF4196">
        <v>-4.9963193903929302E-2</v>
      </c>
      <c r="AG4196">
        <v>6.3719371903929303E-2</v>
      </c>
    </row>
    <row r="4197" spans="1:33" ht="22.5">
      <c r="A4197" s="3">
        <v>1996</v>
      </c>
      <c r="B4197" s="3">
        <v>8</v>
      </c>
      <c r="C4197" s="3">
        <v>2</v>
      </c>
      <c r="D4197" s="2">
        <v>-3.4099999999999998E-3</v>
      </c>
      <c r="E4197" s="2">
        <f t="shared" si="455"/>
        <v>6.9247159999999983E-3</v>
      </c>
      <c r="F4197" s="2">
        <f t="shared" si="456"/>
        <v>-1.0334715999999997E-2</v>
      </c>
      <c r="G4197" s="2">
        <f t="shared" si="457"/>
        <v>1.0680635480065594E-4</v>
      </c>
      <c r="H4197" s="2">
        <f t="shared" si="458"/>
        <v>8.4585279033977585E-4</v>
      </c>
      <c r="I4197" s="2">
        <f t="shared" si="459"/>
        <v>2.9083548448216836E-2</v>
      </c>
      <c r="J4197" s="2">
        <f t="shared" si="460"/>
        <v>-5.0079038958504997E-2</v>
      </c>
      <c r="K4197" s="2">
        <f t="shared" si="461"/>
        <v>6.3928470958504999E-2</v>
      </c>
      <c r="AD4197">
        <v>-3.4099999999999998E-3</v>
      </c>
      <c r="AE4197">
        <v>6.924716E-3</v>
      </c>
      <c r="AF4197">
        <v>-5.0079038958504997E-2</v>
      </c>
      <c r="AG4197">
        <v>6.3928470958504999E-2</v>
      </c>
    </row>
    <row r="4198" spans="1:33" ht="22.5">
      <c r="A4198" s="3">
        <v>1996</v>
      </c>
      <c r="B4198" s="3">
        <v>8</v>
      </c>
      <c r="C4198" s="3">
        <v>5</v>
      </c>
      <c r="D4198" s="2">
        <v>3.2599999999999999E-3</v>
      </c>
      <c r="E4198" s="2">
        <f t="shared" si="455"/>
        <v>3.7966839999999994E-3</v>
      </c>
      <c r="F4198" s="2">
        <f t="shared" si="456"/>
        <v>-5.3668399999999951E-4</v>
      </c>
      <c r="G4198" s="2">
        <f t="shared" si="457"/>
        <v>2.8802971585599947E-7</v>
      </c>
      <c r="H4198" s="2">
        <f t="shared" si="458"/>
        <v>8.4565108603216381E-4</v>
      </c>
      <c r="I4198" s="2">
        <f t="shared" si="459"/>
        <v>2.9080080571280469E-2</v>
      </c>
      <c r="J4198" s="2">
        <f t="shared" si="460"/>
        <v>-5.3200273919709717E-2</v>
      </c>
      <c r="K4198" s="2">
        <f t="shared" si="461"/>
        <v>6.0793641919709721E-2</v>
      </c>
      <c r="AD4198">
        <v>3.2599999999999999E-3</v>
      </c>
      <c r="AE4198">
        <v>3.7966839999999998E-3</v>
      </c>
      <c r="AF4198">
        <v>-5.3200273919709697E-2</v>
      </c>
      <c r="AG4198">
        <v>6.07936419197097E-2</v>
      </c>
    </row>
    <row r="4199" spans="1:33" ht="22.5">
      <c r="A4199" s="3">
        <v>1996</v>
      </c>
      <c r="B4199" s="3">
        <v>8</v>
      </c>
      <c r="C4199" s="3">
        <v>6</v>
      </c>
      <c r="D4199" s="2">
        <v>2.6900000000000001E-3</v>
      </c>
      <c r="E4199" s="2">
        <f t="shared" si="455"/>
        <v>4.5073969999999989E-3</v>
      </c>
      <c r="F4199" s="2">
        <f t="shared" si="456"/>
        <v>-1.8173969999999988E-3</v>
      </c>
      <c r="G4199" s="2">
        <f t="shared" si="457"/>
        <v>3.3029318556089957E-6</v>
      </c>
      <c r="H4199" s="2">
        <f t="shared" si="458"/>
        <v>8.3498372979756534E-4</v>
      </c>
      <c r="I4199" s="2">
        <f t="shared" si="459"/>
        <v>2.8896085025441862E-2</v>
      </c>
      <c r="J4199" s="2">
        <f t="shared" si="460"/>
        <v>-5.2128929649866054E-2</v>
      </c>
      <c r="K4199" s="2">
        <f t="shared" si="461"/>
        <v>6.1143723649866047E-2</v>
      </c>
      <c r="AD4199">
        <v>2.6900000000000001E-3</v>
      </c>
      <c r="AE4199">
        <v>4.5073969999999998E-3</v>
      </c>
      <c r="AF4199">
        <v>-5.2128929649866103E-2</v>
      </c>
      <c r="AG4199">
        <v>6.1143723649866102E-2</v>
      </c>
    </row>
    <row r="4200" spans="1:33" ht="22.5">
      <c r="A4200" s="3">
        <v>1996</v>
      </c>
      <c r="B4200" s="3">
        <v>8</v>
      </c>
      <c r="C4200" s="3">
        <v>7</v>
      </c>
      <c r="D4200" s="2">
        <v>-2.3600000000000001E-3</v>
      </c>
      <c r="E4200" s="2">
        <f t="shared" si="455"/>
        <v>7.0824870000000002E-3</v>
      </c>
      <c r="F4200" s="2">
        <f t="shared" si="456"/>
        <v>-9.4424869999999994E-3</v>
      </c>
      <c r="G4200" s="2">
        <f t="shared" si="457"/>
        <v>8.9160560745168987E-5</v>
      </c>
      <c r="H4200" s="2">
        <f t="shared" si="458"/>
        <v>8.2600969835484156E-4</v>
      </c>
      <c r="I4200" s="2">
        <f t="shared" si="459"/>
        <v>2.874038445036603E-2</v>
      </c>
      <c r="J4200" s="2">
        <f t="shared" si="460"/>
        <v>-4.9248666522717421E-2</v>
      </c>
      <c r="K4200" s="2">
        <f t="shared" si="461"/>
        <v>6.3413640522717418E-2</v>
      </c>
      <c r="AD4200">
        <v>-2.3600000000000001E-3</v>
      </c>
      <c r="AE4200">
        <v>7.0824870000000002E-3</v>
      </c>
      <c r="AF4200">
        <v>-4.9248666522717401E-2</v>
      </c>
      <c r="AG4200">
        <v>6.3413640522717404E-2</v>
      </c>
    </row>
    <row r="4201" spans="1:33" ht="22.5">
      <c r="A4201" s="3">
        <v>1996</v>
      </c>
      <c r="B4201" s="3">
        <v>8</v>
      </c>
      <c r="C4201" s="3">
        <v>8</v>
      </c>
      <c r="D4201" s="2">
        <v>-7.3999999999999999E-4</v>
      </c>
      <c r="E4201" s="2">
        <f t="shared" si="455"/>
        <v>5.8232389999999992E-3</v>
      </c>
      <c r="F4201" s="2">
        <f t="shared" si="456"/>
        <v>-6.5632389999999994E-3</v>
      </c>
      <c r="G4201" s="2">
        <f t="shared" si="457"/>
        <v>4.3076106171120993E-5</v>
      </c>
      <c r="H4201" s="2">
        <f t="shared" si="458"/>
        <v>8.2666734407359189E-4</v>
      </c>
      <c r="I4201" s="2">
        <f t="shared" si="459"/>
        <v>2.875182331737575E-2</v>
      </c>
      <c r="J4201" s="2">
        <f t="shared" si="460"/>
        <v>-5.0530334702056465E-2</v>
      </c>
      <c r="K4201" s="2">
        <f t="shared" si="461"/>
        <v>6.2176812702056466E-2</v>
      </c>
      <c r="AD4201">
        <v>-7.3999999999999999E-4</v>
      </c>
      <c r="AE4201">
        <v>5.823239E-3</v>
      </c>
      <c r="AF4201">
        <v>-5.0530334702056499E-2</v>
      </c>
      <c r="AG4201">
        <v>6.2176812702056501E-2</v>
      </c>
    </row>
    <row r="4202" spans="1:33" ht="22.5">
      <c r="A4202" s="3">
        <v>1996</v>
      </c>
      <c r="B4202" s="3">
        <v>8</v>
      </c>
      <c r="C4202" s="3">
        <v>9</v>
      </c>
      <c r="D4202" s="2">
        <v>5.5399999999999998E-3</v>
      </c>
      <c r="E4202" s="2">
        <f t="shared" si="455"/>
        <v>6.158719E-3</v>
      </c>
      <c r="F4202" s="2">
        <f t="shared" si="456"/>
        <v>-6.1871900000000021E-4</v>
      </c>
      <c r="G4202" s="2">
        <f t="shared" si="457"/>
        <v>3.8281320096100026E-7</v>
      </c>
      <c r="H4202" s="2">
        <f t="shared" si="458"/>
        <v>8.2269958519221411E-4</v>
      </c>
      <c r="I4202" s="2">
        <f t="shared" si="459"/>
        <v>2.8682740196714365E-2</v>
      </c>
      <c r="J4202" s="2">
        <f t="shared" si="460"/>
        <v>-5.0059451785560156E-2</v>
      </c>
      <c r="K4202" s="2">
        <f t="shared" si="461"/>
        <v>6.2376889785560156E-2</v>
      </c>
      <c r="AD4202">
        <v>5.5399999999999998E-3</v>
      </c>
      <c r="AE4202">
        <v>6.158719E-3</v>
      </c>
      <c r="AF4202">
        <v>-5.0059451785560198E-2</v>
      </c>
      <c r="AG4202">
        <v>6.2376889785560198E-2</v>
      </c>
    </row>
    <row r="4203" spans="1:33" ht="22.5">
      <c r="A4203" s="3">
        <v>1996</v>
      </c>
      <c r="B4203" s="3">
        <v>8</v>
      </c>
      <c r="C4203" s="3">
        <v>12</v>
      </c>
      <c r="D4203" s="2">
        <v>-8.3700000000000007E-3</v>
      </c>
      <c r="E4203" s="2">
        <f t="shared" si="455"/>
        <v>7.3028419999999995E-3</v>
      </c>
      <c r="F4203" s="2">
        <f t="shared" si="456"/>
        <v>-1.5672841999999999E-2</v>
      </c>
      <c r="G4203" s="2">
        <f t="shared" si="457"/>
        <v>2.4563797635696397E-4</v>
      </c>
      <c r="H4203" s="2">
        <f t="shared" si="458"/>
        <v>8.1504591659084795E-4</v>
      </c>
      <c r="I4203" s="2">
        <f t="shared" si="459"/>
        <v>2.8549009029926905E-2</v>
      </c>
      <c r="J4203" s="2">
        <f t="shared" si="460"/>
        <v>-4.8653215698656736E-2</v>
      </c>
      <c r="K4203" s="2">
        <f t="shared" si="461"/>
        <v>6.3258899698656737E-2</v>
      </c>
      <c r="AD4203">
        <v>-8.3700000000000007E-3</v>
      </c>
      <c r="AE4203">
        <v>7.3028420000000004E-3</v>
      </c>
      <c r="AF4203">
        <v>-4.8653215698656702E-2</v>
      </c>
      <c r="AG4203">
        <v>6.3258899698656695E-2</v>
      </c>
    </row>
    <row r="4204" spans="1:33" ht="22.5">
      <c r="A4204" s="3">
        <v>1996</v>
      </c>
      <c r="B4204" s="3">
        <v>8</v>
      </c>
      <c r="C4204" s="3">
        <v>13</v>
      </c>
      <c r="D4204" s="2">
        <v>2.8E-3</v>
      </c>
      <c r="E4204" s="2">
        <f t="shared" si="455"/>
        <v>5.7122319999999994E-3</v>
      </c>
      <c r="F4204" s="2">
        <f t="shared" si="456"/>
        <v>-2.9122319999999994E-3</v>
      </c>
      <c r="G4204" s="2">
        <f t="shared" si="457"/>
        <v>8.4810952218239974E-6</v>
      </c>
      <c r="H4204" s="2">
        <f t="shared" si="458"/>
        <v>8.3255174678026692E-4</v>
      </c>
      <c r="I4204" s="2">
        <f t="shared" si="459"/>
        <v>2.8853972807574815E-2</v>
      </c>
      <c r="J4204" s="2">
        <f t="shared" si="460"/>
        <v>-5.0841554702846639E-2</v>
      </c>
      <c r="K4204" s="2">
        <f t="shared" si="461"/>
        <v>6.2266018702846634E-2</v>
      </c>
      <c r="AD4204">
        <v>2.8E-3</v>
      </c>
      <c r="AE4204">
        <v>5.7122320000000002E-3</v>
      </c>
      <c r="AF4204">
        <v>-5.0841554702846598E-2</v>
      </c>
      <c r="AG4204">
        <v>6.22660187028466E-2</v>
      </c>
    </row>
    <row r="4205" spans="1:33" ht="22.5">
      <c r="A4205" s="3">
        <v>1996</v>
      </c>
      <c r="B4205" s="3">
        <v>8</v>
      </c>
      <c r="C4205" s="3">
        <v>14</v>
      </c>
      <c r="D4205" s="2">
        <v>3.5E-4</v>
      </c>
      <c r="E4205" s="2">
        <f t="shared" si="455"/>
        <v>6.2667210000000003E-3</v>
      </c>
      <c r="F4205" s="2">
        <f t="shared" si="456"/>
        <v>-5.9167210000000007E-3</v>
      </c>
      <c r="G4205" s="2">
        <f t="shared" si="457"/>
        <v>3.500758739184101E-5</v>
      </c>
      <c r="H4205" s="2">
        <f t="shared" si="458"/>
        <v>8.2440611100607962E-4</v>
      </c>
      <c r="I4205" s="2">
        <f t="shared" si="459"/>
        <v>2.8712473091081506E-2</v>
      </c>
      <c r="J4205" s="2">
        <f t="shared" si="460"/>
        <v>-5.0009726258519745E-2</v>
      </c>
      <c r="K4205" s="2">
        <f t="shared" si="461"/>
        <v>6.2543168258519743E-2</v>
      </c>
      <c r="AD4205">
        <v>3.5E-4</v>
      </c>
      <c r="AE4205">
        <v>6.2667210000000003E-3</v>
      </c>
      <c r="AF4205">
        <v>-5.0009726258519703E-2</v>
      </c>
      <c r="AG4205">
        <v>6.2543168258519702E-2</v>
      </c>
    </row>
    <row r="4206" spans="1:33" ht="22.5">
      <c r="A4206" s="3">
        <v>1996</v>
      </c>
      <c r="B4206" s="3">
        <v>8</v>
      </c>
      <c r="C4206" s="3">
        <v>15</v>
      </c>
      <c r="D4206" s="2">
        <v>4.4200000000000003E-3</v>
      </c>
      <c r="E4206" s="2">
        <f t="shared" si="455"/>
        <v>7.4963210000000002E-3</v>
      </c>
      <c r="F4206" s="2">
        <f t="shared" si="456"/>
        <v>-3.0763209999999999E-3</v>
      </c>
      <c r="G4206" s="2">
        <f t="shared" si="457"/>
        <v>9.463750895041E-6</v>
      </c>
      <c r="H4206" s="2">
        <f t="shared" si="458"/>
        <v>8.1993959843348018E-4</v>
      </c>
      <c r="I4206" s="2">
        <f t="shared" si="459"/>
        <v>2.8634587450031126E-2</v>
      </c>
      <c r="J4206" s="2">
        <f t="shared" si="460"/>
        <v>-4.8627470402061009E-2</v>
      </c>
      <c r="K4206" s="2">
        <f t="shared" si="461"/>
        <v>6.3620112402061002E-2</v>
      </c>
      <c r="AD4206">
        <v>4.4200000000000003E-3</v>
      </c>
      <c r="AE4206">
        <v>7.4963210000000002E-3</v>
      </c>
      <c r="AF4206">
        <v>-4.8627470402061002E-2</v>
      </c>
      <c r="AG4206">
        <v>6.3620112402061002E-2</v>
      </c>
    </row>
    <row r="4207" spans="1:33" ht="22.5">
      <c r="A4207" s="3">
        <v>1996</v>
      </c>
      <c r="B4207" s="3">
        <v>8</v>
      </c>
      <c r="C4207" s="3">
        <v>16</v>
      </c>
      <c r="D4207" s="2">
        <v>2.0600000000000002E-3</v>
      </c>
      <c r="E4207" s="2">
        <f t="shared" si="455"/>
        <v>6.5406589999999999E-3</v>
      </c>
      <c r="F4207" s="2">
        <f t="shared" si="456"/>
        <v>-4.4806589999999997E-3</v>
      </c>
      <c r="G4207" s="2">
        <f t="shared" si="457"/>
        <v>2.0076305074280998E-5</v>
      </c>
      <c r="H4207" s="2">
        <f t="shared" si="458"/>
        <v>8.1354168446169911E-4</v>
      </c>
      <c r="I4207" s="2">
        <f t="shared" si="459"/>
        <v>2.8522652128820332E-2</v>
      </c>
      <c r="J4207" s="2">
        <f t="shared" si="460"/>
        <v>-4.9363739172487854E-2</v>
      </c>
      <c r="K4207" s="2">
        <f t="shared" si="461"/>
        <v>6.2445057172487849E-2</v>
      </c>
      <c r="AD4207">
        <v>2.0600000000000002E-3</v>
      </c>
      <c r="AE4207">
        <v>6.5406589999999999E-3</v>
      </c>
      <c r="AF4207">
        <v>-4.9363739172487903E-2</v>
      </c>
      <c r="AG4207">
        <v>6.2445057172487897E-2</v>
      </c>
    </row>
    <row r="4208" spans="1:33" ht="22.5">
      <c r="A4208" s="3">
        <v>1996</v>
      </c>
      <c r="B4208" s="3">
        <v>8</v>
      </c>
      <c r="C4208" s="3">
        <v>19</v>
      </c>
      <c r="D4208" s="2">
        <v>-1.34E-3</v>
      </c>
      <c r="E4208" s="2">
        <f t="shared" si="455"/>
        <v>6.5349589999999999E-3</v>
      </c>
      <c r="F4208" s="2">
        <f t="shared" si="456"/>
        <v>-7.8749590000000008E-3</v>
      </c>
      <c r="G4208" s="2">
        <f t="shared" si="457"/>
        <v>6.2014979251681011E-5</v>
      </c>
      <c r="H4208" s="2">
        <f t="shared" si="458"/>
        <v>8.0902659401547929E-4</v>
      </c>
      <c r="I4208" s="2">
        <f t="shared" si="459"/>
        <v>2.8443392800709962E-2</v>
      </c>
      <c r="J4208" s="2">
        <f t="shared" si="460"/>
        <v>-4.9214090889391521E-2</v>
      </c>
      <c r="K4208" s="2">
        <f t="shared" si="461"/>
        <v>6.2284008889391521E-2</v>
      </c>
      <c r="AD4208">
        <v>-1.34E-3</v>
      </c>
      <c r="AE4208">
        <v>6.5349589999999999E-3</v>
      </c>
      <c r="AF4208">
        <v>-4.92140908893915E-2</v>
      </c>
      <c r="AG4208">
        <v>6.22840088893915E-2</v>
      </c>
    </row>
    <row r="4209" spans="1:33" ht="22.5">
      <c r="A4209" s="3">
        <v>1996</v>
      </c>
      <c r="B4209" s="3">
        <v>8</v>
      </c>
      <c r="C4209" s="3">
        <v>20</v>
      </c>
      <c r="D4209" s="2">
        <v>-9.3000000000000005E-4</v>
      </c>
      <c r="E4209" s="2">
        <f t="shared" si="455"/>
        <v>5.7862519999999995E-3</v>
      </c>
      <c r="F4209" s="2">
        <f t="shared" si="456"/>
        <v>-6.7162519999999998E-3</v>
      </c>
      <c r="G4209" s="2">
        <f t="shared" si="457"/>
        <v>4.5108040927503996E-5</v>
      </c>
      <c r="H4209" s="2">
        <f t="shared" si="458"/>
        <v>8.0923348831514366E-4</v>
      </c>
      <c r="I4209" s="2">
        <f t="shared" si="459"/>
        <v>2.8447029516544316E-2</v>
      </c>
      <c r="J4209" s="2">
        <f t="shared" si="460"/>
        <v>-4.9969925852426864E-2</v>
      </c>
      <c r="K4209" s="2">
        <f t="shared" si="461"/>
        <v>6.1542429852426861E-2</v>
      </c>
      <c r="AD4209">
        <v>-9.3000000000000005E-4</v>
      </c>
      <c r="AE4209">
        <v>5.7862520000000004E-3</v>
      </c>
      <c r="AF4209">
        <v>-4.9969925852426898E-2</v>
      </c>
      <c r="AG4209">
        <v>6.1542429852426903E-2</v>
      </c>
    </row>
    <row r="4210" spans="1:33" ht="22.5">
      <c r="A4210" s="3">
        <v>1996</v>
      </c>
      <c r="B4210" s="3">
        <v>8</v>
      </c>
      <c r="C4210" s="3">
        <v>21</v>
      </c>
      <c r="D4210" s="2">
        <v>8.4399999999999996E-3</v>
      </c>
      <c r="E4210" s="2">
        <f t="shared" si="455"/>
        <v>6.1950719999999994E-3</v>
      </c>
      <c r="F4210" s="2">
        <f t="shared" si="456"/>
        <v>2.2449280000000002E-3</v>
      </c>
      <c r="G4210" s="2">
        <f t="shared" si="457"/>
        <v>5.0397017251840006E-6</v>
      </c>
      <c r="H4210" s="2">
        <f t="shared" si="458"/>
        <v>8.0774796672605049E-4</v>
      </c>
      <c r="I4210" s="2">
        <f t="shared" si="459"/>
        <v>2.8420907211523887E-2</v>
      </c>
      <c r="J4210" s="2">
        <f t="shared" si="460"/>
        <v>-4.950990613458682E-2</v>
      </c>
      <c r="K4210" s="2">
        <f t="shared" si="461"/>
        <v>6.1900050134586812E-2</v>
      </c>
      <c r="AD4210">
        <v>8.4399999999999996E-3</v>
      </c>
      <c r="AE4210">
        <v>6.1950720000000003E-3</v>
      </c>
      <c r="AF4210">
        <v>-4.9509906134586799E-2</v>
      </c>
      <c r="AG4210">
        <v>6.1900050134586798E-2</v>
      </c>
    </row>
    <row r="4211" spans="1:33" ht="22.5">
      <c r="A4211" s="3">
        <v>1996</v>
      </c>
      <c r="B4211" s="3">
        <v>8</v>
      </c>
      <c r="C4211" s="3">
        <v>22</v>
      </c>
      <c r="D4211" s="2">
        <v>-5.4400000000000004E-3</v>
      </c>
      <c r="E4211" s="2">
        <f t="shared" si="455"/>
        <v>7.4402969999999985E-3</v>
      </c>
      <c r="F4211" s="2">
        <f t="shared" si="456"/>
        <v>-1.2880296999999999E-2</v>
      </c>
      <c r="G4211" s="2">
        <f t="shared" si="457"/>
        <v>1.6590205080820898E-4</v>
      </c>
      <c r="H4211" s="2">
        <f t="shared" si="458"/>
        <v>8.0251016850154105E-4</v>
      </c>
      <c r="I4211" s="2">
        <f t="shared" si="459"/>
        <v>2.832861042306066E-2</v>
      </c>
      <c r="J4211" s="2">
        <f t="shared" si="460"/>
        <v>-4.8083779429198892E-2</v>
      </c>
      <c r="K4211" s="2">
        <f t="shared" si="461"/>
        <v>6.2964373429198889E-2</v>
      </c>
      <c r="AD4211">
        <v>-5.4400000000000004E-3</v>
      </c>
      <c r="AE4211">
        <v>7.4402970000000002E-3</v>
      </c>
      <c r="AF4211">
        <v>-4.8083779429198899E-2</v>
      </c>
      <c r="AG4211">
        <v>6.2964373429198903E-2</v>
      </c>
    </row>
    <row r="4212" spans="1:33" ht="22.5">
      <c r="A4212" s="3">
        <v>1996</v>
      </c>
      <c r="B4212" s="3">
        <v>8</v>
      </c>
      <c r="C4212" s="3">
        <v>23</v>
      </c>
      <c r="D4212" s="2">
        <v>-4.7200000000000002E-3</v>
      </c>
      <c r="E4212" s="2">
        <f t="shared" si="455"/>
        <v>5.9277050000000001E-3</v>
      </c>
      <c r="F4212" s="2">
        <f t="shared" si="456"/>
        <v>-1.0647705E-2</v>
      </c>
      <c r="G4212" s="2">
        <f t="shared" si="457"/>
        <v>1.1337362176702501E-4</v>
      </c>
      <c r="H4212" s="2">
        <f t="shared" si="458"/>
        <v>8.1380293944929784E-4</v>
      </c>
      <c r="I4212" s="2">
        <f t="shared" si="459"/>
        <v>2.8527231541972276E-2</v>
      </c>
      <c r="J4212" s="2">
        <f t="shared" si="460"/>
        <v>-4.9985668822265662E-2</v>
      </c>
      <c r="K4212" s="2">
        <f t="shared" si="461"/>
        <v>6.1841078822265659E-2</v>
      </c>
      <c r="AD4212">
        <v>-4.7200000000000002E-3</v>
      </c>
      <c r="AE4212">
        <v>5.9277050000000001E-3</v>
      </c>
      <c r="AF4212">
        <v>-4.9985668822265697E-2</v>
      </c>
      <c r="AG4212">
        <v>6.1841078822265701E-2</v>
      </c>
    </row>
    <row r="4213" spans="1:33" ht="22.5">
      <c r="A4213" s="3">
        <v>1996</v>
      </c>
      <c r="B4213" s="3">
        <v>8</v>
      </c>
      <c r="C4213" s="3">
        <v>26</v>
      </c>
      <c r="D4213" s="2">
        <v>3.8E-3</v>
      </c>
      <c r="E4213" s="2">
        <f t="shared" si="455"/>
        <v>5.1683400000000004E-3</v>
      </c>
      <c r="F4213" s="2">
        <f t="shared" si="456"/>
        <v>-1.3683400000000004E-3</v>
      </c>
      <c r="G4213" s="2">
        <f t="shared" si="457"/>
        <v>1.8723543556000013E-6</v>
      </c>
      <c r="H4213" s="2">
        <f t="shared" si="458"/>
        <v>8.1844343641943669E-4</v>
      </c>
      <c r="I4213" s="2">
        <f t="shared" si="459"/>
        <v>2.8608450437229847E-2</v>
      </c>
      <c r="J4213" s="2">
        <f t="shared" si="460"/>
        <v>-5.09042228569705E-2</v>
      </c>
      <c r="K4213" s="2">
        <f t="shared" si="461"/>
        <v>6.1240902856970501E-2</v>
      </c>
      <c r="AD4213">
        <v>3.8E-3</v>
      </c>
      <c r="AE4213">
        <v>5.1683400000000004E-3</v>
      </c>
      <c r="AF4213">
        <v>-5.09042228569705E-2</v>
      </c>
      <c r="AG4213">
        <v>6.1240902856970501E-2</v>
      </c>
    </row>
    <row r="4214" spans="1:33" ht="22.5">
      <c r="A4214" s="3">
        <v>1996</v>
      </c>
      <c r="B4214" s="3">
        <v>8</v>
      </c>
      <c r="C4214" s="3">
        <v>27</v>
      </c>
      <c r="D4214" s="2">
        <v>-2.3900000000000002E-3</v>
      </c>
      <c r="E4214" s="2">
        <f t="shared" si="455"/>
        <v>7.6225199999999998E-3</v>
      </c>
      <c r="F4214" s="2">
        <f t="shared" si="456"/>
        <v>-1.001252E-2</v>
      </c>
      <c r="G4214" s="2">
        <f t="shared" si="457"/>
        <v>1.0025055675040001E-4</v>
      </c>
      <c r="H4214" s="2">
        <f t="shared" si="458"/>
        <v>8.1149361749615896E-4</v>
      </c>
      <c r="I4214" s="2">
        <f t="shared" si="459"/>
        <v>2.8486727040784431E-2</v>
      </c>
      <c r="J4214" s="2">
        <f t="shared" si="460"/>
        <v>-4.8211464999937483E-2</v>
      </c>
      <c r="K4214" s="2">
        <f t="shared" si="461"/>
        <v>6.3456504999937477E-2</v>
      </c>
      <c r="AD4214">
        <v>-2.3900000000000002E-3</v>
      </c>
      <c r="AE4214">
        <v>7.6225199999999998E-3</v>
      </c>
      <c r="AF4214">
        <v>-4.8211464999937503E-2</v>
      </c>
      <c r="AG4214">
        <v>6.3456504999937505E-2</v>
      </c>
    </row>
    <row r="4215" spans="1:33" ht="22.5">
      <c r="A4215" s="3">
        <v>1996</v>
      </c>
      <c r="B4215" s="3">
        <v>8</v>
      </c>
      <c r="C4215" s="3">
        <v>28</v>
      </c>
      <c r="D4215" s="2">
        <v>-1.115E-2</v>
      </c>
      <c r="E4215" s="2">
        <f t="shared" si="455"/>
        <v>6.7779679999999988E-3</v>
      </c>
      <c r="F4215" s="2">
        <f t="shared" si="456"/>
        <v>-1.7927967999999999E-2</v>
      </c>
      <c r="G4215" s="2">
        <f t="shared" si="457"/>
        <v>3.2141203660902395E-4</v>
      </c>
      <c r="H4215" s="2">
        <f t="shared" si="458"/>
        <v>8.1514378280582618E-4</v>
      </c>
      <c r="I4215" s="2">
        <f t="shared" si="459"/>
        <v>2.8550722982191294E-2</v>
      </c>
      <c r="J4215" s="2">
        <f t="shared" si="460"/>
        <v>-4.918144904509493E-2</v>
      </c>
      <c r="K4215" s="2">
        <f t="shared" si="461"/>
        <v>6.2737385045094934E-2</v>
      </c>
      <c r="AD4215">
        <v>-1.115E-2</v>
      </c>
      <c r="AE4215">
        <v>6.7779679999999997E-3</v>
      </c>
      <c r="AF4215">
        <v>-4.9181449045094902E-2</v>
      </c>
      <c r="AG4215">
        <v>6.2737385045094907E-2</v>
      </c>
    </row>
    <row r="4216" spans="1:33" ht="22.5">
      <c r="A4216" s="3">
        <v>1996</v>
      </c>
      <c r="B4216" s="3">
        <v>8</v>
      </c>
      <c r="C4216" s="3">
        <v>29</v>
      </c>
      <c r="D4216" s="2">
        <v>-8.2299999999999995E-3</v>
      </c>
      <c r="E4216" s="2">
        <f t="shared" si="455"/>
        <v>5.0940009999999999E-3</v>
      </c>
      <c r="F4216" s="2">
        <f t="shared" si="456"/>
        <v>-1.3324000999999999E-2</v>
      </c>
      <c r="G4216" s="2">
        <f t="shared" si="457"/>
        <v>1.7752900264800096E-4</v>
      </c>
      <c r="H4216" s="2">
        <f t="shared" si="458"/>
        <v>8.4010054724253241E-4</v>
      </c>
      <c r="I4216" s="2">
        <f t="shared" si="459"/>
        <v>2.8984488045203288E-2</v>
      </c>
      <c r="J4216" s="2">
        <f t="shared" si="460"/>
        <v>-5.1715595568598442E-2</v>
      </c>
      <c r="K4216" s="2">
        <f t="shared" si="461"/>
        <v>6.1903597568598444E-2</v>
      </c>
      <c r="AD4216">
        <v>-8.2299999999999995E-3</v>
      </c>
      <c r="AE4216">
        <v>5.0940009999999999E-3</v>
      </c>
      <c r="AF4216">
        <v>-5.1715595568598401E-2</v>
      </c>
      <c r="AG4216">
        <v>6.1903597568598402E-2</v>
      </c>
    </row>
    <row r="4217" spans="1:33" ht="22.5">
      <c r="A4217" s="3">
        <v>1996</v>
      </c>
      <c r="B4217" s="3">
        <v>9</v>
      </c>
      <c r="C4217" s="3">
        <v>30</v>
      </c>
      <c r="D4217" s="2">
        <v>4.1900000000000001E-3</v>
      </c>
      <c r="E4217" s="2">
        <f t="shared" si="455"/>
        <v>6.3270560000000002E-3</v>
      </c>
      <c r="F4217" s="2">
        <f t="shared" si="456"/>
        <v>-2.137056E-3</v>
      </c>
      <c r="G4217" s="2">
        <f t="shared" si="457"/>
        <v>4.567008347136E-6</v>
      </c>
      <c r="H4217" s="2">
        <f t="shared" si="458"/>
        <v>8.4761799236931297E-4</v>
      </c>
      <c r="I4217" s="2">
        <f t="shared" si="459"/>
        <v>2.9113879720320906E-2</v>
      </c>
      <c r="J4217" s="2">
        <f t="shared" si="460"/>
        <v>-5.0736148251828976E-2</v>
      </c>
      <c r="K4217" s="2">
        <f t="shared" si="461"/>
        <v>6.3390260251828978E-2</v>
      </c>
      <c r="AD4217">
        <v>4.1900000000000001E-3</v>
      </c>
      <c r="AE4217">
        <v>6.3270560000000002E-3</v>
      </c>
      <c r="AF4217">
        <v>-5.0736148251828997E-2</v>
      </c>
      <c r="AG4217">
        <v>6.3390260251829006E-2</v>
      </c>
    </row>
    <row r="4218" spans="1:33" ht="22.5">
      <c r="A4218" s="3">
        <v>1996</v>
      </c>
      <c r="B4218" s="3">
        <v>9</v>
      </c>
      <c r="C4218" s="3">
        <v>3</v>
      </c>
      <c r="D4218" s="2">
        <v>1.3600000000000001E-3</v>
      </c>
      <c r="E4218" s="2">
        <f t="shared" si="455"/>
        <v>8.4452399999999997E-3</v>
      </c>
      <c r="F4218" s="2">
        <f t="shared" si="456"/>
        <v>-7.0852399999999996E-3</v>
      </c>
      <c r="G4218" s="2">
        <f t="shared" si="457"/>
        <v>5.0200625857599992E-5</v>
      </c>
      <c r="H4218" s="2">
        <f t="shared" si="458"/>
        <v>8.3711464749036278E-4</v>
      </c>
      <c r="I4218" s="2">
        <f t="shared" si="459"/>
        <v>2.8932933613623812E-2</v>
      </c>
      <c r="J4218" s="2">
        <f t="shared" si="460"/>
        <v>-4.8263309882702672E-2</v>
      </c>
      <c r="K4218" s="2">
        <f t="shared" si="461"/>
        <v>6.5153789882702678E-2</v>
      </c>
      <c r="AD4218">
        <v>1.3600000000000001E-3</v>
      </c>
      <c r="AE4218">
        <v>8.4452399999999997E-3</v>
      </c>
      <c r="AF4218">
        <v>-4.82633098827027E-2</v>
      </c>
      <c r="AG4218">
        <v>6.5153789882702706E-2</v>
      </c>
    </row>
    <row r="4219" spans="1:33" ht="22.5">
      <c r="A4219" s="3">
        <v>1996</v>
      </c>
      <c r="B4219" s="3">
        <v>9</v>
      </c>
      <c r="C4219" s="3">
        <v>4</v>
      </c>
      <c r="D4219" s="2">
        <v>-9.41E-3</v>
      </c>
      <c r="E4219" s="2">
        <f t="shared" si="455"/>
        <v>7.5359299999999997E-3</v>
      </c>
      <c r="F4219" s="2">
        <f t="shared" si="456"/>
        <v>-1.6945929999999998E-2</v>
      </c>
      <c r="G4219" s="2">
        <f t="shared" si="457"/>
        <v>2.8716454356489992E-4</v>
      </c>
      <c r="H4219" s="2">
        <f t="shared" si="458"/>
        <v>8.324811017808479E-4</v>
      </c>
      <c r="I4219" s="2">
        <f t="shared" si="459"/>
        <v>2.8852748600104772E-2</v>
      </c>
      <c r="J4219" s="2">
        <f t="shared" si="460"/>
        <v>-4.9015457256205347E-2</v>
      </c>
      <c r="K4219" s="2">
        <f t="shared" si="461"/>
        <v>6.4087317256205353E-2</v>
      </c>
      <c r="AD4219">
        <v>-9.41E-3</v>
      </c>
      <c r="AE4219">
        <v>7.5359299999999997E-3</v>
      </c>
      <c r="AF4219">
        <v>-4.9015457256205403E-2</v>
      </c>
      <c r="AG4219">
        <v>6.4087317256205395E-2</v>
      </c>
    </row>
    <row r="4220" spans="1:33" ht="22.5">
      <c r="A4220" s="3">
        <v>1996</v>
      </c>
      <c r="B4220" s="3">
        <v>9</v>
      </c>
      <c r="C4220" s="3">
        <v>5</v>
      </c>
      <c r="D4220" s="2">
        <v>9.6100000000000005E-3</v>
      </c>
      <c r="E4220" s="2">
        <f t="shared" si="455"/>
        <v>5.1114969999999996E-3</v>
      </c>
      <c r="F4220" s="2">
        <f t="shared" si="456"/>
        <v>4.4985030000000009E-3</v>
      </c>
      <c r="G4220" s="2">
        <f t="shared" si="457"/>
        <v>2.023652924100901E-5</v>
      </c>
      <c r="H4220" s="2">
        <f t="shared" si="458"/>
        <v>8.5179503309887751E-4</v>
      </c>
      <c r="I4220" s="2">
        <f t="shared" si="459"/>
        <v>2.9185527802300878E-2</v>
      </c>
      <c r="J4220" s="2">
        <f t="shared" si="460"/>
        <v>-5.2092137492509717E-2</v>
      </c>
      <c r="K4220" s="2">
        <f t="shared" si="461"/>
        <v>6.2315131492509716E-2</v>
      </c>
      <c r="AD4220">
        <v>9.6100000000000005E-3</v>
      </c>
      <c r="AE4220">
        <v>5.1114969999999996E-3</v>
      </c>
      <c r="AF4220">
        <v>-5.2092137492509703E-2</v>
      </c>
      <c r="AG4220">
        <v>6.2315131492509702E-2</v>
      </c>
    </row>
    <row r="4221" spans="1:33" ht="22.5">
      <c r="A4221" s="3">
        <v>1996</v>
      </c>
      <c r="B4221" s="3">
        <v>9</v>
      </c>
      <c r="C4221" s="3">
        <v>6</v>
      </c>
      <c r="D4221" s="2">
        <v>1.2319999999999999E-2</v>
      </c>
      <c r="E4221" s="2">
        <f t="shared" si="455"/>
        <v>7.4144229999999998E-3</v>
      </c>
      <c r="F4221" s="2">
        <f t="shared" si="456"/>
        <v>4.9055769999999995E-3</v>
      </c>
      <c r="G4221" s="2">
        <f t="shared" si="457"/>
        <v>2.4064685702928996E-5</v>
      </c>
      <c r="H4221" s="2">
        <f t="shared" si="458"/>
        <v>8.4228836139647379E-4</v>
      </c>
      <c r="I4221" s="2">
        <f t="shared" si="459"/>
        <v>2.9022204626741811E-2</v>
      </c>
      <c r="J4221" s="2">
        <f t="shared" si="460"/>
        <v>-4.9469098068413944E-2</v>
      </c>
      <c r="K4221" s="2">
        <f t="shared" si="461"/>
        <v>6.4297944068413951E-2</v>
      </c>
      <c r="AD4221">
        <v>1.2319999999999999E-2</v>
      </c>
      <c r="AE4221">
        <v>7.4144229999999998E-3</v>
      </c>
      <c r="AF4221">
        <v>-4.9469098068413903E-2</v>
      </c>
      <c r="AG4221">
        <v>6.4297944068414006E-2</v>
      </c>
    </row>
    <row r="4222" spans="1:33" ht="22.5">
      <c r="A4222" s="3">
        <v>1996</v>
      </c>
      <c r="B4222" s="3">
        <v>9</v>
      </c>
      <c r="C4222" s="3">
        <v>9</v>
      </c>
      <c r="D4222" s="2">
        <v>8.0000000000000007E-5</v>
      </c>
      <c r="E4222" s="2">
        <f t="shared" si="455"/>
        <v>8.5295179999999998E-3</v>
      </c>
      <c r="F4222" s="2">
        <f t="shared" si="456"/>
        <v>-8.4495179999999996E-3</v>
      </c>
      <c r="G4222" s="2">
        <f t="shared" si="457"/>
        <v>7.1394354432324E-5</v>
      </c>
      <c r="H4222" s="2">
        <f t="shared" si="458"/>
        <v>8.3440318643141387E-4</v>
      </c>
      <c r="I4222" s="2">
        <f t="shared" si="459"/>
        <v>2.8886037915079561E-2</v>
      </c>
      <c r="J4222" s="2">
        <f t="shared" si="460"/>
        <v>-4.8087116313555937E-2</v>
      </c>
      <c r="K4222" s="2">
        <f t="shared" si="461"/>
        <v>6.5146152313555944E-2</v>
      </c>
      <c r="AD4222">
        <v>8.0000000000000007E-5</v>
      </c>
      <c r="AE4222">
        <v>8.5295179999999998E-3</v>
      </c>
      <c r="AF4222">
        <v>-4.8087116313555903E-2</v>
      </c>
      <c r="AG4222">
        <v>6.5146152313555902E-2</v>
      </c>
    </row>
    <row r="4223" spans="1:33" ht="22.5">
      <c r="A4223" s="3">
        <v>1996</v>
      </c>
      <c r="B4223" s="3">
        <v>9</v>
      </c>
      <c r="C4223" s="3">
        <v>10</v>
      </c>
      <c r="D4223" s="2">
        <v>5.2300000000000003E-3</v>
      </c>
      <c r="E4223" s="2">
        <f t="shared" si="455"/>
        <v>5.0277749999999991E-3</v>
      </c>
      <c r="F4223" s="2">
        <f t="shared" si="456"/>
        <v>2.0222500000000119E-4</v>
      </c>
      <c r="G4223" s="2">
        <f t="shared" si="457"/>
        <v>4.0894950625000479E-8</v>
      </c>
      <c r="H4223" s="2">
        <f t="shared" si="458"/>
        <v>8.3221215323912574E-4</v>
      </c>
      <c r="I4223" s="2">
        <f t="shared" si="459"/>
        <v>2.8848087514411171E-2</v>
      </c>
      <c r="J4223" s="2">
        <f t="shared" si="460"/>
        <v>-5.1514476528245895E-2</v>
      </c>
      <c r="K4223" s="2">
        <f t="shared" si="461"/>
        <v>6.1570026528245891E-2</v>
      </c>
      <c r="AD4223">
        <v>5.2300000000000003E-3</v>
      </c>
      <c r="AE4223">
        <v>5.027775E-3</v>
      </c>
      <c r="AF4223">
        <v>-5.1514476528245902E-2</v>
      </c>
      <c r="AG4223">
        <v>6.1570026528245898E-2</v>
      </c>
    </row>
    <row r="4224" spans="1:33" ht="22.5">
      <c r="A4224" s="3">
        <v>1996</v>
      </c>
      <c r="B4224" s="3">
        <v>9</v>
      </c>
      <c r="C4224" s="3">
        <v>11</v>
      </c>
      <c r="D4224" s="2">
        <v>5.7999999999999996E-3</v>
      </c>
      <c r="E4224" s="2">
        <f t="shared" si="455"/>
        <v>5.4455479999999997E-3</v>
      </c>
      <c r="F4224" s="2">
        <f t="shared" si="456"/>
        <v>3.5445199999999989E-4</v>
      </c>
      <c r="G4224" s="2">
        <f t="shared" si="457"/>
        <v>1.2563622030399992E-7</v>
      </c>
      <c r="H4224" s="2">
        <f t="shared" si="458"/>
        <v>8.2327961053276074E-4</v>
      </c>
      <c r="I4224" s="2">
        <f t="shared" si="459"/>
        <v>2.8692849466944909E-2</v>
      </c>
      <c r="J4224" s="2">
        <f t="shared" si="460"/>
        <v>-5.0792436955212017E-2</v>
      </c>
      <c r="K4224" s="2">
        <f t="shared" si="461"/>
        <v>6.168353295521202E-2</v>
      </c>
      <c r="AD4224">
        <v>5.7999999999999996E-3</v>
      </c>
      <c r="AE4224">
        <v>5.4455479999999997E-3</v>
      </c>
      <c r="AF4224">
        <v>-5.0792436955212003E-2</v>
      </c>
      <c r="AG4224">
        <v>6.1683532955211999E-2</v>
      </c>
    </row>
    <row r="4225" spans="1:33" ht="22.5">
      <c r="A4225" s="3">
        <v>1996</v>
      </c>
      <c r="B4225" s="3">
        <v>9</v>
      </c>
      <c r="C4225" s="3">
        <v>12</v>
      </c>
      <c r="D4225" s="2">
        <v>1.3990000000000001E-2</v>
      </c>
      <c r="E4225" s="2">
        <f t="shared" si="455"/>
        <v>6.8824989999999994E-3</v>
      </c>
      <c r="F4225" s="2">
        <f t="shared" si="456"/>
        <v>7.1075010000000013E-3</v>
      </c>
      <c r="G4225" s="2">
        <f t="shared" si="457"/>
        <v>5.0516570465001018E-5</v>
      </c>
      <c r="H4225" s="2">
        <f t="shared" si="458"/>
        <v>8.1552468468172232E-4</v>
      </c>
      <c r="I4225" s="2">
        <f t="shared" si="459"/>
        <v>2.8557392820103909E-2</v>
      </c>
      <c r="J4225" s="2">
        <f t="shared" si="460"/>
        <v>-4.9089990927403661E-2</v>
      </c>
      <c r="K4225" s="2">
        <f t="shared" si="461"/>
        <v>6.2854988927403654E-2</v>
      </c>
      <c r="AD4225">
        <v>1.3990000000000001E-2</v>
      </c>
      <c r="AE4225">
        <v>6.8824990000000003E-3</v>
      </c>
      <c r="AF4225">
        <v>-4.9089990927403702E-2</v>
      </c>
      <c r="AG4225">
        <v>6.2854988927403696E-2</v>
      </c>
    </row>
    <row r="4226" spans="1:33" ht="22.5">
      <c r="A4226" s="3">
        <v>1996</v>
      </c>
      <c r="B4226" s="3">
        <v>9</v>
      </c>
      <c r="C4226" s="3">
        <v>13</v>
      </c>
      <c r="D4226" s="2">
        <v>5.0499999999999998E-3</v>
      </c>
      <c r="E4226" s="2">
        <f t="shared" si="455"/>
        <v>6.9644289999999994E-3</v>
      </c>
      <c r="F4226" s="2">
        <f t="shared" si="456"/>
        <v>-1.9144289999999996E-3</v>
      </c>
      <c r="G4226" s="2">
        <f t="shared" si="457"/>
        <v>3.6650383960409985E-6</v>
      </c>
      <c r="H4226" s="2">
        <f t="shared" si="458"/>
        <v>8.1374838564768749E-4</v>
      </c>
      <c r="I4226" s="2">
        <f t="shared" si="459"/>
        <v>2.8526275355322636E-2</v>
      </c>
      <c r="J4226" s="2">
        <f t="shared" si="460"/>
        <v>-4.8947070696432365E-2</v>
      </c>
      <c r="K4226" s="2">
        <f t="shared" si="461"/>
        <v>6.2875928696432368E-2</v>
      </c>
      <c r="AD4226">
        <v>5.0499999999999998E-3</v>
      </c>
      <c r="AE4226">
        <v>6.9644290000000003E-3</v>
      </c>
      <c r="AF4226">
        <v>-4.89470706964324E-2</v>
      </c>
      <c r="AG4226">
        <v>6.2875928696432395E-2</v>
      </c>
    </row>
    <row r="4227" spans="1:33" ht="22.5">
      <c r="A4227" s="3">
        <v>1996</v>
      </c>
      <c r="B4227" s="3">
        <v>9</v>
      </c>
      <c r="C4227" s="3">
        <v>16</v>
      </c>
      <c r="D4227" s="2">
        <v>-1.5200000000000001E-3</v>
      </c>
      <c r="E4227" s="2">
        <f t="shared" si="455"/>
        <v>5.900958999999999E-3</v>
      </c>
      <c r="F4227" s="2">
        <f t="shared" si="456"/>
        <v>-7.4209589999999995E-3</v>
      </c>
      <c r="G4227" s="2">
        <f t="shared" si="457"/>
        <v>5.5070632479680994E-5</v>
      </c>
      <c r="H4227" s="2">
        <f t="shared" si="458"/>
        <v>8.0758972824841529E-4</v>
      </c>
      <c r="I4227" s="2">
        <f t="shared" si="459"/>
        <v>2.8418123235858052E-2</v>
      </c>
      <c r="J4227" s="2">
        <f t="shared" si="460"/>
        <v>-4.9798562542281787E-2</v>
      </c>
      <c r="K4227" s="2">
        <f t="shared" si="461"/>
        <v>6.1600480542281781E-2</v>
      </c>
      <c r="AD4227">
        <v>-1.5200000000000001E-3</v>
      </c>
      <c r="AE4227">
        <v>5.9009589999999999E-3</v>
      </c>
      <c r="AF4227">
        <v>-4.97985625422818E-2</v>
      </c>
      <c r="AG4227">
        <v>6.1600480542281802E-2</v>
      </c>
    </row>
    <row r="4228" spans="1:33" ht="22.5">
      <c r="A4228" s="3">
        <v>1996</v>
      </c>
      <c r="B4228" s="3">
        <v>9</v>
      </c>
      <c r="C4228" s="3">
        <v>17</v>
      </c>
      <c r="D4228" s="2">
        <v>-2.15E-3</v>
      </c>
      <c r="E4228" s="2">
        <f t="shared" si="455"/>
        <v>4.5187539999999998E-3</v>
      </c>
      <c r="F4228" s="2">
        <f t="shared" si="456"/>
        <v>-6.6687539999999998E-3</v>
      </c>
      <c r="G4228" s="2">
        <f t="shared" si="457"/>
        <v>4.4472279912516001E-5</v>
      </c>
      <c r="H4228" s="2">
        <f t="shared" si="458"/>
        <v>8.0730069011994638E-4</v>
      </c>
      <c r="I4228" s="2">
        <f t="shared" si="459"/>
        <v>2.84130373265504E-2</v>
      </c>
      <c r="J4228" s="2">
        <f t="shared" si="460"/>
        <v>-5.1170799160038784E-2</v>
      </c>
      <c r="K4228" s="2">
        <f t="shared" si="461"/>
        <v>6.0208307160038783E-2</v>
      </c>
      <c r="AD4228">
        <v>-2.15E-3</v>
      </c>
      <c r="AE4228">
        <v>4.5187539999999998E-3</v>
      </c>
      <c r="AF4228">
        <v>-5.1170799160038798E-2</v>
      </c>
      <c r="AG4228">
        <v>6.0208307160038797E-2</v>
      </c>
    </row>
    <row r="4229" spans="1:33" ht="22.5">
      <c r="A4229" s="3">
        <v>1996</v>
      </c>
      <c r="B4229" s="3">
        <v>9</v>
      </c>
      <c r="C4229" s="3">
        <v>18</v>
      </c>
      <c r="D4229" s="2">
        <v>2.2499999999999998E-3</v>
      </c>
      <c r="E4229" s="2">
        <f t="shared" ref="E4229:E4292" si="462">$N$2+$N$3*D4228+$N$4*D4227+$N$5*D4226</f>
        <v>5.7218830000000005E-3</v>
      </c>
      <c r="F4229" s="2">
        <f t="shared" ref="F4229:F4292" si="463">D4229-E4229</f>
        <v>-3.4718830000000007E-3</v>
      </c>
      <c r="G4229" s="2">
        <f t="shared" ref="G4229:G4292" si="464">F4229^2</f>
        <v>1.2053971565689005E-5</v>
      </c>
      <c r="H4229" s="2">
        <f t="shared" ref="H4229:H4292" si="465">$P$2+$P$3*G4228+$P$4*H4228</f>
        <v>8.0600554935462824E-4</v>
      </c>
      <c r="I4229" s="2">
        <f t="shared" ref="I4229:I4292" si="466">SQRT(H4229)</f>
        <v>2.8390236866828501E-2</v>
      </c>
      <c r="J4229" s="2">
        <f t="shared" ref="J4229:J4292" si="467">E4229-$L$3*I4229</f>
        <v>-4.9922981258983853E-2</v>
      </c>
      <c r="K4229" s="2">
        <f t="shared" ref="K4229:K4292" si="468">E4229+$L$3*I4229</f>
        <v>6.1366747258983861E-2</v>
      </c>
      <c r="AD4229">
        <v>2.2499999999999998E-3</v>
      </c>
      <c r="AE4229">
        <v>5.7218829999999997E-3</v>
      </c>
      <c r="AF4229">
        <v>-4.9922981258983902E-2</v>
      </c>
      <c r="AG4229">
        <v>6.1366747258983903E-2</v>
      </c>
    </row>
    <row r="4230" spans="1:33" ht="22.5">
      <c r="A4230" s="3">
        <v>1996</v>
      </c>
      <c r="B4230" s="3">
        <v>9</v>
      </c>
      <c r="C4230" s="3">
        <v>19</v>
      </c>
      <c r="D4230" s="2">
        <v>5.8900000000000003E-3</v>
      </c>
      <c r="E4230" s="2">
        <f t="shared" si="462"/>
        <v>6.9395009999999998E-3</v>
      </c>
      <c r="F4230" s="2">
        <f t="shared" si="463"/>
        <v>-1.0495009999999996E-3</v>
      </c>
      <c r="G4230" s="2">
        <f t="shared" si="464"/>
        <v>1.1014523490009991E-6</v>
      </c>
      <c r="H4230" s="2">
        <f t="shared" si="465"/>
        <v>8.0168673914332773E-4</v>
      </c>
      <c r="I4230" s="2">
        <f t="shared" si="466"/>
        <v>2.8314073164123307E-2</v>
      </c>
      <c r="J4230" s="2">
        <f t="shared" si="467"/>
        <v>-4.8556082401681681E-2</v>
      </c>
      <c r="K4230" s="2">
        <f t="shared" si="468"/>
        <v>6.2435084401681683E-2</v>
      </c>
      <c r="AD4230">
        <v>5.8900000000000003E-3</v>
      </c>
      <c r="AE4230">
        <v>6.9395009999999998E-3</v>
      </c>
      <c r="AF4230">
        <v>-4.8556082401681702E-2</v>
      </c>
      <c r="AG4230">
        <v>6.2435084401681697E-2</v>
      </c>
    </row>
    <row r="4231" spans="1:33" ht="22.5">
      <c r="A4231" s="3">
        <v>1996</v>
      </c>
      <c r="B4231" s="3">
        <v>9</v>
      </c>
      <c r="C4231" s="3">
        <v>20</v>
      </c>
      <c r="D4231" s="2">
        <v>-7.9000000000000001E-4</v>
      </c>
      <c r="E4231" s="2">
        <f t="shared" si="462"/>
        <v>7.2367079999999997E-3</v>
      </c>
      <c r="F4231" s="2">
        <f t="shared" si="463"/>
        <v>-8.0267080000000005E-3</v>
      </c>
      <c r="G4231" s="2">
        <f t="shared" si="464"/>
        <v>6.4428041317264009E-5</v>
      </c>
      <c r="H4231" s="2">
        <f t="shared" si="465"/>
        <v>7.9685443804584271E-4</v>
      </c>
      <c r="I4231" s="2">
        <f t="shared" si="466"/>
        <v>2.8228610274787576E-2</v>
      </c>
      <c r="J4231" s="2">
        <f t="shared" si="467"/>
        <v>-4.8091368138583647E-2</v>
      </c>
      <c r="K4231" s="2">
        <f t="shared" si="468"/>
        <v>6.2564784138583643E-2</v>
      </c>
      <c r="AD4231">
        <v>-7.9000000000000001E-4</v>
      </c>
      <c r="AE4231">
        <v>7.2367079999999997E-3</v>
      </c>
      <c r="AF4231">
        <v>-4.8091368138583702E-2</v>
      </c>
      <c r="AG4231">
        <v>6.2564784138583601E-2</v>
      </c>
    </row>
    <row r="4232" spans="1:33" ht="22.5">
      <c r="A4232" s="3">
        <v>1996</v>
      </c>
      <c r="B4232" s="3">
        <v>9</v>
      </c>
      <c r="C4232" s="3">
        <v>23</v>
      </c>
      <c r="D4232" s="2">
        <v>-1.2700000000000001E-3</v>
      </c>
      <c r="E4232" s="2">
        <f t="shared" si="462"/>
        <v>6.0113360000000008E-3</v>
      </c>
      <c r="F4232" s="2">
        <f t="shared" si="463"/>
        <v>-7.2813360000000011E-3</v>
      </c>
      <c r="G4232" s="2">
        <f t="shared" si="464"/>
        <v>5.3017853944896014E-5</v>
      </c>
      <c r="H4232" s="2">
        <f t="shared" si="465"/>
        <v>7.988923541753924E-4</v>
      </c>
      <c r="I4232" s="2">
        <f t="shared" si="466"/>
        <v>2.8264683868308035E-2</v>
      </c>
      <c r="J4232" s="2">
        <f t="shared" si="467"/>
        <v>-4.9387444381883749E-2</v>
      </c>
      <c r="K4232" s="2">
        <f t="shared" si="468"/>
        <v>6.1410116381883748E-2</v>
      </c>
      <c r="AD4232">
        <v>-1.2700000000000001E-3</v>
      </c>
      <c r="AE4232">
        <v>6.0113359999999999E-3</v>
      </c>
      <c r="AF4232">
        <v>-4.9387444381883798E-2</v>
      </c>
      <c r="AG4232">
        <v>6.1410116381883803E-2</v>
      </c>
    </row>
    <row r="4233" spans="1:33" ht="22.5">
      <c r="A4233" s="3">
        <v>1996</v>
      </c>
      <c r="B4233" s="3">
        <v>9</v>
      </c>
      <c r="C4233" s="3">
        <v>24</v>
      </c>
      <c r="D4233" s="2">
        <v>3.2000000000000003E-4</v>
      </c>
      <c r="E4233" s="2">
        <f t="shared" si="462"/>
        <v>5.6793599999999996E-3</v>
      </c>
      <c r="F4233" s="2">
        <f t="shared" si="463"/>
        <v>-5.3593599999999996E-3</v>
      </c>
      <c r="G4233" s="2">
        <f t="shared" si="464"/>
        <v>2.8722739609599995E-5</v>
      </c>
      <c r="H4233" s="2">
        <f t="shared" si="465"/>
        <v>7.9953960362740581E-4</v>
      </c>
      <c r="I4233" s="2">
        <f t="shared" si="466"/>
        <v>2.8276131341246204E-2</v>
      </c>
      <c r="J4233" s="2">
        <f t="shared" si="467"/>
        <v>-4.9741857428842559E-2</v>
      </c>
      <c r="K4233" s="2">
        <f t="shared" si="468"/>
        <v>6.1100577428842562E-2</v>
      </c>
      <c r="AD4233">
        <v>3.2000000000000003E-4</v>
      </c>
      <c r="AE4233">
        <v>5.6793599999999996E-3</v>
      </c>
      <c r="AF4233">
        <v>-4.9741857428842601E-2</v>
      </c>
      <c r="AG4233">
        <v>6.1100577428842603E-2</v>
      </c>
    </row>
    <row r="4234" spans="1:33" ht="22.5">
      <c r="A4234" s="3">
        <v>1996</v>
      </c>
      <c r="B4234" s="3">
        <v>9</v>
      </c>
      <c r="C4234" s="3">
        <v>25</v>
      </c>
      <c r="D4234" s="2">
        <v>4.0000000000000003E-5</v>
      </c>
      <c r="E4234" s="2">
        <f t="shared" si="462"/>
        <v>6.656304E-3</v>
      </c>
      <c r="F4234" s="2">
        <f t="shared" si="463"/>
        <v>-6.6163039999999999E-3</v>
      </c>
      <c r="G4234" s="2">
        <f t="shared" si="464"/>
        <v>4.3775478620415999E-5</v>
      </c>
      <c r="H4234" s="2">
        <f t="shared" si="465"/>
        <v>7.9770905936412404E-4</v>
      </c>
      <c r="I4234" s="2">
        <f t="shared" si="466"/>
        <v>2.8243743720762729E-2</v>
      </c>
      <c r="J4234" s="2">
        <f t="shared" si="467"/>
        <v>-4.8701433692694945E-2</v>
      </c>
      <c r="K4234" s="2">
        <f t="shared" si="468"/>
        <v>6.2014041692694949E-2</v>
      </c>
      <c r="AD4234">
        <v>4.0000000000000003E-5</v>
      </c>
      <c r="AE4234">
        <v>6.656304E-3</v>
      </c>
      <c r="AF4234">
        <v>-4.8701433692694897E-2</v>
      </c>
      <c r="AG4234">
        <v>6.2014041692694997E-2</v>
      </c>
    </row>
    <row r="4235" spans="1:33" ht="22.5">
      <c r="A4235" s="3">
        <v>1996</v>
      </c>
      <c r="B4235" s="3">
        <v>9</v>
      </c>
      <c r="C4235" s="3">
        <v>26</v>
      </c>
      <c r="D4235" s="2">
        <v>4.8000000000000001E-4</v>
      </c>
      <c r="E4235" s="2">
        <f t="shared" si="462"/>
        <v>6.6525109999999998E-3</v>
      </c>
      <c r="F4235" s="2">
        <f t="shared" si="463"/>
        <v>-6.1725109999999994E-3</v>
      </c>
      <c r="G4235" s="2">
        <f t="shared" si="464"/>
        <v>3.8099892045120993E-5</v>
      </c>
      <c r="H4235" s="2">
        <f t="shared" si="465"/>
        <v>7.9760082813747112E-4</v>
      </c>
      <c r="I4235" s="2">
        <f t="shared" si="466"/>
        <v>2.8241827634511742E-2</v>
      </c>
      <c r="J4235" s="2">
        <f t="shared" si="467"/>
        <v>-4.8701471163643012E-2</v>
      </c>
      <c r="K4235" s="2">
        <f t="shared" si="468"/>
        <v>6.2006493163643012E-2</v>
      </c>
      <c r="AD4235">
        <v>4.8000000000000001E-4</v>
      </c>
      <c r="AE4235">
        <v>6.6525109999999998E-3</v>
      </c>
      <c r="AF4235">
        <v>-4.8701471163642998E-2</v>
      </c>
      <c r="AG4235">
        <v>6.2006493163642998E-2</v>
      </c>
    </row>
    <row r="4236" spans="1:33" ht="22.5">
      <c r="A4236" s="3">
        <v>1996</v>
      </c>
      <c r="B4236" s="3">
        <v>9</v>
      </c>
      <c r="C4236" s="3">
        <v>27</v>
      </c>
      <c r="D4236" s="2">
        <v>1.6299999999999999E-3</v>
      </c>
      <c r="E4236" s="2">
        <f t="shared" si="462"/>
        <v>6.5024039999999998E-3</v>
      </c>
      <c r="F4236" s="2">
        <f t="shared" si="463"/>
        <v>-4.8724040000000003E-3</v>
      </c>
      <c r="G4236" s="2">
        <f t="shared" si="464"/>
        <v>2.3740320739216002E-5</v>
      </c>
      <c r="H4236" s="2">
        <f t="shared" si="465"/>
        <v>7.9694771910072059E-4</v>
      </c>
      <c r="I4236" s="2">
        <f t="shared" si="466"/>
        <v>2.8230262469568373E-2</v>
      </c>
      <c r="J4236" s="2">
        <f t="shared" si="467"/>
        <v>-4.8828910440354006E-2</v>
      </c>
      <c r="K4236" s="2">
        <f t="shared" si="468"/>
        <v>6.1833718440354013E-2</v>
      </c>
      <c r="AD4236">
        <v>1.6299999999999999E-3</v>
      </c>
      <c r="AE4236">
        <v>6.5024039999999998E-3</v>
      </c>
      <c r="AF4236">
        <v>-4.8828910440353999E-2</v>
      </c>
      <c r="AG4236">
        <v>6.1833718440353999E-2</v>
      </c>
    </row>
    <row r="4237" spans="1:33" ht="22.5">
      <c r="A4237" s="3">
        <v>1996</v>
      </c>
      <c r="B4237" s="3">
        <v>10</v>
      </c>
      <c r="C4237" s="3">
        <v>30</v>
      </c>
      <c r="D4237" s="2">
        <v>2.5799999999999998E-3</v>
      </c>
      <c r="E4237" s="2">
        <f t="shared" si="462"/>
        <v>6.6289919999999994E-3</v>
      </c>
      <c r="F4237" s="2">
        <f t="shared" si="463"/>
        <v>-4.0489919999999995E-3</v>
      </c>
      <c r="G4237" s="2">
        <f t="shared" si="464"/>
        <v>1.6394336216063995E-5</v>
      </c>
      <c r="H4237" s="2">
        <f t="shared" si="465"/>
        <v>7.9496568426324894E-4</v>
      </c>
      <c r="I4237" s="2">
        <f t="shared" si="466"/>
        <v>2.8195135826295445E-2</v>
      </c>
      <c r="J4237" s="2">
        <f t="shared" si="467"/>
        <v>-4.863347421953907E-2</v>
      </c>
      <c r="K4237" s="2">
        <f t="shared" si="468"/>
        <v>6.1891458219539071E-2</v>
      </c>
      <c r="AD4237">
        <v>2.5799999999999998E-3</v>
      </c>
      <c r="AE4237">
        <v>6.6289920000000002E-3</v>
      </c>
      <c r="AF4237">
        <v>-4.8633474219539098E-2</v>
      </c>
      <c r="AG4237">
        <v>6.1891458219539099E-2</v>
      </c>
    </row>
    <row r="4238" spans="1:33" ht="22.5">
      <c r="A4238" s="3">
        <v>1996</v>
      </c>
      <c r="B4238" s="3">
        <v>10</v>
      </c>
      <c r="C4238" s="3">
        <v>1</v>
      </c>
      <c r="D4238" s="2">
        <v>7.1500000000000001E-3</v>
      </c>
      <c r="E4238" s="2">
        <f t="shared" si="462"/>
        <v>6.631994999999999E-3</v>
      </c>
      <c r="F4238" s="2">
        <f t="shared" si="463"/>
        <v>5.1800500000000107E-4</v>
      </c>
      <c r="G4238" s="2">
        <f t="shared" si="464"/>
        <v>2.6832918002500109E-7</v>
      </c>
      <c r="H4238" s="2">
        <f t="shared" si="465"/>
        <v>7.9251951831047201E-4</v>
      </c>
      <c r="I4238" s="2">
        <f t="shared" si="466"/>
        <v>2.8151723185454777E-2</v>
      </c>
      <c r="J4238" s="2">
        <f t="shared" si="467"/>
        <v>-4.854538244349136E-2</v>
      </c>
      <c r="K4238" s="2">
        <f t="shared" si="468"/>
        <v>6.1809372443491363E-2</v>
      </c>
      <c r="AD4238">
        <v>7.1500000000000001E-3</v>
      </c>
      <c r="AE4238">
        <v>6.6319949999999999E-3</v>
      </c>
      <c r="AF4238">
        <v>-4.8545382443491401E-2</v>
      </c>
      <c r="AG4238">
        <v>6.1809372443491398E-2</v>
      </c>
    </row>
    <row r="4239" spans="1:33" ht="22.5">
      <c r="A4239" s="3">
        <v>1996</v>
      </c>
      <c r="B4239" s="3">
        <v>10</v>
      </c>
      <c r="C4239" s="3">
        <v>2</v>
      </c>
      <c r="D4239" s="2">
        <v>-1.7700000000000001E-3</v>
      </c>
      <c r="E4239" s="2">
        <f t="shared" si="462"/>
        <v>6.8751390000000006E-3</v>
      </c>
      <c r="F4239" s="2">
        <f t="shared" si="463"/>
        <v>-8.6451390000000013E-3</v>
      </c>
      <c r="G4239" s="2">
        <f t="shared" si="464"/>
        <v>7.4738428329321029E-5</v>
      </c>
      <c r="H4239" s="2">
        <f t="shared" si="465"/>
        <v>7.8880514378786362E-4</v>
      </c>
      <c r="I4239" s="2">
        <f t="shared" si="466"/>
        <v>2.8085675063773411E-2</v>
      </c>
      <c r="J4239" s="2">
        <f t="shared" si="467"/>
        <v>-4.8172784124995885E-2</v>
      </c>
      <c r="K4239" s="2">
        <f t="shared" si="468"/>
        <v>6.192306212499589E-2</v>
      </c>
      <c r="AD4239">
        <v>-1.7700000000000001E-3</v>
      </c>
      <c r="AE4239">
        <v>6.8751389999999997E-3</v>
      </c>
      <c r="AF4239">
        <v>-4.8172784124995899E-2</v>
      </c>
      <c r="AG4239">
        <v>6.1923062124995903E-2</v>
      </c>
    </row>
    <row r="4240" spans="1:33" ht="22.5">
      <c r="A4240" s="3">
        <v>1996</v>
      </c>
      <c r="B4240" s="3">
        <v>10</v>
      </c>
      <c r="C4240" s="3">
        <v>3</v>
      </c>
      <c r="D4240" s="2">
        <v>1.2529999999999999E-2</v>
      </c>
      <c r="E4240" s="2">
        <f t="shared" si="462"/>
        <v>5.8531169999999997E-3</v>
      </c>
      <c r="F4240" s="2">
        <f t="shared" si="463"/>
        <v>6.6768829999999998E-3</v>
      </c>
      <c r="G4240" s="2">
        <f t="shared" si="464"/>
        <v>4.4580766595688997E-5</v>
      </c>
      <c r="H4240" s="2">
        <f t="shared" si="465"/>
        <v>7.9291228565647038E-4</v>
      </c>
      <c r="I4240" s="2">
        <f t="shared" si="466"/>
        <v>2.8158698223754421E-2</v>
      </c>
      <c r="J4240" s="2">
        <f t="shared" si="467"/>
        <v>-4.9337931518558663E-2</v>
      </c>
      <c r="K4240" s="2">
        <f t="shared" si="468"/>
        <v>6.1044165518558659E-2</v>
      </c>
      <c r="AD4240">
        <v>1.2529999999999999E-2</v>
      </c>
      <c r="AE4240">
        <v>5.8531169999999997E-3</v>
      </c>
      <c r="AF4240">
        <v>-4.9337931518558698E-2</v>
      </c>
      <c r="AG4240">
        <v>6.10441655185587E-2</v>
      </c>
    </row>
    <row r="4241" spans="1:33" ht="22.5">
      <c r="A4241" s="3">
        <v>1996</v>
      </c>
      <c r="B4241" s="3">
        <v>10</v>
      </c>
      <c r="C4241" s="3">
        <v>4</v>
      </c>
      <c r="D4241" s="2">
        <v>2.7399999999999998E-3</v>
      </c>
      <c r="E4241" s="2">
        <f t="shared" si="462"/>
        <v>6.7783839999999993E-3</v>
      </c>
      <c r="F4241" s="2">
        <f t="shared" si="463"/>
        <v>-4.038383999999999E-3</v>
      </c>
      <c r="G4241" s="2">
        <f t="shared" si="464"/>
        <v>1.6308545331455991E-5</v>
      </c>
      <c r="H4241" s="2">
        <f t="shared" si="465"/>
        <v>7.9351127297371373E-4</v>
      </c>
      <c r="I4241" s="2">
        <f t="shared" si="466"/>
        <v>2.8169332135741409E-2</v>
      </c>
      <c r="J4241" s="2">
        <f t="shared" si="467"/>
        <v>-4.8433506986053164E-2</v>
      </c>
      <c r="K4241" s="2">
        <f t="shared" si="468"/>
        <v>6.1990274986053161E-2</v>
      </c>
      <c r="AD4241">
        <v>2.7399999999999998E-3</v>
      </c>
      <c r="AE4241">
        <v>6.7783840000000001E-3</v>
      </c>
      <c r="AF4241">
        <v>-4.8433506986053199E-2</v>
      </c>
      <c r="AG4241">
        <v>6.1990274986053202E-2</v>
      </c>
    </row>
    <row r="4242" spans="1:33" ht="22.5">
      <c r="A4242" s="3">
        <v>1996</v>
      </c>
      <c r="B4242" s="3">
        <v>10</v>
      </c>
      <c r="C4242" s="3">
        <v>7</v>
      </c>
      <c r="D4242" s="2">
        <v>-3.8999999999999998E-3</v>
      </c>
      <c r="E4242" s="2">
        <f t="shared" si="462"/>
        <v>6.6631819999999993E-3</v>
      </c>
      <c r="F4242" s="2">
        <f t="shared" si="463"/>
        <v>-1.0563181999999999E-2</v>
      </c>
      <c r="G4242" s="2">
        <f t="shared" si="464"/>
        <v>1.1158081396512398E-4</v>
      </c>
      <c r="H4242" s="2">
        <f t="shared" si="465"/>
        <v>7.9124703905660303E-4</v>
      </c>
      <c r="I4242" s="2">
        <f t="shared" si="466"/>
        <v>2.8129113726824081E-2</v>
      </c>
      <c r="J4242" s="2">
        <f t="shared" si="467"/>
        <v>-4.8469880904575199E-2</v>
      </c>
      <c r="K4242" s="2">
        <f t="shared" si="468"/>
        <v>6.1796244904575193E-2</v>
      </c>
      <c r="AD4242">
        <v>-3.8999999999999998E-3</v>
      </c>
      <c r="AE4242">
        <v>6.6631820000000001E-3</v>
      </c>
      <c r="AF4242">
        <v>-4.8469880904575199E-2</v>
      </c>
      <c r="AG4242">
        <v>6.17962449045752E-2</v>
      </c>
    </row>
    <row r="4243" spans="1:33" ht="22.5">
      <c r="A4243" s="3">
        <v>1996</v>
      </c>
      <c r="B4243" s="3">
        <v>10</v>
      </c>
      <c r="C4243" s="3">
        <v>8</v>
      </c>
      <c r="D4243" s="2">
        <v>-5.5700000000000003E-3</v>
      </c>
      <c r="E4243" s="2">
        <f t="shared" si="462"/>
        <v>4.5416849999999993E-3</v>
      </c>
      <c r="F4243" s="2">
        <f t="shared" si="463"/>
        <v>-1.0111684999999999E-2</v>
      </c>
      <c r="G4243" s="2">
        <f t="shared" si="464"/>
        <v>1.0224617353922498E-4</v>
      </c>
      <c r="H4243" s="2">
        <f t="shared" si="465"/>
        <v>7.9866351181965851E-4</v>
      </c>
      <c r="I4243" s="2">
        <f t="shared" si="466"/>
        <v>2.8260635375370782E-2</v>
      </c>
      <c r="J4243" s="2">
        <f t="shared" si="467"/>
        <v>-5.0849160335726735E-2</v>
      </c>
      <c r="K4243" s="2">
        <f t="shared" si="468"/>
        <v>5.9932530335726729E-2</v>
      </c>
      <c r="AD4243">
        <v>-5.5700000000000003E-3</v>
      </c>
      <c r="AE4243">
        <v>4.5416850000000002E-3</v>
      </c>
      <c r="AF4243">
        <v>-5.0849160335726701E-2</v>
      </c>
      <c r="AG4243">
        <v>5.9932530335726701E-2</v>
      </c>
    </row>
    <row r="4244" spans="1:33" ht="22.5">
      <c r="A4244" s="3">
        <v>1996</v>
      </c>
      <c r="B4244" s="3">
        <v>10</v>
      </c>
      <c r="C4244" s="3">
        <v>9</v>
      </c>
      <c r="D4244" s="2">
        <v>-3.0599999999999998E-3</v>
      </c>
      <c r="E4244" s="2">
        <f t="shared" si="462"/>
        <v>5.7585240000000001E-3</v>
      </c>
      <c r="F4244" s="2">
        <f t="shared" si="463"/>
        <v>-8.8185239999999995E-3</v>
      </c>
      <c r="G4244" s="2">
        <f t="shared" si="464"/>
        <v>7.7766365538575985E-5</v>
      </c>
      <c r="H4244" s="2">
        <f t="shared" si="465"/>
        <v>8.0418970621607886E-4</v>
      </c>
      <c r="I4244" s="2">
        <f t="shared" si="466"/>
        <v>2.8358238771406079E-2</v>
      </c>
      <c r="J4244" s="2">
        <f t="shared" si="467"/>
        <v>-4.9823623991955911E-2</v>
      </c>
      <c r="K4244" s="2">
        <f t="shared" si="468"/>
        <v>6.1340671991955913E-2</v>
      </c>
      <c r="AD4244">
        <v>-3.0599999999999998E-3</v>
      </c>
      <c r="AE4244">
        <v>5.7585240000000001E-3</v>
      </c>
      <c r="AF4244">
        <v>-4.9823623991955897E-2</v>
      </c>
      <c r="AG4244">
        <v>6.1340671991955899E-2</v>
      </c>
    </row>
    <row r="4245" spans="1:33" ht="22.5">
      <c r="A4245" s="3">
        <v>1996</v>
      </c>
      <c r="B4245" s="3">
        <v>10</v>
      </c>
      <c r="C4245" s="3">
        <v>10</v>
      </c>
      <c r="D4245" s="2">
        <v>8.7100000000000007E-3</v>
      </c>
      <c r="E4245" s="2">
        <f t="shared" si="462"/>
        <v>6.8410409999999991E-3</v>
      </c>
      <c r="F4245" s="2">
        <f t="shared" si="463"/>
        <v>1.8689590000000016E-3</v>
      </c>
      <c r="G4245" s="2">
        <f t="shared" si="464"/>
        <v>3.4930077436810061E-6</v>
      </c>
      <c r="H4245" s="2">
        <f t="shared" si="465"/>
        <v>8.0658126067794387E-4</v>
      </c>
      <c r="I4245" s="2">
        <f t="shared" si="466"/>
        <v>2.8400374305243652E-2</v>
      </c>
      <c r="J4245" s="2">
        <f t="shared" si="467"/>
        <v>-4.8823692638277558E-2</v>
      </c>
      <c r="K4245" s="2">
        <f t="shared" si="468"/>
        <v>6.2505774638277556E-2</v>
      </c>
      <c r="AD4245">
        <v>8.7100000000000007E-3</v>
      </c>
      <c r="AE4245">
        <v>6.841041E-3</v>
      </c>
      <c r="AF4245">
        <v>-4.8823692638277599E-2</v>
      </c>
      <c r="AG4245">
        <v>6.2505774638277597E-2</v>
      </c>
    </row>
    <row r="4246" spans="1:33" ht="22.5">
      <c r="A4246" s="3">
        <v>1996</v>
      </c>
      <c r="B4246" s="3">
        <v>10</v>
      </c>
      <c r="C4246" s="3">
        <v>11</v>
      </c>
      <c r="D4246" s="2">
        <v>4.1099999999999999E-3</v>
      </c>
      <c r="E4246" s="2">
        <f t="shared" si="462"/>
        <v>8.0368469999999997E-3</v>
      </c>
      <c r="F4246" s="2">
        <f t="shared" si="463"/>
        <v>-3.9268469999999998E-3</v>
      </c>
      <c r="G4246" s="2">
        <f t="shared" si="464"/>
        <v>1.5420127361408998E-5</v>
      </c>
      <c r="H4246" s="2">
        <f t="shared" si="465"/>
        <v>8.0134383491795361E-4</v>
      </c>
      <c r="I4246" s="2">
        <f t="shared" si="466"/>
        <v>2.8308017149174431E-2</v>
      </c>
      <c r="J4246" s="2">
        <f t="shared" si="467"/>
        <v>-4.7446866612381886E-2</v>
      </c>
      <c r="K4246" s="2">
        <f t="shared" si="468"/>
        <v>6.3520560612381885E-2</v>
      </c>
      <c r="AD4246">
        <v>4.1099999999999999E-3</v>
      </c>
      <c r="AE4246">
        <v>8.0368469999999997E-3</v>
      </c>
      <c r="AF4246">
        <v>-4.7446866612381899E-2</v>
      </c>
      <c r="AG4246">
        <v>6.3520560612381899E-2</v>
      </c>
    </row>
    <row r="4247" spans="1:33" ht="22.5">
      <c r="A4247" s="3">
        <v>1996</v>
      </c>
      <c r="B4247" s="3">
        <v>10</v>
      </c>
      <c r="C4247" s="3">
        <v>14</v>
      </c>
      <c r="D4247" s="2">
        <v>-1.3799999999999999E-3</v>
      </c>
      <c r="E4247" s="2">
        <f t="shared" si="462"/>
        <v>7.035740999999999E-3</v>
      </c>
      <c r="F4247" s="2">
        <f t="shared" si="463"/>
        <v>-8.4157409999999992E-3</v>
      </c>
      <c r="G4247" s="2">
        <f t="shared" si="464"/>
        <v>7.0824696579080982E-5</v>
      </c>
      <c r="H4247" s="2">
        <f t="shared" si="465"/>
        <v>7.9796680947229225E-4</v>
      </c>
      <c r="I4247" s="2">
        <f t="shared" si="466"/>
        <v>2.8248306311570121E-2</v>
      </c>
      <c r="J4247" s="2">
        <f t="shared" si="467"/>
        <v>-4.8330939370677437E-2</v>
      </c>
      <c r="K4247" s="2">
        <f t="shared" si="468"/>
        <v>6.2402421370677433E-2</v>
      </c>
      <c r="AD4247">
        <v>-1.3799999999999999E-3</v>
      </c>
      <c r="AE4247">
        <v>7.0357409999999999E-3</v>
      </c>
      <c r="AF4247">
        <v>-4.8330939370677402E-2</v>
      </c>
      <c r="AG4247">
        <v>6.2402421370677398E-2</v>
      </c>
    </row>
    <row r="4248" spans="1:33" ht="22.5">
      <c r="A4248" s="3">
        <v>1996</v>
      </c>
      <c r="B4248" s="3">
        <v>10</v>
      </c>
      <c r="C4248" s="3">
        <v>15</v>
      </c>
      <c r="D4248" s="2">
        <v>2.6199999999999999E-3</v>
      </c>
      <c r="E4248" s="2">
        <f t="shared" si="462"/>
        <v>5.2047320000000001E-3</v>
      </c>
      <c r="F4248" s="2">
        <f t="shared" si="463"/>
        <v>-2.5847320000000002E-3</v>
      </c>
      <c r="G4248" s="2">
        <f t="shared" si="464"/>
        <v>6.6808395118240008E-6</v>
      </c>
      <c r="H4248" s="2">
        <f t="shared" si="465"/>
        <v>8.0048918672540861E-4</v>
      </c>
      <c r="I4248" s="2">
        <f t="shared" si="466"/>
        <v>2.8292917607157603E-2</v>
      </c>
      <c r="J4248" s="2">
        <f t="shared" si="467"/>
        <v>-5.0249386510028901E-2</v>
      </c>
      <c r="K4248" s="2">
        <f t="shared" si="468"/>
        <v>6.0658850510028894E-2</v>
      </c>
      <c r="AD4248">
        <v>2.6199999999999999E-3</v>
      </c>
      <c r="AE4248">
        <v>5.2047320000000001E-3</v>
      </c>
      <c r="AF4248">
        <v>-5.0249386510028901E-2</v>
      </c>
      <c r="AG4248">
        <v>6.0658850510028901E-2</v>
      </c>
    </row>
    <row r="4249" spans="1:33" ht="22.5">
      <c r="A4249" s="3">
        <v>1996</v>
      </c>
      <c r="B4249" s="3">
        <v>10</v>
      </c>
      <c r="C4249" s="3">
        <v>16</v>
      </c>
      <c r="D4249" s="2">
        <v>3.6600000000000001E-3</v>
      </c>
      <c r="E4249" s="2">
        <f t="shared" si="462"/>
        <v>6.2599229999999997E-3</v>
      </c>
      <c r="F4249" s="2">
        <f t="shared" si="463"/>
        <v>-2.5999229999999996E-3</v>
      </c>
      <c r="G4249" s="2">
        <f t="shared" si="464"/>
        <v>6.7595996059289984E-6</v>
      </c>
      <c r="H4249" s="2">
        <f t="shared" si="465"/>
        <v>7.9636321487496734E-4</v>
      </c>
      <c r="I4249" s="2">
        <f t="shared" si="466"/>
        <v>2.8219908130165259E-2</v>
      </c>
      <c r="J4249" s="2">
        <f t="shared" si="467"/>
        <v>-4.9051096935123904E-2</v>
      </c>
      <c r="K4249" s="2">
        <f t="shared" si="468"/>
        <v>6.1570942935123905E-2</v>
      </c>
      <c r="AD4249">
        <v>3.6600000000000001E-3</v>
      </c>
      <c r="AE4249">
        <v>6.2599229999999997E-3</v>
      </c>
      <c r="AF4249">
        <v>-4.9051096935123897E-2</v>
      </c>
      <c r="AG4249">
        <v>6.1570942935123898E-2</v>
      </c>
    </row>
    <row r="4250" spans="1:33" ht="22.5">
      <c r="A4250" s="3">
        <v>1996</v>
      </c>
      <c r="B4250" s="3">
        <v>10</v>
      </c>
      <c r="C4250" s="3">
        <v>17</v>
      </c>
      <c r="D4250" s="2">
        <v>5.4200000000000003E-3</v>
      </c>
      <c r="E4250" s="2">
        <f t="shared" si="462"/>
        <v>6.9340079999999993E-3</v>
      </c>
      <c r="F4250" s="2">
        <f t="shared" si="463"/>
        <v>-1.514007999999999E-3</v>
      </c>
      <c r="G4250" s="2">
        <f t="shared" si="464"/>
        <v>2.2922202240639971E-6</v>
      </c>
      <c r="H4250" s="2">
        <f t="shared" si="465"/>
        <v>7.9278509060901807E-4</v>
      </c>
      <c r="I4250" s="2">
        <f t="shared" si="466"/>
        <v>2.8156439593972425E-2</v>
      </c>
      <c r="J4250" s="2">
        <f t="shared" si="467"/>
        <v>-4.8252613604185951E-2</v>
      </c>
      <c r="K4250" s="2">
        <f t="shared" si="468"/>
        <v>6.2120629604185948E-2</v>
      </c>
      <c r="AD4250">
        <v>5.4200000000000003E-3</v>
      </c>
      <c r="AE4250">
        <v>6.9340080000000002E-3</v>
      </c>
      <c r="AF4250">
        <v>-4.8252613604186E-2</v>
      </c>
      <c r="AG4250">
        <v>6.2120629604186003E-2</v>
      </c>
    </row>
    <row r="4251" spans="1:33" ht="22.5">
      <c r="A4251" s="3">
        <v>1996</v>
      </c>
      <c r="B4251" s="3">
        <v>10</v>
      </c>
      <c r="C4251" s="3">
        <v>18</v>
      </c>
      <c r="D4251" s="2">
        <v>-1.3600000000000001E-3</v>
      </c>
      <c r="E4251" s="2">
        <f t="shared" si="462"/>
        <v>6.5729440000000007E-3</v>
      </c>
      <c r="F4251" s="2">
        <f t="shared" si="463"/>
        <v>-7.9329440000000008E-3</v>
      </c>
      <c r="G4251" s="2">
        <f t="shared" si="464"/>
        <v>6.2931600507136012E-5</v>
      </c>
      <c r="H4251" s="2">
        <f t="shared" si="465"/>
        <v>7.8923530594036798E-4</v>
      </c>
      <c r="I4251" s="2">
        <f t="shared" si="466"/>
        <v>2.8093332054784245E-2</v>
      </c>
      <c r="J4251" s="2">
        <f t="shared" si="467"/>
        <v>-4.8489986827377124E-2</v>
      </c>
      <c r="K4251" s="2">
        <f t="shared" si="468"/>
        <v>6.1635874827377118E-2</v>
      </c>
      <c r="AD4251">
        <v>-1.3600000000000001E-3</v>
      </c>
      <c r="AE4251">
        <v>6.5729439999999998E-3</v>
      </c>
      <c r="AF4251">
        <v>-4.8489986827377103E-2</v>
      </c>
      <c r="AG4251">
        <v>6.1635874827377098E-2</v>
      </c>
    </row>
    <row r="4252" spans="1:33" ht="22.5">
      <c r="A4252" s="3">
        <v>1996</v>
      </c>
      <c r="B4252" s="3">
        <v>10</v>
      </c>
      <c r="C4252" s="3">
        <v>21</v>
      </c>
      <c r="D4252" s="2">
        <v>-4.62E-3</v>
      </c>
      <c r="E4252" s="2">
        <f t="shared" si="462"/>
        <v>5.7978719999999991E-3</v>
      </c>
      <c r="F4252" s="2">
        <f t="shared" si="463"/>
        <v>-1.0417871999999998E-2</v>
      </c>
      <c r="G4252" s="2">
        <f t="shared" si="464"/>
        <v>1.0853205700838396E-4</v>
      </c>
      <c r="H4252" s="2">
        <f t="shared" si="465"/>
        <v>7.921231670427267E-4</v>
      </c>
      <c r="I4252" s="2">
        <f t="shared" si="466"/>
        <v>2.814468274901543E-2</v>
      </c>
      <c r="J4252" s="2">
        <f t="shared" si="467"/>
        <v>-4.9365706188070249E-2</v>
      </c>
      <c r="K4252" s="2">
        <f t="shared" si="468"/>
        <v>6.096145018807024E-2</v>
      </c>
      <c r="AD4252">
        <v>-4.62E-3</v>
      </c>
      <c r="AE4252">
        <v>5.7978719999999999E-3</v>
      </c>
      <c r="AF4252">
        <v>-4.9365706188070298E-2</v>
      </c>
      <c r="AG4252">
        <v>6.0961450188070199E-2</v>
      </c>
    </row>
    <row r="4253" spans="1:33" ht="22.5">
      <c r="A4253" s="3">
        <v>1996</v>
      </c>
      <c r="B4253" s="3">
        <v>10</v>
      </c>
      <c r="C4253" s="3">
        <v>22</v>
      </c>
      <c r="D4253" s="2">
        <v>9.8999999999999999E-4</v>
      </c>
      <c r="E4253" s="2">
        <f t="shared" si="462"/>
        <v>5.4521140000000001E-3</v>
      </c>
      <c r="F4253" s="2">
        <f t="shared" si="463"/>
        <v>-4.4621139999999997E-3</v>
      </c>
      <c r="G4253" s="2">
        <f t="shared" si="464"/>
        <v>1.9910461348995997E-5</v>
      </c>
      <c r="H4253" s="2">
        <f t="shared" si="465"/>
        <v>7.9912465209215958E-4</v>
      </c>
      <c r="I4253" s="2">
        <f t="shared" si="466"/>
        <v>2.826879290122165E-2</v>
      </c>
      <c r="J4253" s="2">
        <f t="shared" si="467"/>
        <v>-4.9954720086394434E-2</v>
      </c>
      <c r="K4253" s="2">
        <f t="shared" si="468"/>
        <v>6.0858948086394436E-2</v>
      </c>
      <c r="AD4253">
        <v>9.8999999999999999E-4</v>
      </c>
      <c r="AE4253">
        <v>5.4521140000000001E-3</v>
      </c>
      <c r="AF4253">
        <v>-4.99547200863944E-2</v>
      </c>
      <c r="AG4253">
        <v>6.0858948086394402E-2</v>
      </c>
    </row>
    <row r="4254" spans="1:33" ht="22.5">
      <c r="A4254" s="3">
        <v>1996</v>
      </c>
      <c r="B4254" s="3">
        <v>10</v>
      </c>
      <c r="C4254" s="3">
        <v>23</v>
      </c>
      <c r="D4254" s="2">
        <v>-7.0400000000000003E-3</v>
      </c>
      <c r="E4254" s="2">
        <f t="shared" si="462"/>
        <v>6.8664139999999995E-3</v>
      </c>
      <c r="F4254" s="2">
        <f t="shared" si="463"/>
        <v>-1.3906413999999999E-2</v>
      </c>
      <c r="G4254" s="2">
        <f t="shared" si="464"/>
        <v>1.9338835033939596E-4</v>
      </c>
      <c r="H4254" s="2">
        <f t="shared" si="465"/>
        <v>7.9648041557617202E-4</v>
      </c>
      <c r="I4254" s="2">
        <f t="shared" si="466"/>
        <v>2.822198461441314E-2</v>
      </c>
      <c r="J4254" s="2">
        <f t="shared" si="467"/>
        <v>-4.844867584424975E-2</v>
      </c>
      <c r="K4254" s="2">
        <f t="shared" si="468"/>
        <v>6.2181503844249753E-2</v>
      </c>
      <c r="AD4254">
        <v>-7.0400000000000003E-3</v>
      </c>
      <c r="AE4254">
        <v>6.8664140000000004E-3</v>
      </c>
      <c r="AF4254">
        <v>-4.8448675844249799E-2</v>
      </c>
      <c r="AG4254">
        <v>6.2181503844249801E-2</v>
      </c>
    </row>
    <row r="4255" spans="1:33" ht="22.5">
      <c r="A4255" s="3">
        <v>1996</v>
      </c>
      <c r="B4255" s="3">
        <v>10</v>
      </c>
      <c r="C4255" s="3">
        <v>24</v>
      </c>
      <c r="D4255" s="2">
        <v>-1.9499999999999999E-3</v>
      </c>
      <c r="E4255" s="2">
        <f t="shared" si="462"/>
        <v>6.418016999999999E-3</v>
      </c>
      <c r="F4255" s="2">
        <f t="shared" si="463"/>
        <v>-8.3680169999999984E-3</v>
      </c>
      <c r="G4255" s="2">
        <f t="shared" si="464"/>
        <v>7.0023708512288976E-5</v>
      </c>
      <c r="H4255" s="2">
        <f t="shared" si="465"/>
        <v>8.1126988168568159E-4</v>
      </c>
      <c r="I4255" s="2">
        <f t="shared" si="466"/>
        <v>2.8482799751528669E-2</v>
      </c>
      <c r="J4255" s="2">
        <f t="shared" si="467"/>
        <v>-4.9408270512996191E-2</v>
      </c>
      <c r="K4255" s="2">
        <f t="shared" si="468"/>
        <v>6.2244304512996187E-2</v>
      </c>
      <c r="AD4255">
        <v>-1.9499999999999999E-3</v>
      </c>
      <c r="AE4255">
        <v>6.4180169999999998E-3</v>
      </c>
      <c r="AF4255">
        <v>-4.9408270512996198E-2</v>
      </c>
      <c r="AG4255">
        <v>6.2244304512996201E-2</v>
      </c>
    </row>
    <row r="4256" spans="1:33" ht="22.5">
      <c r="A4256" s="3">
        <v>1996</v>
      </c>
      <c r="B4256" s="3">
        <v>10</v>
      </c>
      <c r="C4256" s="3">
        <v>25</v>
      </c>
      <c r="D4256" s="2">
        <v>-5.2199999999999998E-3</v>
      </c>
      <c r="E4256" s="2">
        <f t="shared" si="462"/>
        <v>6.372249E-3</v>
      </c>
      <c r="F4256" s="2">
        <f t="shared" si="463"/>
        <v>-1.1592248999999999E-2</v>
      </c>
      <c r="G4256" s="2">
        <f t="shared" si="464"/>
        <v>1.3438023687800096E-4</v>
      </c>
      <c r="H4256" s="2">
        <f t="shared" si="465"/>
        <v>8.1197198946148636E-4</v>
      </c>
      <c r="I4256" s="2">
        <f t="shared" si="466"/>
        <v>2.8495122204712273E-2</v>
      </c>
      <c r="J4256" s="2">
        <f t="shared" si="467"/>
        <v>-4.947819052123606E-2</v>
      </c>
      <c r="K4256" s="2">
        <f t="shared" si="468"/>
        <v>6.2222688521236053E-2</v>
      </c>
      <c r="AD4256">
        <v>-5.2199999999999998E-3</v>
      </c>
      <c r="AE4256">
        <v>6.372249E-3</v>
      </c>
      <c r="AF4256">
        <v>-4.9478190521236101E-2</v>
      </c>
      <c r="AG4256">
        <v>6.2222688521236101E-2</v>
      </c>
    </row>
    <row r="4257" spans="1:33" ht="22.5">
      <c r="A4257" s="3">
        <v>1996</v>
      </c>
      <c r="B4257" s="3">
        <v>10</v>
      </c>
      <c r="C4257" s="3">
        <v>28</v>
      </c>
      <c r="D4257" s="2">
        <v>6.0800000000000003E-3</v>
      </c>
      <c r="E4257" s="2">
        <f t="shared" si="462"/>
        <v>6.9490129999999995E-3</v>
      </c>
      <c r="F4257" s="2">
        <f t="shared" si="463"/>
        <v>-8.6901299999999921E-4</v>
      </c>
      <c r="G4257" s="2">
        <f t="shared" si="464"/>
        <v>7.5518359416899861E-7</v>
      </c>
      <c r="H4257" s="2">
        <f t="shared" si="465"/>
        <v>8.1892130937346078E-4</v>
      </c>
      <c r="I4257" s="2">
        <f t="shared" si="466"/>
        <v>2.8616801172972859E-2</v>
      </c>
      <c r="J4257" s="2">
        <f t="shared" si="467"/>
        <v>-4.9139917299026808E-2</v>
      </c>
      <c r="K4257" s="2">
        <f t="shared" si="468"/>
        <v>6.3037943299026802E-2</v>
      </c>
      <c r="AD4257">
        <v>6.0800000000000003E-3</v>
      </c>
      <c r="AE4257">
        <v>6.9490130000000004E-3</v>
      </c>
      <c r="AF4257">
        <v>-4.9139917299026802E-2</v>
      </c>
      <c r="AG4257">
        <v>6.3037943299026802E-2</v>
      </c>
    </row>
    <row r="4258" spans="1:33" ht="22.5">
      <c r="A4258" s="3">
        <v>1996</v>
      </c>
      <c r="B4258" s="3">
        <v>10</v>
      </c>
      <c r="C4258" s="3">
        <v>29</v>
      </c>
      <c r="D4258" s="2">
        <v>-8.5999999999999998E-4</v>
      </c>
      <c r="E4258" s="2">
        <f t="shared" si="462"/>
        <v>7.4075289999999995E-3</v>
      </c>
      <c r="F4258" s="2">
        <f t="shared" si="463"/>
        <v>-8.2675289999999992E-3</v>
      </c>
      <c r="G4258" s="2">
        <f t="shared" si="464"/>
        <v>6.8352035765840985E-5</v>
      </c>
      <c r="H4258" s="2">
        <f t="shared" si="465"/>
        <v>8.117988955605004E-4</v>
      </c>
      <c r="I4258" s="2">
        <f t="shared" si="466"/>
        <v>2.8492084787893293E-2</v>
      </c>
      <c r="J4258" s="2">
        <f t="shared" si="467"/>
        <v>-4.8436957184270851E-2</v>
      </c>
      <c r="K4258" s="2">
        <f t="shared" si="468"/>
        <v>6.3252015184270857E-2</v>
      </c>
      <c r="AD4258">
        <v>-8.5999999999999998E-4</v>
      </c>
      <c r="AE4258">
        <v>7.4075290000000004E-3</v>
      </c>
      <c r="AF4258">
        <v>-4.84369571842709E-2</v>
      </c>
      <c r="AG4258">
        <v>6.3252015184270899E-2</v>
      </c>
    </row>
    <row r="4259" spans="1:33" ht="22.5">
      <c r="A4259" s="3">
        <v>1996</v>
      </c>
      <c r="B4259" s="3">
        <v>10</v>
      </c>
      <c r="C4259" s="3">
        <v>30</v>
      </c>
      <c r="D4259" s="2">
        <v>6.2300000000000003E-3</v>
      </c>
      <c r="E4259" s="2">
        <f t="shared" si="462"/>
        <v>6.9216020000000007E-3</v>
      </c>
      <c r="F4259" s="2">
        <f t="shared" si="463"/>
        <v>-6.9160200000000036E-4</v>
      </c>
      <c r="G4259" s="2">
        <f t="shared" si="464"/>
        <v>4.7831332640400051E-7</v>
      </c>
      <c r="H4259" s="2">
        <f t="shared" si="465"/>
        <v>8.1226709565456617E-4</v>
      </c>
      <c r="I4259" s="2">
        <f t="shared" si="466"/>
        <v>2.8500299922186192E-2</v>
      </c>
      <c r="J4259" s="2">
        <f t="shared" si="467"/>
        <v>-4.8938985847484934E-2</v>
      </c>
      <c r="K4259" s="2">
        <f t="shared" si="468"/>
        <v>6.2782189847484932E-2</v>
      </c>
      <c r="AD4259">
        <v>6.2300000000000003E-3</v>
      </c>
      <c r="AE4259">
        <v>6.9216019999999998E-3</v>
      </c>
      <c r="AF4259">
        <v>-4.8938985847484899E-2</v>
      </c>
      <c r="AG4259">
        <v>6.2782189847484904E-2</v>
      </c>
    </row>
    <row r="4260" spans="1:33" ht="22.5">
      <c r="A4260" s="3">
        <v>1996</v>
      </c>
      <c r="B4260" s="3">
        <v>11</v>
      </c>
      <c r="C4260" s="3">
        <v>31</v>
      </c>
      <c r="D4260" s="2">
        <v>-2.1299999999999999E-3</v>
      </c>
      <c r="E4260" s="2">
        <f t="shared" si="462"/>
        <v>6.3266060000000002E-3</v>
      </c>
      <c r="F4260" s="2">
        <f t="shared" si="463"/>
        <v>-8.4566060000000002E-3</v>
      </c>
      <c r="G4260" s="2">
        <f t="shared" si="464"/>
        <v>7.1514185039236002E-5</v>
      </c>
      <c r="H4260" s="2">
        <f t="shared" si="465"/>
        <v>8.0598844669603422E-4</v>
      </c>
      <c r="I4260" s="2">
        <f t="shared" si="466"/>
        <v>2.838993565853988E-2</v>
      </c>
      <c r="J4260" s="2">
        <f t="shared" si="467"/>
        <v>-4.9317667890738166E-2</v>
      </c>
      <c r="K4260" s="2">
        <f t="shared" si="468"/>
        <v>6.1970879890738163E-2</v>
      </c>
      <c r="AD4260">
        <v>-2.1299999999999999E-3</v>
      </c>
      <c r="AE4260">
        <v>6.3266060000000002E-3</v>
      </c>
      <c r="AF4260">
        <v>-4.9317667890738201E-2</v>
      </c>
      <c r="AG4260">
        <v>6.1970879890738198E-2</v>
      </c>
    </row>
    <row r="4261" spans="1:33" ht="22.5">
      <c r="A4261" s="3">
        <v>1996</v>
      </c>
      <c r="B4261" s="3">
        <v>11</v>
      </c>
      <c r="C4261" s="3">
        <v>1</v>
      </c>
      <c r="D4261" s="2">
        <v>4.2100000000000002E-3</v>
      </c>
      <c r="E4261" s="2">
        <f t="shared" si="462"/>
        <v>6.2671449999999991E-3</v>
      </c>
      <c r="F4261" s="2">
        <f t="shared" si="463"/>
        <v>-2.0571449999999989E-3</v>
      </c>
      <c r="G4261" s="2">
        <f t="shared" si="464"/>
        <v>4.2318455510249956E-6</v>
      </c>
      <c r="H4261" s="2">
        <f t="shared" si="465"/>
        <v>8.0752870624988806E-4</v>
      </c>
      <c r="I4261" s="2">
        <f t="shared" si="466"/>
        <v>2.8417049569754563E-2</v>
      </c>
      <c r="J4261" s="2">
        <f t="shared" si="467"/>
        <v>-4.9430272156718941E-2</v>
      </c>
      <c r="K4261" s="2">
        <f t="shared" si="468"/>
        <v>6.1964562156718944E-2</v>
      </c>
      <c r="AD4261">
        <v>4.2100000000000002E-3</v>
      </c>
      <c r="AE4261">
        <v>6.267145E-3</v>
      </c>
      <c r="AF4261">
        <v>-4.9430272156718899E-2</v>
      </c>
      <c r="AG4261">
        <v>6.1964562156718903E-2</v>
      </c>
    </row>
    <row r="4262" spans="1:33" ht="22.5">
      <c r="A4262" s="3">
        <v>1996</v>
      </c>
      <c r="B4262" s="3">
        <v>11</v>
      </c>
      <c r="C4262" s="3">
        <v>4</v>
      </c>
      <c r="D4262" s="2">
        <v>1.048E-2</v>
      </c>
      <c r="E4262" s="2">
        <f t="shared" si="462"/>
        <v>6.1582800000000004E-3</v>
      </c>
      <c r="F4262" s="2">
        <f t="shared" si="463"/>
        <v>4.3217199999999994E-3</v>
      </c>
      <c r="G4262" s="2">
        <f t="shared" si="464"/>
        <v>1.8677263758399996E-5</v>
      </c>
      <c r="H4262" s="2">
        <f t="shared" si="465"/>
        <v>8.022400353885536E-4</v>
      </c>
      <c r="I4262" s="2">
        <f t="shared" si="466"/>
        <v>2.832384217207393E-2</v>
      </c>
      <c r="J4262" s="2">
        <f t="shared" si="467"/>
        <v>-4.9356450657264898E-2</v>
      </c>
      <c r="K4262" s="2">
        <f t="shared" si="468"/>
        <v>6.1673010657264903E-2</v>
      </c>
      <c r="AD4262">
        <v>1.048E-2</v>
      </c>
      <c r="AE4262">
        <v>6.1582800000000004E-3</v>
      </c>
      <c r="AF4262">
        <v>-4.9356450657264898E-2</v>
      </c>
      <c r="AG4262">
        <v>6.1673010657264903E-2</v>
      </c>
    </row>
    <row r="4263" spans="1:33" ht="22.5">
      <c r="A4263" s="3">
        <v>1996</v>
      </c>
      <c r="B4263" s="3">
        <v>11</v>
      </c>
      <c r="C4263" s="3">
        <v>5</v>
      </c>
      <c r="D4263" s="2">
        <v>1.4630000000000001E-2</v>
      </c>
      <c r="E4263" s="2">
        <f t="shared" si="462"/>
        <v>7.5968260000000001E-3</v>
      </c>
      <c r="F4263" s="2">
        <f t="shared" si="463"/>
        <v>7.0331740000000005E-3</v>
      </c>
      <c r="G4263" s="2">
        <f t="shared" si="464"/>
        <v>4.9465536514276008E-5</v>
      </c>
      <c r="H4263" s="2">
        <f t="shared" si="465"/>
        <v>7.9906652523639428E-4</v>
      </c>
      <c r="I4263" s="2">
        <f t="shared" si="466"/>
        <v>2.8267764772553106E-2</v>
      </c>
      <c r="J4263" s="2">
        <f t="shared" si="467"/>
        <v>-4.7807992954204084E-2</v>
      </c>
      <c r="K4263" s="2">
        <f t="shared" si="468"/>
        <v>6.3001644954204086E-2</v>
      </c>
      <c r="AD4263">
        <v>1.4630000000000001E-2</v>
      </c>
      <c r="AE4263">
        <v>7.5968260000000001E-3</v>
      </c>
      <c r="AF4263">
        <v>-4.7807992954204098E-2</v>
      </c>
      <c r="AG4263">
        <v>6.30016449542041E-2</v>
      </c>
    </row>
    <row r="4264" spans="1:33" ht="22.5">
      <c r="A4264" s="3">
        <v>1996</v>
      </c>
      <c r="B4264" s="3">
        <v>11</v>
      </c>
      <c r="C4264" s="3">
        <v>6</v>
      </c>
      <c r="D4264" s="2">
        <v>4.2199999999999998E-3</v>
      </c>
      <c r="E4264" s="2">
        <f t="shared" si="462"/>
        <v>7.035431E-3</v>
      </c>
      <c r="F4264" s="2">
        <f t="shared" si="463"/>
        <v>-2.8154310000000002E-3</v>
      </c>
      <c r="G4264" s="2">
        <f t="shared" si="464"/>
        <v>7.9266517157610016E-6</v>
      </c>
      <c r="H4264" s="2">
        <f t="shared" si="465"/>
        <v>7.9934107242960644E-4</v>
      </c>
      <c r="I4264" s="2">
        <f t="shared" si="466"/>
        <v>2.8272620544081271E-2</v>
      </c>
      <c r="J4264" s="2">
        <f t="shared" si="467"/>
        <v>-4.8378905266399291E-2</v>
      </c>
      <c r="K4264" s="2">
        <f t="shared" si="468"/>
        <v>6.2449767266399295E-2</v>
      </c>
      <c r="AD4264">
        <v>4.2199999999999998E-3</v>
      </c>
      <c r="AE4264">
        <v>7.035431E-3</v>
      </c>
      <c r="AF4264">
        <v>-4.8378905266399298E-2</v>
      </c>
      <c r="AG4264">
        <v>6.2449767266399302E-2</v>
      </c>
    </row>
    <row r="4265" spans="1:33" ht="22.5">
      <c r="A4265" s="3">
        <v>1996</v>
      </c>
      <c r="B4265" s="3">
        <v>11</v>
      </c>
      <c r="C4265" s="3">
        <v>7</v>
      </c>
      <c r="D4265" s="2">
        <v>4.3600000000000002E-3</v>
      </c>
      <c r="E4265" s="2">
        <f t="shared" si="462"/>
        <v>5.2345830000000001E-3</v>
      </c>
      <c r="F4265" s="2">
        <f t="shared" si="463"/>
        <v>-8.7458299999999996E-4</v>
      </c>
      <c r="G4265" s="2">
        <f t="shared" si="464"/>
        <v>7.6489542388899993E-7</v>
      </c>
      <c r="H4265" s="2">
        <f t="shared" si="465"/>
        <v>7.9548810124257347E-4</v>
      </c>
      <c r="I4265" s="2">
        <f t="shared" si="466"/>
        <v>2.8204398615155286E-2</v>
      </c>
      <c r="J4265" s="2">
        <f t="shared" si="467"/>
        <v>-5.0046038285704357E-2</v>
      </c>
      <c r="K4265" s="2">
        <f t="shared" si="468"/>
        <v>6.0515204285704359E-2</v>
      </c>
      <c r="AD4265">
        <v>4.3600000000000002E-3</v>
      </c>
      <c r="AE4265">
        <v>5.2345830000000001E-3</v>
      </c>
      <c r="AF4265">
        <v>-5.0046038285704399E-2</v>
      </c>
      <c r="AG4265">
        <v>6.0515204285704401E-2</v>
      </c>
    </row>
    <row r="4266" spans="1:33" ht="22.5">
      <c r="A4266" s="3">
        <v>1996</v>
      </c>
      <c r="B4266" s="3">
        <v>11</v>
      </c>
      <c r="C4266" s="3">
        <v>8</v>
      </c>
      <c r="D4266" s="2">
        <v>1.4400000000000001E-3</v>
      </c>
      <c r="E4266" s="2">
        <f t="shared" si="462"/>
        <v>4.9841749999999995E-3</v>
      </c>
      <c r="F4266" s="2">
        <f t="shared" si="463"/>
        <v>-3.5441749999999992E-3</v>
      </c>
      <c r="G4266" s="2">
        <f t="shared" si="464"/>
        <v>1.2561176430624995E-5</v>
      </c>
      <c r="H4266" s="2">
        <f t="shared" si="465"/>
        <v>7.9143405098917375E-4</v>
      </c>
      <c r="I4266" s="2">
        <f t="shared" si="466"/>
        <v>2.8132437700796101E-2</v>
      </c>
      <c r="J4266" s="2">
        <f t="shared" si="467"/>
        <v>-5.0155402893560359E-2</v>
      </c>
      <c r="K4266" s="2">
        <f t="shared" si="468"/>
        <v>6.012375289356036E-2</v>
      </c>
      <c r="AD4266">
        <v>1.4400000000000001E-3</v>
      </c>
      <c r="AE4266">
        <v>4.9841750000000004E-3</v>
      </c>
      <c r="AF4266">
        <v>-5.0155402893560401E-2</v>
      </c>
      <c r="AG4266">
        <v>6.0123752893560402E-2</v>
      </c>
    </row>
    <row r="4267" spans="1:33" ht="22.5">
      <c r="A4267" s="3">
        <v>1996</v>
      </c>
      <c r="B4267" s="3">
        <v>11</v>
      </c>
      <c r="C4267" s="3">
        <v>11</v>
      </c>
      <c r="D4267" s="2">
        <v>-3.16E-3</v>
      </c>
      <c r="E4267" s="2">
        <f t="shared" si="462"/>
        <v>6.0039179999999996E-3</v>
      </c>
      <c r="F4267" s="2">
        <f t="shared" si="463"/>
        <v>-9.1639180000000001E-3</v>
      </c>
      <c r="G4267" s="2">
        <f t="shared" si="464"/>
        <v>8.3977393110723999E-5</v>
      </c>
      <c r="H4267" s="2">
        <f t="shared" si="465"/>
        <v>7.8907260959310747E-4</v>
      </c>
      <c r="I4267" s="2">
        <f t="shared" si="466"/>
        <v>2.8090436265624418E-2</v>
      </c>
      <c r="J4267" s="2">
        <f t="shared" si="467"/>
        <v>-4.9053337080623864E-2</v>
      </c>
      <c r="K4267" s="2">
        <f t="shared" si="468"/>
        <v>6.1061173080623858E-2</v>
      </c>
      <c r="AD4267">
        <v>-3.16E-3</v>
      </c>
      <c r="AE4267">
        <v>6.0039179999999996E-3</v>
      </c>
      <c r="AF4267">
        <v>-4.9053337080623899E-2</v>
      </c>
      <c r="AG4267">
        <v>6.10611730806239E-2</v>
      </c>
    </row>
    <row r="4268" spans="1:33" ht="22.5">
      <c r="A4268" s="3">
        <v>1996</v>
      </c>
      <c r="B4268" s="3">
        <v>11</v>
      </c>
      <c r="C4268" s="3">
        <v>12</v>
      </c>
      <c r="D4268" s="2">
        <v>2.15E-3</v>
      </c>
      <c r="E4268" s="2">
        <f t="shared" si="462"/>
        <v>5.6461239999999998E-3</v>
      </c>
      <c r="F4268" s="2">
        <f t="shared" si="463"/>
        <v>-3.4961239999999998E-3</v>
      </c>
      <c r="G4268" s="2">
        <f t="shared" si="464"/>
        <v>1.2222883023375998E-5</v>
      </c>
      <c r="H4268" s="2">
        <f t="shared" si="465"/>
        <v>7.9405477821877608E-4</v>
      </c>
      <c r="I4268" s="2">
        <f t="shared" si="466"/>
        <v>2.8178977593567446E-2</v>
      </c>
      <c r="J4268" s="2">
        <f t="shared" si="467"/>
        <v>-4.9584672083392192E-2</v>
      </c>
      <c r="K4268" s="2">
        <f t="shared" si="468"/>
        <v>6.0876920083392197E-2</v>
      </c>
      <c r="AD4268">
        <v>2.15E-3</v>
      </c>
      <c r="AE4268">
        <v>5.6461239999999998E-3</v>
      </c>
      <c r="AF4268">
        <v>-4.9584672083392199E-2</v>
      </c>
      <c r="AG4268">
        <v>6.0876920083392197E-2</v>
      </c>
    </row>
    <row r="4269" spans="1:33" ht="22.5">
      <c r="A4269" s="3">
        <v>1996</v>
      </c>
      <c r="B4269" s="3">
        <v>11</v>
      </c>
      <c r="C4269" s="3">
        <v>13</v>
      </c>
      <c r="D4269" s="2">
        <v>6.4999999999999997E-3</v>
      </c>
      <c r="E4269" s="2">
        <f t="shared" si="462"/>
        <v>6.5897519999999999E-3</v>
      </c>
      <c r="F4269" s="2">
        <f t="shared" si="463"/>
        <v>-8.9752000000000234E-5</v>
      </c>
      <c r="G4269" s="2">
        <f t="shared" si="464"/>
        <v>8.0554215040000423E-9</v>
      </c>
      <c r="H4269" s="2">
        <f t="shared" si="465"/>
        <v>7.9131696172774087E-4</v>
      </c>
      <c r="I4269" s="2">
        <f t="shared" si="466"/>
        <v>2.8130356587283797E-2</v>
      </c>
      <c r="J4269" s="2">
        <f t="shared" si="467"/>
        <v>-4.8545746911076243E-2</v>
      </c>
      <c r="K4269" s="2">
        <f t="shared" si="468"/>
        <v>6.1725250911076238E-2</v>
      </c>
      <c r="AD4269">
        <v>6.4999999999999997E-3</v>
      </c>
      <c r="AE4269">
        <v>6.5897519999999999E-3</v>
      </c>
      <c r="AF4269">
        <v>-4.8545746911076201E-2</v>
      </c>
      <c r="AG4269">
        <v>6.1725250911076203E-2</v>
      </c>
    </row>
    <row r="4270" spans="1:33" ht="22.5">
      <c r="A4270" s="3">
        <v>1996</v>
      </c>
      <c r="B4270" s="3">
        <v>11</v>
      </c>
      <c r="C4270" s="3">
        <v>14</v>
      </c>
      <c r="D4270" s="2">
        <v>2.3600000000000001E-3</v>
      </c>
      <c r="E4270" s="2">
        <f t="shared" si="462"/>
        <v>7.418043E-3</v>
      </c>
      <c r="F4270" s="2">
        <f t="shared" si="463"/>
        <v>-5.0580429999999999E-3</v>
      </c>
      <c r="G4270" s="2">
        <f t="shared" si="464"/>
        <v>2.5583798989848999E-5</v>
      </c>
      <c r="H4270" s="2">
        <f t="shared" si="465"/>
        <v>7.8773436489659775E-4</v>
      </c>
      <c r="I4270" s="2">
        <f t="shared" si="466"/>
        <v>2.8066605867054849E-2</v>
      </c>
      <c r="J4270" s="2">
        <f t="shared" si="467"/>
        <v>-4.7592504499427507E-2</v>
      </c>
      <c r="K4270" s="2">
        <f t="shared" si="468"/>
        <v>6.2428590499427505E-2</v>
      </c>
      <c r="AD4270">
        <v>2.3600000000000001E-3</v>
      </c>
      <c r="AE4270">
        <v>7.418043E-3</v>
      </c>
      <c r="AF4270">
        <v>-4.75925044994275E-2</v>
      </c>
      <c r="AG4270">
        <v>6.2428590499427498E-2</v>
      </c>
    </row>
    <row r="4271" spans="1:33" ht="22.5">
      <c r="A4271" s="3">
        <v>1996</v>
      </c>
      <c r="B4271" s="3">
        <v>11</v>
      </c>
      <c r="C4271" s="3">
        <v>15</v>
      </c>
      <c r="D4271" s="2">
        <v>-8.0999999999999996E-4</v>
      </c>
      <c r="E4271" s="2">
        <f t="shared" si="462"/>
        <v>6.2900669999999999E-3</v>
      </c>
      <c r="F4271" s="2">
        <f t="shared" si="463"/>
        <v>-7.1000669999999998E-3</v>
      </c>
      <c r="G4271" s="2">
        <f t="shared" si="464"/>
        <v>5.0410951404488998E-5</v>
      </c>
      <c r="H4271" s="2">
        <f t="shared" si="465"/>
        <v>7.8713994073213321E-4</v>
      </c>
      <c r="I4271" s="2">
        <f t="shared" si="466"/>
        <v>2.8056014341529933E-2</v>
      </c>
      <c r="J4271" s="2">
        <f t="shared" si="467"/>
        <v>-4.8699721109398672E-2</v>
      </c>
      <c r="K4271" s="2">
        <f t="shared" si="468"/>
        <v>6.1279855109398665E-2</v>
      </c>
      <c r="AD4271">
        <v>-8.0999999999999996E-4</v>
      </c>
      <c r="AE4271">
        <v>6.2900669999999999E-3</v>
      </c>
      <c r="AF4271">
        <v>-4.86997211093987E-2</v>
      </c>
      <c r="AG4271">
        <v>6.12798551093987E-2</v>
      </c>
    </row>
    <row r="4272" spans="1:33" ht="22.5">
      <c r="A4272" s="3">
        <v>1996</v>
      </c>
      <c r="B4272" s="3">
        <v>11</v>
      </c>
      <c r="C4272" s="3">
        <v>18</v>
      </c>
      <c r="D4272" s="2">
        <v>6.9699999999999996E-3</v>
      </c>
      <c r="E4272" s="2">
        <f t="shared" si="462"/>
        <v>5.5698939999999988E-3</v>
      </c>
      <c r="F4272" s="2">
        <f t="shared" si="463"/>
        <v>1.4001060000000008E-3</v>
      </c>
      <c r="G4272" s="2">
        <f t="shared" si="464"/>
        <v>1.9602968112360021E-6</v>
      </c>
      <c r="H4272" s="2">
        <f t="shared" si="465"/>
        <v>7.8906880120363911E-4</v>
      </c>
      <c r="I4272" s="2">
        <f t="shared" si="466"/>
        <v>2.8090368477534058E-2</v>
      </c>
      <c r="J4272" s="2">
        <f t="shared" si="467"/>
        <v>-4.9487228215966753E-2</v>
      </c>
      <c r="K4272" s="2">
        <f t="shared" si="468"/>
        <v>6.062701621596675E-2</v>
      </c>
      <c r="AD4272">
        <v>6.9699999999999996E-3</v>
      </c>
      <c r="AE4272">
        <v>5.5698939999999997E-3</v>
      </c>
      <c r="AF4272">
        <v>-4.9487228215966801E-2</v>
      </c>
      <c r="AG4272">
        <v>6.0627016215966799E-2</v>
      </c>
    </row>
    <row r="4273" spans="1:33" ht="22.5">
      <c r="A4273" s="3">
        <v>1996</v>
      </c>
      <c r="B4273" s="3">
        <v>11</v>
      </c>
      <c r="C4273" s="3">
        <v>19</v>
      </c>
      <c r="D4273" s="2">
        <v>2.4099999999999998E-3</v>
      </c>
      <c r="E4273" s="2">
        <f t="shared" si="462"/>
        <v>6.8500949999999996E-3</v>
      </c>
      <c r="F4273" s="2">
        <f t="shared" si="463"/>
        <v>-4.4400949999999998E-3</v>
      </c>
      <c r="G4273" s="2">
        <f t="shared" si="464"/>
        <v>1.9714443609025E-5</v>
      </c>
      <c r="H4273" s="2">
        <f t="shared" si="465"/>
        <v>7.8597278436198955E-4</v>
      </c>
      <c r="I4273" s="2">
        <f t="shared" si="466"/>
        <v>2.8035206158721029E-2</v>
      </c>
      <c r="J4273" s="2">
        <f t="shared" si="467"/>
        <v>-4.8098909071093217E-2</v>
      </c>
      <c r="K4273" s="2">
        <f t="shared" si="468"/>
        <v>6.1799099071093218E-2</v>
      </c>
      <c r="AD4273">
        <v>2.4099999999999998E-3</v>
      </c>
      <c r="AE4273">
        <v>6.8500949999999996E-3</v>
      </c>
      <c r="AF4273">
        <v>-4.8098909071093203E-2</v>
      </c>
      <c r="AG4273">
        <v>6.1799099071093197E-2</v>
      </c>
    </row>
    <row r="4274" spans="1:33" ht="22.5">
      <c r="A4274" s="3">
        <v>1996</v>
      </c>
      <c r="B4274" s="3">
        <v>11</v>
      </c>
      <c r="C4274" s="3">
        <v>20</v>
      </c>
      <c r="D4274" s="2">
        <v>-1.6100000000000001E-3</v>
      </c>
      <c r="E4274" s="2">
        <f t="shared" si="462"/>
        <v>6.6482620000000003E-3</v>
      </c>
      <c r="F4274" s="2">
        <f t="shared" si="463"/>
        <v>-8.2582620000000006E-3</v>
      </c>
      <c r="G4274" s="2">
        <f t="shared" si="464"/>
        <v>6.8198891260644009E-5</v>
      </c>
      <c r="H4274" s="2">
        <f t="shared" si="465"/>
        <v>7.8503081958449406E-4</v>
      </c>
      <c r="I4274" s="2">
        <f t="shared" si="466"/>
        <v>2.8018401445915754E-2</v>
      </c>
      <c r="J4274" s="2">
        <f t="shared" si="467"/>
        <v>-4.8267804833994878E-2</v>
      </c>
      <c r="K4274" s="2">
        <f t="shared" si="468"/>
        <v>6.1564328833994882E-2</v>
      </c>
      <c r="AD4274">
        <v>-1.6100000000000001E-3</v>
      </c>
      <c r="AE4274">
        <v>6.6482620000000003E-3</v>
      </c>
      <c r="AF4274">
        <v>-4.8267804833994898E-2</v>
      </c>
      <c r="AG4274">
        <v>6.1564328833994902E-2</v>
      </c>
    </row>
    <row r="4275" spans="1:33" ht="22.5">
      <c r="A4275" s="3">
        <v>1996</v>
      </c>
      <c r="B4275" s="3">
        <v>11</v>
      </c>
      <c r="C4275" s="3">
        <v>21</v>
      </c>
      <c r="D4275" s="2">
        <v>8.0499999999999999E-3</v>
      </c>
      <c r="E4275" s="2">
        <f t="shared" si="462"/>
        <v>5.439387999999999E-3</v>
      </c>
      <c r="F4275" s="2">
        <f t="shared" si="463"/>
        <v>2.6106120000000009E-3</v>
      </c>
      <c r="G4275" s="2">
        <f t="shared" si="464"/>
        <v>6.8152950145440049E-6</v>
      </c>
      <c r="H4275" s="2">
        <f t="shared" si="465"/>
        <v>7.8898787609005716E-4</v>
      </c>
      <c r="I4275" s="2">
        <f t="shared" si="466"/>
        <v>2.8088927998235484E-2</v>
      </c>
      <c r="J4275" s="2">
        <f t="shared" si="467"/>
        <v>-4.9614910876541553E-2</v>
      </c>
      <c r="K4275" s="2">
        <f t="shared" si="468"/>
        <v>6.0493686876541546E-2</v>
      </c>
      <c r="AD4275">
        <v>8.0499999999999999E-3</v>
      </c>
      <c r="AE4275">
        <v>5.4393879999999999E-3</v>
      </c>
      <c r="AF4275">
        <v>-4.9614910876541601E-2</v>
      </c>
      <c r="AG4275">
        <v>6.0493686876541497E-2</v>
      </c>
    </row>
    <row r="4276" spans="1:33" ht="22.5">
      <c r="A4276" s="3">
        <v>1996</v>
      </c>
      <c r="B4276" s="3">
        <v>11</v>
      </c>
      <c r="C4276" s="3">
        <v>22</v>
      </c>
      <c r="D4276" s="2">
        <v>1.1089999999999999E-2</v>
      </c>
      <c r="E4276" s="2">
        <f t="shared" si="462"/>
        <v>6.9593860000000006E-3</v>
      </c>
      <c r="F4276" s="2">
        <f t="shared" si="463"/>
        <v>4.1306139999999986E-3</v>
      </c>
      <c r="G4276" s="2">
        <f t="shared" si="464"/>
        <v>1.7061972016995988E-5</v>
      </c>
      <c r="H4276" s="2">
        <f t="shared" si="465"/>
        <v>7.8638066966880125E-4</v>
      </c>
      <c r="I4276" s="2">
        <f t="shared" si="466"/>
        <v>2.8042479734659724E-2</v>
      </c>
      <c r="J4276" s="2">
        <f t="shared" si="467"/>
        <v>-4.8003874279933058E-2</v>
      </c>
      <c r="K4276" s="2">
        <f t="shared" si="468"/>
        <v>6.1922646279933054E-2</v>
      </c>
      <c r="AD4276">
        <v>1.1089999999999999E-2</v>
      </c>
      <c r="AE4276">
        <v>6.9593859999999997E-3</v>
      </c>
      <c r="AF4276">
        <v>-4.8003874279933099E-2</v>
      </c>
      <c r="AG4276">
        <v>6.1922646279933102E-2</v>
      </c>
    </row>
    <row r="4277" spans="1:33" ht="22.5">
      <c r="A4277" s="3">
        <v>1996</v>
      </c>
      <c r="B4277" s="3">
        <v>11</v>
      </c>
      <c r="C4277" s="3">
        <v>25</v>
      </c>
      <c r="D4277" s="2">
        <v>-1.41E-3</v>
      </c>
      <c r="E4277" s="2">
        <f t="shared" si="462"/>
        <v>7.495346E-3</v>
      </c>
      <c r="F4277" s="2">
        <f t="shared" si="463"/>
        <v>-8.9053459999999997E-3</v>
      </c>
      <c r="G4277" s="2">
        <f t="shared" si="464"/>
        <v>7.9305187379715992E-5</v>
      </c>
      <c r="H4277" s="2">
        <f t="shared" si="465"/>
        <v>7.8512404425282927E-4</v>
      </c>
      <c r="I4277" s="2">
        <f t="shared" si="466"/>
        <v>2.8020065029418281E-2</v>
      </c>
      <c r="J4277" s="2">
        <f t="shared" si="467"/>
        <v>-4.7423981457659831E-2</v>
      </c>
      <c r="K4277" s="2">
        <f t="shared" si="468"/>
        <v>6.2414673457659831E-2</v>
      </c>
      <c r="AD4277">
        <v>-1.41E-3</v>
      </c>
      <c r="AE4277">
        <v>7.495346E-3</v>
      </c>
      <c r="AF4277">
        <v>-4.7423981457659803E-2</v>
      </c>
      <c r="AG4277">
        <v>6.2414673457659803E-2</v>
      </c>
    </row>
    <row r="4278" spans="1:33" ht="22.5">
      <c r="A4278" s="3">
        <v>1996</v>
      </c>
      <c r="B4278" s="3">
        <v>11</v>
      </c>
      <c r="C4278" s="3">
        <v>26</v>
      </c>
      <c r="D4278" s="2">
        <v>-1.2700000000000001E-3</v>
      </c>
      <c r="E4278" s="2">
        <f t="shared" si="462"/>
        <v>5.1166120000000004E-3</v>
      </c>
      <c r="F4278" s="2">
        <f t="shared" si="463"/>
        <v>-6.3866120000000007E-3</v>
      </c>
      <c r="G4278" s="2">
        <f t="shared" si="464"/>
        <v>4.0788812838544008E-5</v>
      </c>
      <c r="H4278" s="2">
        <f t="shared" si="465"/>
        <v>7.9016286781703586E-4</v>
      </c>
      <c r="I4278" s="2">
        <f t="shared" si="466"/>
        <v>2.8109835784241713E-2</v>
      </c>
      <c r="J4278" s="2">
        <f t="shared" si="467"/>
        <v>-4.9978666137113756E-2</v>
      </c>
      <c r="K4278" s="2">
        <f t="shared" si="468"/>
        <v>6.0211890137113755E-2</v>
      </c>
      <c r="AD4278">
        <v>-1.2700000000000001E-3</v>
      </c>
      <c r="AE4278">
        <v>5.1166120000000004E-3</v>
      </c>
      <c r="AF4278">
        <v>-4.9978666137113797E-2</v>
      </c>
      <c r="AG4278">
        <v>6.0211890137113797E-2</v>
      </c>
    </row>
    <row r="4279" spans="1:33" ht="22.5">
      <c r="A4279" s="3">
        <v>1996</v>
      </c>
      <c r="B4279" s="3">
        <v>11</v>
      </c>
      <c r="C4279" s="3">
        <v>27</v>
      </c>
      <c r="D4279" s="2">
        <v>2.6800000000000001E-3</v>
      </c>
      <c r="E4279" s="2">
        <f t="shared" si="462"/>
        <v>5.0530179999999994E-3</v>
      </c>
      <c r="F4279" s="2">
        <f t="shared" si="463"/>
        <v>-2.3730179999999993E-3</v>
      </c>
      <c r="G4279" s="2">
        <f t="shared" si="464"/>
        <v>5.6312144283239967E-6</v>
      </c>
      <c r="H4279" s="2">
        <f t="shared" si="465"/>
        <v>7.9074824648438236E-4</v>
      </c>
      <c r="I4279" s="2">
        <f t="shared" si="466"/>
        <v>2.8120246202414059E-2</v>
      </c>
      <c r="J4279" s="2">
        <f t="shared" si="467"/>
        <v>-5.0062664556731556E-2</v>
      </c>
      <c r="K4279" s="2">
        <f t="shared" si="468"/>
        <v>6.0168700556731555E-2</v>
      </c>
      <c r="AD4279">
        <v>2.6800000000000001E-3</v>
      </c>
      <c r="AE4279">
        <v>5.0530180000000003E-3</v>
      </c>
      <c r="AF4279">
        <v>-5.0062664556731598E-2</v>
      </c>
      <c r="AG4279">
        <v>6.0168700556731597E-2</v>
      </c>
    </row>
    <row r="4280" spans="1:33" ht="22.5">
      <c r="A4280" s="3">
        <v>1996</v>
      </c>
      <c r="B4280" s="3">
        <v>12</v>
      </c>
      <c r="C4280" s="3">
        <v>29</v>
      </c>
      <c r="D4280" s="2">
        <v>-6.0999999999999997E-4</v>
      </c>
      <c r="E4280" s="2">
        <f t="shared" si="462"/>
        <v>6.9432619999999995E-3</v>
      </c>
      <c r="F4280" s="2">
        <f t="shared" si="463"/>
        <v>-7.5532619999999998E-3</v>
      </c>
      <c r="G4280" s="2">
        <f t="shared" si="464"/>
        <v>5.7051766840643996E-5</v>
      </c>
      <c r="H4280" s="2">
        <f t="shared" si="465"/>
        <v>7.8779397564076659E-4</v>
      </c>
      <c r="I4280" s="2">
        <f t="shared" si="466"/>
        <v>2.8067667798389779E-2</v>
      </c>
      <c r="J4280" s="2">
        <f t="shared" si="467"/>
        <v>-4.8069366884843964E-2</v>
      </c>
      <c r="K4280" s="2">
        <f t="shared" si="468"/>
        <v>6.1955890884843962E-2</v>
      </c>
      <c r="AD4280">
        <v>-6.0999999999999997E-4</v>
      </c>
      <c r="AE4280">
        <v>6.9432620000000004E-3</v>
      </c>
      <c r="AF4280">
        <v>-4.8069366884843999E-2</v>
      </c>
      <c r="AG4280">
        <v>6.1955890884844003E-2</v>
      </c>
    </row>
    <row r="4281" spans="1:33" ht="22.5">
      <c r="A4281" s="3">
        <v>1996</v>
      </c>
      <c r="B4281" s="3">
        <v>12</v>
      </c>
      <c r="C4281" s="3">
        <v>2</v>
      </c>
      <c r="D4281" s="2">
        <v>-1.094E-2</v>
      </c>
      <c r="E4281" s="2">
        <f t="shared" si="462"/>
        <v>6.5381269999999995E-3</v>
      </c>
      <c r="F4281" s="2">
        <f t="shared" si="463"/>
        <v>-1.7478127E-2</v>
      </c>
      <c r="G4281" s="2">
        <f t="shared" si="464"/>
        <v>3.0548492342812901E-4</v>
      </c>
      <c r="H4281" s="2">
        <f t="shared" si="465"/>
        <v>7.9029134326319363E-4</v>
      </c>
      <c r="I4281" s="2">
        <f t="shared" si="466"/>
        <v>2.8112120931427311E-2</v>
      </c>
      <c r="J4281" s="2">
        <f t="shared" si="467"/>
        <v>-4.8561630025597533E-2</v>
      </c>
      <c r="K4281" s="2">
        <f t="shared" si="468"/>
        <v>6.1637884025597528E-2</v>
      </c>
      <c r="AD4281">
        <v>-1.094E-2</v>
      </c>
      <c r="AE4281">
        <v>6.5381270000000003E-3</v>
      </c>
      <c r="AF4281">
        <v>-4.8561630025597498E-2</v>
      </c>
      <c r="AG4281">
        <v>6.16378840255975E-2</v>
      </c>
    </row>
    <row r="4282" spans="1:33" ht="22.5">
      <c r="A4282" s="3">
        <v>1996</v>
      </c>
      <c r="B4282" s="3">
        <v>12</v>
      </c>
      <c r="C4282" s="3">
        <v>3</v>
      </c>
      <c r="D4282" s="2">
        <v>-4.2500000000000003E-3</v>
      </c>
      <c r="E4282" s="2">
        <f t="shared" si="462"/>
        <v>5.2082869999999998E-3</v>
      </c>
      <c r="F4282" s="2">
        <f t="shared" si="463"/>
        <v>-9.4582869999999993E-3</v>
      </c>
      <c r="G4282" s="2">
        <f t="shared" si="464"/>
        <v>8.9459192974368986E-5</v>
      </c>
      <c r="H4282" s="2">
        <f t="shared" si="465"/>
        <v>8.1693247138771232E-4</v>
      </c>
      <c r="I4282" s="2">
        <f t="shared" si="466"/>
        <v>2.858203056795847E-2</v>
      </c>
      <c r="J4282" s="2">
        <f t="shared" si="467"/>
        <v>-5.0812492913198601E-2</v>
      </c>
      <c r="K4282" s="2">
        <f t="shared" si="468"/>
        <v>6.1229066913198599E-2</v>
      </c>
      <c r="AD4282">
        <v>-4.2500000000000003E-3</v>
      </c>
      <c r="AE4282">
        <v>5.2082869999999998E-3</v>
      </c>
      <c r="AF4282">
        <v>-5.0812492913198601E-2</v>
      </c>
      <c r="AG4282">
        <v>6.1229066913198599E-2</v>
      </c>
    </row>
    <row r="4283" spans="1:33" ht="22.5">
      <c r="A4283" s="3">
        <v>1996</v>
      </c>
      <c r="B4283" s="3">
        <v>12</v>
      </c>
      <c r="C4283" s="3">
        <v>4</v>
      </c>
      <c r="D4283" s="2">
        <v>-9.7000000000000005E-4</v>
      </c>
      <c r="E4283" s="2">
        <f t="shared" si="462"/>
        <v>6.4575789999999997E-3</v>
      </c>
      <c r="F4283" s="2">
        <f t="shared" si="463"/>
        <v>-7.4275790000000001E-3</v>
      </c>
      <c r="G4283" s="2">
        <f t="shared" si="464"/>
        <v>5.5168929801241003E-5</v>
      </c>
      <c r="H4283" s="2">
        <f t="shared" si="465"/>
        <v>8.1880774139103619E-4</v>
      </c>
      <c r="I4283" s="2">
        <f t="shared" si="466"/>
        <v>2.8614816815612086E-2</v>
      </c>
      <c r="J4283" s="2">
        <f t="shared" si="467"/>
        <v>-4.962746195859969E-2</v>
      </c>
      <c r="K4283" s="2">
        <f t="shared" si="468"/>
        <v>6.2542619958599693E-2</v>
      </c>
      <c r="AD4283">
        <v>-9.7000000000000005E-4</v>
      </c>
      <c r="AE4283">
        <v>6.4575789999999997E-3</v>
      </c>
      <c r="AF4283">
        <v>-4.9627461958599697E-2</v>
      </c>
      <c r="AG4283">
        <v>6.2542619958599693E-2</v>
      </c>
    </row>
    <row r="4284" spans="1:33" ht="22.5">
      <c r="A4284" s="3">
        <v>1996</v>
      </c>
      <c r="B4284" s="3">
        <v>12</v>
      </c>
      <c r="C4284" s="3">
        <v>5</v>
      </c>
      <c r="D4284" s="2">
        <v>-6.4200000000000004E-3</v>
      </c>
      <c r="E4284" s="2">
        <f t="shared" si="462"/>
        <v>7.8639529999999999E-3</v>
      </c>
      <c r="F4284" s="2">
        <f t="shared" si="463"/>
        <v>-1.4283953E-2</v>
      </c>
      <c r="G4284" s="2">
        <f t="shared" si="464"/>
        <v>2.0403131330620902E-4</v>
      </c>
      <c r="H4284" s="2">
        <f t="shared" si="465"/>
        <v>8.1705994762837179E-4</v>
      </c>
      <c r="I4284" s="2">
        <f t="shared" si="466"/>
        <v>2.8584260487694479E-2</v>
      </c>
      <c r="J4284" s="2">
        <f t="shared" si="467"/>
        <v>-4.8161197555881177E-2</v>
      </c>
      <c r="K4284" s="2">
        <f t="shared" si="468"/>
        <v>6.3889103555881177E-2</v>
      </c>
      <c r="AD4284">
        <v>-6.4200000000000004E-3</v>
      </c>
      <c r="AE4284">
        <v>7.8639529999999999E-3</v>
      </c>
      <c r="AF4284">
        <v>-4.8161197555881198E-2</v>
      </c>
      <c r="AG4284">
        <v>6.3889103555881205E-2</v>
      </c>
    </row>
    <row r="4285" spans="1:33" ht="22.5">
      <c r="A4285" s="3">
        <v>1996</v>
      </c>
      <c r="B4285" s="3">
        <v>12</v>
      </c>
      <c r="C4285" s="3">
        <v>6</v>
      </c>
      <c r="D4285" s="2">
        <v>1.374E-2</v>
      </c>
      <c r="E4285" s="2">
        <f t="shared" si="462"/>
        <v>6.4745440000000005E-3</v>
      </c>
      <c r="F4285" s="2">
        <f t="shared" si="463"/>
        <v>7.265456E-3</v>
      </c>
      <c r="G4285" s="2">
        <f t="shared" si="464"/>
        <v>5.2786850887936003E-5</v>
      </c>
      <c r="H4285" s="2">
        <f t="shared" si="465"/>
        <v>8.3020388484447954E-4</v>
      </c>
      <c r="I4285" s="2">
        <f t="shared" si="466"/>
        <v>2.8813258837633752E-2</v>
      </c>
      <c r="J4285" s="2">
        <f t="shared" si="467"/>
        <v>-4.9999443321762156E-2</v>
      </c>
      <c r="K4285" s="2">
        <f t="shared" si="468"/>
        <v>6.2948531321762161E-2</v>
      </c>
      <c r="AD4285">
        <v>1.374E-2</v>
      </c>
      <c r="AE4285">
        <v>6.4745439999999996E-3</v>
      </c>
      <c r="AF4285">
        <v>-4.9999443321762198E-2</v>
      </c>
      <c r="AG4285">
        <v>6.2948531321762202E-2</v>
      </c>
    </row>
    <row r="4286" spans="1:33" ht="22.5">
      <c r="A4286" s="3">
        <v>1996</v>
      </c>
      <c r="B4286" s="3">
        <v>12</v>
      </c>
      <c r="C4286" s="3">
        <v>9</v>
      </c>
      <c r="D4286" s="2">
        <v>-2.96E-3</v>
      </c>
      <c r="E4286" s="2">
        <f t="shared" si="462"/>
        <v>7.9986470000000011E-3</v>
      </c>
      <c r="F4286" s="2">
        <f t="shared" si="463"/>
        <v>-1.0958647000000002E-2</v>
      </c>
      <c r="G4286" s="2">
        <f t="shared" si="464"/>
        <v>1.2009194407060904E-4</v>
      </c>
      <c r="H4286" s="2">
        <f t="shared" si="465"/>
        <v>8.2672970113079893E-4</v>
      </c>
      <c r="I4286" s="2">
        <f t="shared" si="466"/>
        <v>2.875290769871456E-2</v>
      </c>
      <c r="J4286" s="2">
        <f t="shared" si="467"/>
        <v>-4.8357052089480532E-2</v>
      </c>
      <c r="K4286" s="2">
        <f t="shared" si="468"/>
        <v>6.4354346089480541E-2</v>
      </c>
      <c r="AD4286">
        <v>-2.96E-3</v>
      </c>
      <c r="AE4286">
        <v>7.9986469999999994E-3</v>
      </c>
      <c r="AF4286">
        <v>-4.8357052089480497E-2</v>
      </c>
      <c r="AG4286">
        <v>6.4354346089480499E-2</v>
      </c>
    </row>
    <row r="4287" spans="1:33" ht="22.5">
      <c r="A4287" s="3">
        <v>1996</v>
      </c>
      <c r="B4287" s="3">
        <v>12</v>
      </c>
      <c r="C4287" s="3">
        <v>10</v>
      </c>
      <c r="D4287" s="2">
        <v>-9.11E-3</v>
      </c>
      <c r="E4287" s="2">
        <f t="shared" si="462"/>
        <v>6.6991680000000001E-3</v>
      </c>
      <c r="F4287" s="2">
        <f t="shared" si="463"/>
        <v>-1.5809167999999998E-2</v>
      </c>
      <c r="G4287" s="2">
        <f t="shared" si="464"/>
        <v>2.4992979285222395E-4</v>
      </c>
      <c r="H4287" s="2">
        <f t="shared" si="465"/>
        <v>8.3033983974373227E-4</v>
      </c>
      <c r="I4287" s="2">
        <f t="shared" si="466"/>
        <v>2.881561798302671E-2</v>
      </c>
      <c r="J4287" s="2">
        <f t="shared" si="467"/>
        <v>-4.9779443246732349E-2</v>
      </c>
      <c r="K4287" s="2">
        <f t="shared" si="468"/>
        <v>6.3177779246732346E-2</v>
      </c>
      <c r="AD4287">
        <v>-9.11E-3</v>
      </c>
      <c r="AE4287">
        <v>6.6991680000000001E-3</v>
      </c>
      <c r="AF4287">
        <v>-4.9779443246732398E-2</v>
      </c>
      <c r="AG4287">
        <v>6.3177779246732402E-2</v>
      </c>
    </row>
    <row r="4288" spans="1:33" ht="22.5">
      <c r="A4288" s="3">
        <v>1996</v>
      </c>
      <c r="B4288" s="3">
        <v>12</v>
      </c>
      <c r="C4288" s="3">
        <v>11</v>
      </c>
      <c r="D4288" s="2">
        <v>-1.5429999999999999E-2</v>
      </c>
      <c r="E4288" s="2">
        <f t="shared" si="462"/>
        <v>4.06399E-3</v>
      </c>
      <c r="F4288" s="2">
        <f t="shared" si="463"/>
        <v>-1.9493989999999999E-2</v>
      </c>
      <c r="G4288" s="2">
        <f t="shared" si="464"/>
        <v>3.8001564612009995E-4</v>
      </c>
      <c r="H4288" s="2">
        <f t="shared" si="465"/>
        <v>8.4626643931722174E-4</v>
      </c>
      <c r="I4288" s="2">
        <f t="shared" si="466"/>
        <v>2.9090658970144036E-2</v>
      </c>
      <c r="J4288" s="2">
        <f t="shared" si="467"/>
        <v>-5.2953701581482313E-2</v>
      </c>
      <c r="K4288" s="2">
        <f t="shared" si="468"/>
        <v>6.1081681581482306E-2</v>
      </c>
      <c r="AD4288">
        <v>-1.5429999999999999E-2</v>
      </c>
      <c r="AE4288">
        <v>4.06399E-3</v>
      </c>
      <c r="AF4288">
        <v>-5.2953701581482299E-2</v>
      </c>
      <c r="AG4288">
        <v>6.1081681581482299E-2</v>
      </c>
    </row>
    <row r="4289" spans="1:33" ht="22.5">
      <c r="A4289" s="3">
        <v>1996</v>
      </c>
      <c r="B4289" s="3">
        <v>12</v>
      </c>
      <c r="C4289" s="3">
        <v>12</v>
      </c>
      <c r="D4289" s="2">
        <v>-8.9999999999999998E-4</v>
      </c>
      <c r="E4289" s="2">
        <f t="shared" si="462"/>
        <v>5.7063410000000002E-3</v>
      </c>
      <c r="F4289" s="2">
        <f t="shared" si="463"/>
        <v>-6.6063409999999999E-3</v>
      </c>
      <c r="G4289" s="2">
        <f t="shared" si="464"/>
        <v>4.3643741408280996E-5</v>
      </c>
      <c r="H4289" s="2">
        <f t="shared" si="465"/>
        <v>8.7292170355342735E-4</v>
      </c>
      <c r="I4289" s="2">
        <f t="shared" si="466"/>
        <v>2.9545248409066176E-2</v>
      </c>
      <c r="J4289" s="2">
        <f t="shared" si="467"/>
        <v>-5.220234588176971E-2</v>
      </c>
      <c r="K4289" s="2">
        <f t="shared" si="468"/>
        <v>6.3615027881769703E-2</v>
      </c>
      <c r="AD4289">
        <v>-8.9999999999999998E-4</v>
      </c>
      <c r="AE4289">
        <v>5.7063410000000002E-3</v>
      </c>
      <c r="AF4289">
        <v>-5.2202345881769703E-2</v>
      </c>
      <c r="AG4289">
        <v>6.3615027881769703E-2</v>
      </c>
    </row>
    <row r="4290" spans="1:33" ht="22.5">
      <c r="A4290" s="3">
        <v>1996</v>
      </c>
      <c r="B4290" s="3">
        <v>12</v>
      </c>
      <c r="C4290" s="3">
        <v>13</v>
      </c>
      <c r="D4290" s="2">
        <v>-1.051E-2</v>
      </c>
      <c r="E4290" s="2">
        <f t="shared" si="462"/>
        <v>7.9117599999999986E-3</v>
      </c>
      <c r="F4290" s="2">
        <f t="shared" si="463"/>
        <v>-1.8421759999999999E-2</v>
      </c>
      <c r="G4290" s="2">
        <f t="shared" si="464"/>
        <v>3.3936124149759996E-4</v>
      </c>
      <c r="H4290" s="2">
        <f t="shared" si="465"/>
        <v>8.6295516108699931E-4</v>
      </c>
      <c r="I4290" s="2">
        <f t="shared" si="466"/>
        <v>2.937609846604888E-2</v>
      </c>
      <c r="J4290" s="2">
        <f t="shared" si="467"/>
        <v>-4.9665392993455806E-2</v>
      </c>
      <c r="K4290" s="2">
        <f t="shared" si="468"/>
        <v>6.54889129934558E-2</v>
      </c>
      <c r="AD4290">
        <v>-1.051E-2</v>
      </c>
      <c r="AE4290">
        <v>7.9117600000000003E-3</v>
      </c>
      <c r="AF4290">
        <v>-4.9665392993455799E-2</v>
      </c>
      <c r="AG4290">
        <v>6.54889129934558E-2</v>
      </c>
    </row>
    <row r="4291" spans="1:33" ht="22.5">
      <c r="A4291" s="3">
        <v>1996</v>
      </c>
      <c r="B4291" s="3">
        <v>12</v>
      </c>
      <c r="C4291" s="3">
        <v>16</v>
      </c>
      <c r="D4291" s="2">
        <v>7.0200000000000002E-3</v>
      </c>
      <c r="E4291" s="2">
        <f t="shared" si="462"/>
        <v>7.4865369999999997E-3</v>
      </c>
      <c r="F4291" s="2">
        <f t="shared" si="463"/>
        <v>-4.6653699999999951E-4</v>
      </c>
      <c r="G4291" s="2">
        <f t="shared" si="464"/>
        <v>2.1765677236899955E-7</v>
      </c>
      <c r="H4291" s="2">
        <f t="shared" si="465"/>
        <v>8.8342141278822473E-4</v>
      </c>
      <c r="I4291" s="2">
        <f t="shared" si="466"/>
        <v>2.9722405905111798E-2</v>
      </c>
      <c r="J4291" s="2">
        <f t="shared" si="467"/>
        <v>-5.0769378574019121E-2</v>
      </c>
      <c r="K4291" s="2">
        <f t="shared" si="468"/>
        <v>6.5742452574019117E-2</v>
      </c>
      <c r="AD4291">
        <v>7.0200000000000002E-3</v>
      </c>
      <c r="AE4291">
        <v>7.4865369999999997E-3</v>
      </c>
      <c r="AF4291">
        <v>-5.07693785740191E-2</v>
      </c>
      <c r="AG4291">
        <v>6.5742452574019103E-2</v>
      </c>
    </row>
    <row r="4292" spans="1:33" ht="22.5">
      <c r="A4292" s="3">
        <v>1996</v>
      </c>
      <c r="B4292" s="3">
        <v>12</v>
      </c>
      <c r="C4292" s="3">
        <v>17</v>
      </c>
      <c r="D4292" s="2">
        <v>7.5799999999999999E-3</v>
      </c>
      <c r="E4292" s="2">
        <f t="shared" si="462"/>
        <v>7.4883429999999997E-3</v>
      </c>
      <c r="F4292" s="2">
        <f t="shared" si="463"/>
        <v>9.1657000000000197E-5</v>
      </c>
      <c r="G4292" s="2">
        <f t="shared" si="464"/>
        <v>8.4010056490000358E-9</v>
      </c>
      <c r="H4292" s="2">
        <f t="shared" si="465"/>
        <v>8.6780298904632442E-4</v>
      </c>
      <c r="I4292" s="2">
        <f t="shared" si="466"/>
        <v>2.9458496041826786E-2</v>
      </c>
      <c r="J4292" s="2">
        <f t="shared" si="467"/>
        <v>-5.0250309241980498E-2</v>
      </c>
      <c r="K4292" s="2">
        <f t="shared" si="468"/>
        <v>6.5226995241980501E-2</v>
      </c>
      <c r="AD4292">
        <v>7.5799999999999999E-3</v>
      </c>
      <c r="AE4292">
        <v>7.4883429999999997E-3</v>
      </c>
      <c r="AF4292">
        <v>-5.0250309241980498E-2</v>
      </c>
      <c r="AG4292">
        <v>6.5226995241980501E-2</v>
      </c>
    </row>
    <row r="4293" spans="1:33" ht="22.5">
      <c r="A4293" s="3">
        <v>1996</v>
      </c>
      <c r="B4293" s="3">
        <v>12</v>
      </c>
      <c r="C4293" s="3">
        <v>18</v>
      </c>
      <c r="D4293" s="2">
        <v>1.9439999999999999E-2</v>
      </c>
      <c r="E4293" s="2">
        <f t="shared" ref="E4293:E4356" si="469">$N$2+$N$3*D4292+$N$4*D4291+$N$5*D4290</f>
        <v>8.3042409999999987E-3</v>
      </c>
      <c r="F4293" s="2">
        <f t="shared" ref="F4293:F4356" si="470">D4293-E4293</f>
        <v>1.1135759E-2</v>
      </c>
      <c r="G4293" s="2">
        <f t="shared" ref="G4293:G4356" si="471">F4293^2</f>
        <v>1.24005128506081E-4</v>
      </c>
      <c r="H4293" s="2">
        <f t="shared" ref="H4293:H4356" si="472">$P$2+$P$3*G4292+$P$4*H4292</f>
        <v>8.5420840527921694E-4</v>
      </c>
      <c r="I4293" s="2">
        <f t="shared" ref="I4293:I4356" si="473">SQRT(H4293)</f>
        <v>2.9226843915811658E-2</v>
      </c>
      <c r="J4293" s="2">
        <f t="shared" ref="J4293:J4356" si="474">E4293-$L$3*I4293</f>
        <v>-4.8980373074990854E-2</v>
      </c>
      <c r="K4293" s="2">
        <f t="shared" ref="K4293:K4356" si="475">E4293+$L$3*I4293</f>
        <v>6.5588855074990848E-2</v>
      </c>
      <c r="AD4293">
        <v>1.9439999999999999E-2</v>
      </c>
      <c r="AE4293">
        <v>8.3042410000000004E-3</v>
      </c>
      <c r="AF4293">
        <v>-4.8980373074990903E-2</v>
      </c>
      <c r="AG4293">
        <v>6.5588855074990904E-2</v>
      </c>
    </row>
    <row r="4294" spans="1:33" ht="22.5">
      <c r="A4294" s="3">
        <v>1996</v>
      </c>
      <c r="B4294" s="3">
        <v>12</v>
      </c>
      <c r="C4294" s="3">
        <v>19</v>
      </c>
      <c r="D4294" s="2">
        <v>4.1700000000000001E-3</v>
      </c>
      <c r="E4294" s="2">
        <f t="shared" si="469"/>
        <v>7.1873199999999988E-3</v>
      </c>
      <c r="F4294" s="2">
        <f t="shared" si="470"/>
        <v>-3.0173199999999987E-3</v>
      </c>
      <c r="G4294" s="2">
        <f t="shared" si="471"/>
        <v>9.1042199823999917E-6</v>
      </c>
      <c r="H4294" s="2">
        <f t="shared" si="472"/>
        <v>8.546070301860164E-4</v>
      </c>
      <c r="I4294" s="2">
        <f t="shared" si="473"/>
        <v>2.9233662620103153E-2</v>
      </c>
      <c r="J4294" s="2">
        <f t="shared" si="474"/>
        <v>-5.0110658735402186E-2</v>
      </c>
      <c r="K4294" s="2">
        <f t="shared" si="475"/>
        <v>6.448529873540218E-2</v>
      </c>
      <c r="AD4294">
        <v>4.1700000000000001E-3</v>
      </c>
      <c r="AE4294">
        <v>7.1873199999999996E-3</v>
      </c>
      <c r="AF4294">
        <v>-5.01106587354022E-2</v>
      </c>
      <c r="AG4294">
        <v>6.4485298735402194E-2</v>
      </c>
    </row>
    <row r="4295" spans="1:33" ht="22.5">
      <c r="A4295" s="3">
        <v>1996</v>
      </c>
      <c r="B4295" s="3">
        <v>12</v>
      </c>
      <c r="C4295" s="3">
        <v>20</v>
      </c>
      <c r="D4295" s="2">
        <v>-2.5999999999999999E-3</v>
      </c>
      <c r="E4295" s="2">
        <f t="shared" si="469"/>
        <v>5.4727339999999991E-3</v>
      </c>
      <c r="F4295" s="2">
        <f t="shared" si="470"/>
        <v>-8.0727339999999981E-3</v>
      </c>
      <c r="G4295" s="2">
        <f t="shared" si="471"/>
        <v>6.5169034234755966E-5</v>
      </c>
      <c r="H4295" s="2">
        <f t="shared" si="472"/>
        <v>8.4363573560293319E-4</v>
      </c>
      <c r="I4295" s="2">
        <f t="shared" si="473"/>
        <v>2.9045408167263431E-2</v>
      </c>
      <c r="J4295" s="2">
        <f t="shared" si="474"/>
        <v>-5.1456266007836322E-2</v>
      </c>
      <c r="K4295" s="2">
        <f t="shared" si="475"/>
        <v>6.2401734007836322E-2</v>
      </c>
      <c r="AD4295">
        <v>-2.5999999999999999E-3</v>
      </c>
      <c r="AE4295">
        <v>5.4727339999999999E-3</v>
      </c>
      <c r="AF4295">
        <v>-5.1456266007836302E-2</v>
      </c>
      <c r="AG4295">
        <v>6.2401734007836301E-2</v>
      </c>
    </row>
    <row r="4296" spans="1:33" ht="22.5">
      <c r="A4296" s="3">
        <v>1996</v>
      </c>
      <c r="B4296" s="3">
        <v>12</v>
      </c>
      <c r="C4296" s="3">
        <v>23</v>
      </c>
      <c r="D4296" s="2">
        <v>5.4999999999999997E-3</v>
      </c>
      <c r="E4296" s="2">
        <f t="shared" si="469"/>
        <v>3.7714649999999999E-3</v>
      </c>
      <c r="F4296" s="2">
        <f t="shared" si="470"/>
        <v>1.7285349999999998E-3</v>
      </c>
      <c r="G4296" s="2">
        <f t="shared" si="471"/>
        <v>2.9878332462249992E-6</v>
      </c>
      <c r="H4296" s="2">
        <f t="shared" si="472"/>
        <v>8.3962296768463267E-4</v>
      </c>
      <c r="I4296" s="2">
        <f t="shared" si="473"/>
        <v>2.8976248336950606E-2</v>
      </c>
      <c r="J4296" s="2">
        <f t="shared" si="474"/>
        <v>-5.3021981740423184E-2</v>
      </c>
      <c r="K4296" s="2">
        <f t="shared" si="475"/>
        <v>6.0564911740423187E-2</v>
      </c>
      <c r="AD4296">
        <v>5.4999999999999997E-3</v>
      </c>
      <c r="AE4296">
        <v>3.7714649999999999E-3</v>
      </c>
      <c r="AF4296">
        <v>-5.3021981740423198E-2</v>
      </c>
      <c r="AG4296">
        <v>6.0564911740423201E-2</v>
      </c>
    </row>
    <row r="4297" spans="1:33" ht="22.5">
      <c r="A4297" s="3">
        <v>1996</v>
      </c>
      <c r="B4297" s="3">
        <v>12</v>
      </c>
      <c r="C4297" s="3">
        <v>24</v>
      </c>
      <c r="D4297" s="2">
        <v>6.3800000000000003E-3</v>
      </c>
      <c r="E4297" s="2">
        <f t="shared" si="469"/>
        <v>6.5385789999999992E-3</v>
      </c>
      <c r="F4297" s="2">
        <f t="shared" si="470"/>
        <v>-1.5857899999999897E-4</v>
      </c>
      <c r="G4297" s="2">
        <f t="shared" si="471"/>
        <v>2.5147299240999673E-8</v>
      </c>
      <c r="H4297" s="2">
        <f t="shared" si="472"/>
        <v>8.3001062278946741E-4</v>
      </c>
      <c r="I4297" s="2">
        <f t="shared" si="473"/>
        <v>2.8809904942388605E-2</v>
      </c>
      <c r="J4297" s="2">
        <f t="shared" si="474"/>
        <v>-4.9928834687081661E-2</v>
      </c>
      <c r="K4297" s="2">
        <f t="shared" si="475"/>
        <v>6.3005992687081666E-2</v>
      </c>
      <c r="AD4297">
        <v>6.3800000000000003E-3</v>
      </c>
      <c r="AE4297">
        <v>6.5385790000000001E-3</v>
      </c>
      <c r="AF4297">
        <v>-4.9928834687081702E-2</v>
      </c>
      <c r="AG4297">
        <v>6.3005992687081694E-2</v>
      </c>
    </row>
    <row r="4298" spans="1:33" ht="22.5">
      <c r="A4298" s="3">
        <v>1996</v>
      </c>
      <c r="B4298" s="3">
        <v>12</v>
      </c>
      <c r="C4298" s="3">
        <v>26</v>
      </c>
      <c r="D4298" s="2">
        <v>1.2800000000000001E-3</v>
      </c>
      <c r="E4298" s="2">
        <f t="shared" si="469"/>
        <v>7.2582259999999996E-3</v>
      </c>
      <c r="F4298" s="2">
        <f t="shared" si="470"/>
        <v>-5.9782259999999997E-3</v>
      </c>
      <c r="G4298" s="2">
        <f t="shared" si="471"/>
        <v>3.5739186107075996E-5</v>
      </c>
      <c r="H4298" s="2">
        <f t="shared" si="472"/>
        <v>8.2136470927530135E-4</v>
      </c>
      <c r="I4298" s="2">
        <f t="shared" si="473"/>
        <v>2.8659461077893654E-2</v>
      </c>
      <c r="J4298" s="2">
        <f t="shared" si="474"/>
        <v>-4.8914317712671559E-2</v>
      </c>
      <c r="K4298" s="2">
        <f t="shared" si="475"/>
        <v>6.3430769712671559E-2</v>
      </c>
      <c r="AD4298">
        <v>1.2800000000000001E-3</v>
      </c>
      <c r="AE4298">
        <v>7.2582259999999996E-3</v>
      </c>
      <c r="AF4298">
        <v>-4.8914317712671601E-2</v>
      </c>
      <c r="AG4298">
        <v>6.34307697126716E-2</v>
      </c>
    </row>
    <row r="4299" spans="1:33" ht="22.5">
      <c r="A4299" s="3">
        <v>1996</v>
      </c>
      <c r="B4299" s="3">
        <v>12</v>
      </c>
      <c r="C4299" s="3">
        <v>27</v>
      </c>
      <c r="D4299" s="2">
        <v>-3.8800000000000002E-3</v>
      </c>
      <c r="E4299" s="2">
        <f t="shared" si="469"/>
        <v>5.7835439999999998E-3</v>
      </c>
      <c r="F4299" s="2">
        <f t="shared" si="470"/>
        <v>-9.6635439999999996E-3</v>
      </c>
      <c r="G4299" s="2">
        <f t="shared" si="471"/>
        <v>9.338408263993599E-5</v>
      </c>
      <c r="H4299" s="2">
        <f t="shared" si="472"/>
        <v>8.1736837866271139E-4</v>
      </c>
      <c r="I4299" s="2">
        <f t="shared" si="473"/>
        <v>2.8589655098701549E-2</v>
      </c>
      <c r="J4299" s="2">
        <f t="shared" si="474"/>
        <v>-5.0252179993455035E-2</v>
      </c>
      <c r="K4299" s="2">
        <f t="shared" si="475"/>
        <v>6.1819267993455038E-2</v>
      </c>
      <c r="AD4299">
        <v>-3.8800000000000002E-3</v>
      </c>
      <c r="AE4299">
        <v>5.7835439999999998E-3</v>
      </c>
      <c r="AF4299">
        <v>-5.0252179993455E-2</v>
      </c>
      <c r="AG4299">
        <v>6.1819267993455003E-2</v>
      </c>
    </row>
    <row r="4300" spans="1:33" ht="22.5">
      <c r="A4300" s="3">
        <v>1996</v>
      </c>
      <c r="B4300" s="3">
        <v>12</v>
      </c>
      <c r="C4300" s="3">
        <v>30</v>
      </c>
      <c r="D4300" s="2">
        <v>-1.7389999999999999E-2</v>
      </c>
      <c r="E4300" s="2">
        <f t="shared" si="469"/>
        <v>5.3366579999999993E-3</v>
      </c>
      <c r="F4300" s="2">
        <f t="shared" si="470"/>
        <v>-2.2726657999999997E-2</v>
      </c>
      <c r="G4300" s="2">
        <f t="shared" si="471"/>
        <v>5.1650098384896381E-4</v>
      </c>
      <c r="H4300" s="2">
        <f t="shared" si="472"/>
        <v>8.1957319003579611E-4</v>
      </c>
      <c r="I4300" s="2">
        <f t="shared" si="473"/>
        <v>2.8628188731315087E-2</v>
      </c>
      <c r="J4300" s="2">
        <f t="shared" si="474"/>
        <v>-5.0774591913377569E-2</v>
      </c>
      <c r="K4300" s="2">
        <f t="shared" si="475"/>
        <v>6.1447907913377571E-2</v>
      </c>
      <c r="AD4300">
        <v>-1.7389999999999999E-2</v>
      </c>
      <c r="AE4300">
        <v>5.3366580000000002E-3</v>
      </c>
      <c r="AF4300">
        <v>-5.0774591913377597E-2</v>
      </c>
      <c r="AG4300">
        <v>6.1447907913377599E-2</v>
      </c>
    </row>
    <row r="4301" spans="1:33" ht="22.5">
      <c r="A4301" s="3">
        <v>1997</v>
      </c>
      <c r="B4301" s="3">
        <v>1</v>
      </c>
      <c r="C4301" s="3">
        <v>31</v>
      </c>
      <c r="D4301" s="2">
        <v>-5.0400000000000002E-3</v>
      </c>
      <c r="E4301" s="2">
        <f t="shared" si="469"/>
        <v>4.8837199999999994E-3</v>
      </c>
      <c r="F4301" s="2">
        <f t="shared" si="470"/>
        <v>-9.9237200000000005E-3</v>
      </c>
      <c r="G4301" s="2">
        <f t="shared" si="471"/>
        <v>9.8480218638400007E-5</v>
      </c>
      <c r="H4301" s="2">
        <f t="shared" si="472"/>
        <v>8.6316640636923336E-4</v>
      </c>
      <c r="I4301" s="2">
        <f t="shared" si="473"/>
        <v>2.937969377596086E-2</v>
      </c>
      <c r="J4301" s="2">
        <f t="shared" si="474"/>
        <v>-5.2700479800883285E-2</v>
      </c>
      <c r="K4301" s="2">
        <f t="shared" si="475"/>
        <v>6.2467919800883287E-2</v>
      </c>
      <c r="AD4301">
        <v>-5.0400000000000002E-3</v>
      </c>
      <c r="AE4301">
        <v>4.8837200000000002E-3</v>
      </c>
      <c r="AF4301">
        <v>-5.2700479800883299E-2</v>
      </c>
      <c r="AG4301">
        <v>6.2467919800883301E-2</v>
      </c>
    </row>
    <row r="4302" spans="1:33" ht="22.5">
      <c r="A4302" s="3">
        <v>1997</v>
      </c>
      <c r="B4302" s="3">
        <v>1</v>
      </c>
      <c r="C4302" s="3">
        <v>2</v>
      </c>
      <c r="D4302" s="2">
        <v>1.495E-2</v>
      </c>
      <c r="E4302" s="2">
        <f t="shared" si="469"/>
        <v>6.9444569999999994E-3</v>
      </c>
      <c r="F4302" s="2">
        <f t="shared" si="470"/>
        <v>8.0055430000000004E-3</v>
      </c>
      <c r="G4302" s="2">
        <f t="shared" si="471"/>
        <v>6.4088718724849005E-5</v>
      </c>
      <c r="H4302" s="2">
        <f t="shared" si="472"/>
        <v>8.5987822531138317E-4</v>
      </c>
      <c r="I4302" s="2">
        <f t="shared" si="473"/>
        <v>2.9323680282518822E-2</v>
      </c>
      <c r="J4302" s="2">
        <f t="shared" si="474"/>
        <v>-5.0529956353736888E-2</v>
      </c>
      <c r="K4302" s="2">
        <f t="shared" si="475"/>
        <v>6.441887035373689E-2</v>
      </c>
      <c r="AD4302">
        <v>1.495E-2</v>
      </c>
      <c r="AE4302">
        <v>6.9444570000000002E-3</v>
      </c>
      <c r="AF4302">
        <v>-5.0529956353736902E-2</v>
      </c>
      <c r="AG4302">
        <v>6.4418870353736904E-2</v>
      </c>
    </row>
    <row r="4303" spans="1:33" ht="22.5">
      <c r="A4303" s="3">
        <v>1997</v>
      </c>
      <c r="B4303" s="3">
        <v>1</v>
      </c>
      <c r="C4303" s="3">
        <v>3</v>
      </c>
      <c r="D4303" s="2">
        <v>-5.1000000000000004E-4</v>
      </c>
      <c r="E4303" s="2">
        <f t="shared" si="469"/>
        <v>1.0098183E-2</v>
      </c>
      <c r="F4303" s="2">
        <f t="shared" si="470"/>
        <v>-1.0608183E-2</v>
      </c>
      <c r="G4303" s="2">
        <f t="shared" si="471"/>
        <v>1.1253354656148901E-4</v>
      </c>
      <c r="H4303" s="2">
        <f t="shared" si="472"/>
        <v>8.5363290441252068E-4</v>
      </c>
      <c r="I4303" s="2">
        <f t="shared" si="473"/>
        <v>2.9216996841094408E-2</v>
      </c>
      <c r="J4303" s="2">
        <f t="shared" si="474"/>
        <v>-4.7167130808545038E-2</v>
      </c>
      <c r="K4303" s="2">
        <f t="shared" si="475"/>
        <v>6.7363496808545045E-2</v>
      </c>
      <c r="AD4303">
        <v>-5.1000000000000004E-4</v>
      </c>
      <c r="AE4303">
        <v>1.0098183E-2</v>
      </c>
      <c r="AF4303">
        <v>-4.7167130808545003E-2</v>
      </c>
      <c r="AG4303">
        <v>6.7363496808545101E-2</v>
      </c>
    </row>
    <row r="4304" spans="1:33" ht="22.5">
      <c r="A4304" s="3">
        <v>1997</v>
      </c>
      <c r="B4304" s="3">
        <v>1</v>
      </c>
      <c r="C4304" s="3">
        <v>6</v>
      </c>
      <c r="D4304" s="2">
        <v>7.4599999999999996E-3</v>
      </c>
      <c r="E4304" s="2">
        <f t="shared" si="469"/>
        <v>6.7186349999999988E-3</v>
      </c>
      <c r="F4304" s="2">
        <f t="shared" si="470"/>
        <v>7.4136500000000077E-4</v>
      </c>
      <c r="G4304" s="2">
        <f t="shared" si="471"/>
        <v>5.4962206322500116E-7</v>
      </c>
      <c r="H4304" s="2">
        <f t="shared" si="472"/>
        <v>8.5297691156122838E-4</v>
      </c>
      <c r="I4304" s="2">
        <f t="shared" si="473"/>
        <v>2.9205768463802292E-2</v>
      </c>
      <c r="J4304" s="2">
        <f t="shared" si="474"/>
        <v>-5.0524671189052489E-2</v>
      </c>
      <c r="K4304" s="2">
        <f t="shared" si="475"/>
        <v>6.396194118905249E-2</v>
      </c>
      <c r="AD4304">
        <v>7.4599999999999996E-3</v>
      </c>
      <c r="AE4304">
        <v>6.7186349999999997E-3</v>
      </c>
      <c r="AF4304">
        <v>-5.0524671189052503E-2</v>
      </c>
      <c r="AG4304">
        <v>6.3961941189052504E-2</v>
      </c>
    </row>
    <row r="4305" spans="1:33" ht="22.5">
      <c r="A4305" s="3">
        <v>1997</v>
      </c>
      <c r="B4305" s="3">
        <v>1</v>
      </c>
      <c r="C4305" s="3">
        <v>7</v>
      </c>
      <c r="D4305" s="2">
        <v>-6.4000000000000003E-3</v>
      </c>
      <c r="E4305" s="2">
        <f t="shared" si="469"/>
        <v>5.3342859999999997E-3</v>
      </c>
      <c r="F4305" s="2">
        <f t="shared" si="470"/>
        <v>-1.1734286E-2</v>
      </c>
      <c r="G4305" s="2">
        <f t="shared" si="471"/>
        <v>1.37693467929796E-4</v>
      </c>
      <c r="H4305" s="2">
        <f t="shared" si="472"/>
        <v>8.413763716110912E-4</v>
      </c>
      <c r="I4305" s="2">
        <f t="shared" si="473"/>
        <v>2.9006488439848956E-2</v>
      </c>
      <c r="J4305" s="2">
        <f t="shared" si="474"/>
        <v>-5.1518431342103953E-2</v>
      </c>
      <c r="K4305" s="2">
        <f t="shared" si="475"/>
        <v>6.2187003342103954E-2</v>
      </c>
      <c r="AD4305">
        <v>-6.4000000000000003E-3</v>
      </c>
      <c r="AE4305">
        <v>5.3342859999999997E-3</v>
      </c>
      <c r="AF4305">
        <v>-5.1518431342104001E-2</v>
      </c>
      <c r="AG4305">
        <v>6.2187003342104002E-2</v>
      </c>
    </row>
    <row r="4306" spans="1:33" ht="22.5">
      <c r="A4306" s="3">
        <v>1997</v>
      </c>
      <c r="B4306" s="3">
        <v>1</v>
      </c>
      <c r="C4306" s="3">
        <v>8</v>
      </c>
      <c r="D4306" s="2">
        <v>8.6E-3</v>
      </c>
      <c r="E4306" s="2">
        <f t="shared" si="469"/>
        <v>5.8137089999999994E-3</v>
      </c>
      <c r="F4306" s="2">
        <f t="shared" si="470"/>
        <v>2.7862910000000006E-3</v>
      </c>
      <c r="G4306" s="2">
        <f t="shared" si="471"/>
        <v>7.7634175366810028E-6</v>
      </c>
      <c r="H4306" s="2">
        <f t="shared" si="472"/>
        <v>8.4480301115828424E-4</v>
      </c>
      <c r="I4306" s="2">
        <f t="shared" si="473"/>
        <v>2.9065495198917293E-2</v>
      </c>
      <c r="J4306" s="2">
        <f t="shared" si="474"/>
        <v>-5.1154661589877894E-2</v>
      </c>
      <c r="K4306" s="2">
        <f t="shared" si="475"/>
        <v>6.2782079589877887E-2</v>
      </c>
      <c r="AD4306">
        <v>8.6E-3</v>
      </c>
      <c r="AE4306">
        <v>5.8137090000000002E-3</v>
      </c>
      <c r="AF4306">
        <v>-5.1154661589877901E-2</v>
      </c>
      <c r="AG4306">
        <v>6.2782079589877901E-2</v>
      </c>
    </row>
    <row r="4307" spans="1:33" ht="22.5">
      <c r="A4307" s="3">
        <v>1997</v>
      </c>
      <c r="B4307" s="3">
        <v>1</v>
      </c>
      <c r="C4307" s="3">
        <v>9</v>
      </c>
      <c r="D4307" s="2">
        <v>6.1599999999999997E-3</v>
      </c>
      <c r="E4307" s="2">
        <f t="shared" si="469"/>
        <v>6.5002619999999997E-3</v>
      </c>
      <c r="F4307" s="2">
        <f t="shared" si="470"/>
        <v>-3.4026200000000003E-4</v>
      </c>
      <c r="G4307" s="2">
        <f t="shared" si="471"/>
        <v>1.1577822864400002E-7</v>
      </c>
      <c r="H4307" s="2">
        <f t="shared" si="472"/>
        <v>8.3498299362502781E-4</v>
      </c>
      <c r="I4307" s="2">
        <f t="shared" si="473"/>
        <v>2.8896072287164353E-2</v>
      </c>
      <c r="J4307" s="2">
        <f t="shared" si="474"/>
        <v>-5.013603968284213E-2</v>
      </c>
      <c r="K4307" s="2">
        <f t="shared" si="475"/>
        <v>6.3136563682842123E-2</v>
      </c>
      <c r="AD4307">
        <v>6.1599999999999997E-3</v>
      </c>
      <c r="AE4307">
        <v>6.5002619999999997E-3</v>
      </c>
      <c r="AF4307">
        <v>-5.0136039682842103E-2</v>
      </c>
      <c r="AG4307">
        <v>6.3136563682842095E-2</v>
      </c>
    </row>
    <row r="4308" spans="1:33" ht="22.5">
      <c r="A4308" s="3">
        <v>1997</v>
      </c>
      <c r="B4308" s="3">
        <v>1</v>
      </c>
      <c r="C4308" s="3">
        <v>10</v>
      </c>
      <c r="D4308" s="2">
        <v>1.0000000000000001E-5</v>
      </c>
      <c r="E4308" s="2">
        <f t="shared" si="469"/>
        <v>7.6330519999999995E-3</v>
      </c>
      <c r="F4308" s="2">
        <f t="shared" si="470"/>
        <v>-7.623052E-3</v>
      </c>
      <c r="G4308" s="2">
        <f t="shared" si="471"/>
        <v>5.8110921794704001E-5</v>
      </c>
      <c r="H4308" s="2">
        <f t="shared" si="472"/>
        <v>8.2569512391503306E-4</v>
      </c>
      <c r="I4308" s="2">
        <f t="shared" si="473"/>
        <v>2.8734911239031748E-2</v>
      </c>
      <c r="J4308" s="2">
        <f t="shared" si="474"/>
        <v>-4.868737402850222E-2</v>
      </c>
      <c r="K4308" s="2">
        <f t="shared" si="475"/>
        <v>6.3953478028502223E-2</v>
      </c>
      <c r="AD4308">
        <v>1.0000000000000001E-5</v>
      </c>
      <c r="AE4308">
        <v>7.6330520000000004E-3</v>
      </c>
      <c r="AF4308">
        <v>-4.8687374028502199E-2</v>
      </c>
      <c r="AG4308">
        <v>6.3953478028502195E-2</v>
      </c>
    </row>
    <row r="4309" spans="1:33" ht="22.5">
      <c r="A4309" s="3">
        <v>1997</v>
      </c>
      <c r="B4309" s="3">
        <v>1</v>
      </c>
      <c r="C4309" s="3">
        <v>13</v>
      </c>
      <c r="D4309" s="2">
        <v>1.231E-2</v>
      </c>
      <c r="E4309" s="2">
        <f t="shared" si="469"/>
        <v>5.2932880000000002E-3</v>
      </c>
      <c r="F4309" s="2">
        <f t="shared" si="470"/>
        <v>7.0167119999999996E-3</v>
      </c>
      <c r="G4309" s="2">
        <f t="shared" si="471"/>
        <v>4.9234247290943992E-5</v>
      </c>
      <c r="H4309" s="2">
        <f t="shared" si="472"/>
        <v>8.233355579913336E-4</v>
      </c>
      <c r="I4309" s="2">
        <f t="shared" si="473"/>
        <v>2.8693824387685474E-2</v>
      </c>
      <c r="J4309" s="2">
        <f t="shared" si="474"/>
        <v>-5.0946607799863527E-2</v>
      </c>
      <c r="K4309" s="2">
        <f t="shared" si="475"/>
        <v>6.1533183799863528E-2</v>
      </c>
      <c r="AD4309">
        <v>1.231E-2</v>
      </c>
      <c r="AE4309">
        <v>5.2932880000000002E-3</v>
      </c>
      <c r="AF4309">
        <v>-5.09466077998635E-2</v>
      </c>
      <c r="AG4309">
        <v>6.15331837998635E-2</v>
      </c>
    </row>
    <row r="4310" spans="1:33" ht="22.5">
      <c r="A4310" s="3">
        <v>1997</v>
      </c>
      <c r="B4310" s="3">
        <v>1</v>
      </c>
      <c r="C4310" s="3">
        <v>14</v>
      </c>
      <c r="D4310" s="2">
        <v>-2.16E-3</v>
      </c>
      <c r="E4310" s="2">
        <f t="shared" si="469"/>
        <v>6.8382849999999995E-3</v>
      </c>
      <c r="F4310" s="2">
        <f t="shared" si="470"/>
        <v>-8.998285E-3</v>
      </c>
      <c r="G4310" s="2">
        <f t="shared" si="471"/>
        <v>8.0969132941224994E-5</v>
      </c>
      <c r="H4310" s="2">
        <f t="shared" si="472"/>
        <v>8.20410506808426E-4</v>
      </c>
      <c r="I4310" s="2">
        <f t="shared" si="473"/>
        <v>2.8642808989490294E-2</v>
      </c>
      <c r="J4310" s="2">
        <f t="shared" si="474"/>
        <v>-4.9301620619400972E-2</v>
      </c>
      <c r="K4310" s="2">
        <f t="shared" si="475"/>
        <v>6.2978190619400964E-2</v>
      </c>
      <c r="AD4310">
        <v>-2.16E-3</v>
      </c>
      <c r="AE4310">
        <v>6.8382850000000004E-3</v>
      </c>
      <c r="AF4310">
        <v>-4.9301620619401E-2</v>
      </c>
      <c r="AG4310">
        <v>6.2978190619401006E-2</v>
      </c>
    </row>
    <row r="4311" spans="1:33" ht="22.5">
      <c r="A4311" s="3">
        <v>1997</v>
      </c>
      <c r="B4311" s="3">
        <v>1</v>
      </c>
      <c r="C4311" s="3">
        <v>15</v>
      </c>
      <c r="D4311" s="2">
        <v>3.32E-3</v>
      </c>
      <c r="E4311" s="2">
        <f t="shared" si="469"/>
        <v>6.0118860000000001E-3</v>
      </c>
      <c r="F4311" s="2">
        <f t="shared" si="470"/>
        <v>-2.6918860000000001E-3</v>
      </c>
      <c r="G4311" s="2">
        <f t="shared" si="471"/>
        <v>7.2462502369960005E-6</v>
      </c>
      <c r="H4311" s="2">
        <f t="shared" si="472"/>
        <v>8.2099423106191366E-4</v>
      </c>
      <c r="I4311" s="2">
        <f t="shared" si="473"/>
        <v>2.8652996894948244E-2</v>
      </c>
      <c r="J4311" s="2">
        <f t="shared" si="474"/>
        <v>-5.0147987914098559E-2</v>
      </c>
      <c r="K4311" s="2">
        <f t="shared" si="475"/>
        <v>6.2171759914098561E-2</v>
      </c>
      <c r="AD4311">
        <v>3.32E-3</v>
      </c>
      <c r="AE4311">
        <v>6.0118860000000001E-3</v>
      </c>
      <c r="AF4311">
        <v>-5.01479879140986E-2</v>
      </c>
      <c r="AG4311">
        <v>6.2171759914098602E-2</v>
      </c>
    </row>
    <row r="4312" spans="1:33" ht="22.5">
      <c r="A4312" s="3">
        <v>1997</v>
      </c>
      <c r="B4312" s="3">
        <v>1</v>
      </c>
      <c r="C4312" s="3">
        <v>16</v>
      </c>
      <c r="D4312" s="2">
        <v>8.3400000000000002E-3</v>
      </c>
      <c r="E4312" s="2">
        <f t="shared" si="469"/>
        <v>5.329945E-3</v>
      </c>
      <c r="F4312" s="2">
        <f t="shared" si="470"/>
        <v>3.0100550000000002E-3</v>
      </c>
      <c r="G4312" s="2">
        <f t="shared" si="471"/>
        <v>9.0604311030250006E-6</v>
      </c>
      <c r="H4312" s="2">
        <f t="shared" si="472"/>
        <v>8.1423984186425324E-4</v>
      </c>
      <c r="I4312" s="2">
        <f t="shared" si="473"/>
        <v>2.8534888152299692E-2</v>
      </c>
      <c r="J4312" s="2">
        <f t="shared" si="474"/>
        <v>-5.0598435778507395E-2</v>
      </c>
      <c r="K4312" s="2">
        <f t="shared" si="475"/>
        <v>6.12583257785074E-2</v>
      </c>
      <c r="AD4312">
        <v>8.3400000000000002E-3</v>
      </c>
      <c r="AE4312">
        <v>5.329945E-3</v>
      </c>
      <c r="AF4312">
        <v>-5.0598435778507402E-2</v>
      </c>
      <c r="AG4312">
        <v>6.12583257785074E-2</v>
      </c>
    </row>
    <row r="4313" spans="1:33" ht="22.5">
      <c r="A4313" s="3">
        <v>1997</v>
      </c>
      <c r="B4313" s="3">
        <v>1</v>
      </c>
      <c r="C4313" s="3">
        <v>17</v>
      </c>
      <c r="D4313" s="2">
        <v>6.8000000000000005E-4</v>
      </c>
      <c r="E4313" s="2">
        <f t="shared" si="469"/>
        <v>7.430908E-3</v>
      </c>
      <c r="F4313" s="2">
        <f t="shared" si="470"/>
        <v>-6.7509079999999999E-3</v>
      </c>
      <c r="G4313" s="2">
        <f t="shared" si="471"/>
        <v>4.5574758824464E-5</v>
      </c>
      <c r="H4313" s="2">
        <f t="shared" si="472"/>
        <v>8.0854829902787036E-4</v>
      </c>
      <c r="I4313" s="2">
        <f t="shared" si="473"/>
        <v>2.8434983717735278E-2</v>
      </c>
      <c r="J4313" s="2">
        <f t="shared" si="474"/>
        <v>-4.8301660086761143E-2</v>
      </c>
      <c r="K4313" s="2">
        <f t="shared" si="475"/>
        <v>6.316347608676115E-2</v>
      </c>
      <c r="AD4313">
        <v>6.8000000000000005E-4</v>
      </c>
      <c r="AE4313">
        <v>7.430908E-3</v>
      </c>
      <c r="AF4313">
        <v>-4.8301660086761102E-2</v>
      </c>
      <c r="AG4313">
        <v>6.3163476086761206E-2</v>
      </c>
    </row>
    <row r="4314" spans="1:33" ht="22.5">
      <c r="A4314" s="3">
        <v>1997</v>
      </c>
      <c r="B4314" s="3">
        <v>1</v>
      </c>
      <c r="C4314" s="3">
        <v>20</v>
      </c>
      <c r="D4314" s="2">
        <v>7.7499999999999999E-3</v>
      </c>
      <c r="E4314" s="2">
        <f t="shared" si="469"/>
        <v>5.9519740000000005E-3</v>
      </c>
      <c r="F4314" s="2">
        <f t="shared" si="470"/>
        <v>1.7980259999999994E-3</v>
      </c>
      <c r="G4314" s="2">
        <f t="shared" si="471"/>
        <v>3.2328974966759982E-6</v>
      </c>
      <c r="H4314" s="2">
        <f t="shared" si="472"/>
        <v>8.0719844042933186E-4</v>
      </c>
      <c r="I4314" s="2">
        <f t="shared" si="473"/>
        <v>2.8411237924971376E-2</v>
      </c>
      <c r="J4314" s="2">
        <f t="shared" si="474"/>
        <v>-4.9734052332943895E-2</v>
      </c>
      <c r="K4314" s="2">
        <f t="shared" si="475"/>
        <v>6.1638000332943893E-2</v>
      </c>
      <c r="AD4314">
        <v>7.7499999999999999E-3</v>
      </c>
      <c r="AE4314">
        <v>5.9519739999999996E-3</v>
      </c>
      <c r="AF4314">
        <v>-4.9734052332943902E-2</v>
      </c>
      <c r="AG4314">
        <v>6.16380003329439E-2</v>
      </c>
    </row>
    <row r="4315" spans="1:33" ht="22.5">
      <c r="A4315" s="3">
        <v>1997</v>
      </c>
      <c r="B4315" s="3">
        <v>1</v>
      </c>
      <c r="C4315" s="3">
        <v>21</v>
      </c>
      <c r="D4315" s="2">
        <v>4.4799999999999996E-3</v>
      </c>
      <c r="E4315" s="2">
        <f t="shared" si="469"/>
        <v>6.1467259999999999E-3</v>
      </c>
      <c r="F4315" s="2">
        <f t="shared" si="470"/>
        <v>-1.6667260000000003E-3</v>
      </c>
      <c r="G4315" s="2">
        <f t="shared" si="471"/>
        <v>2.7779755590760012E-6</v>
      </c>
      <c r="H4315" s="2">
        <f t="shared" si="472"/>
        <v>8.0185460498055487E-4</v>
      </c>
      <c r="I4315" s="2">
        <f t="shared" si="473"/>
        <v>2.8317037362346982E-2</v>
      </c>
      <c r="J4315" s="2">
        <f t="shared" si="474"/>
        <v>-4.9354667230200086E-2</v>
      </c>
      <c r="K4315" s="2">
        <f t="shared" si="475"/>
        <v>6.1648119230200082E-2</v>
      </c>
      <c r="AD4315">
        <v>4.4799999999999996E-3</v>
      </c>
      <c r="AE4315">
        <v>6.1467259999999999E-3</v>
      </c>
      <c r="AF4315">
        <v>-4.93546672302001E-2</v>
      </c>
      <c r="AG4315">
        <v>6.1648119230200103E-2</v>
      </c>
    </row>
    <row r="4316" spans="1:33" ht="22.5">
      <c r="A4316" s="3">
        <v>1997</v>
      </c>
      <c r="B4316" s="3">
        <v>1</v>
      </c>
      <c r="C4316" s="3">
        <v>22</v>
      </c>
      <c r="D4316" s="2">
        <v>-1.103E-2</v>
      </c>
      <c r="E4316" s="2">
        <f t="shared" si="469"/>
        <v>6.6305470000000005E-3</v>
      </c>
      <c r="F4316" s="2">
        <f t="shared" si="470"/>
        <v>-1.7660546999999999E-2</v>
      </c>
      <c r="G4316" s="2">
        <f t="shared" si="471"/>
        <v>3.1189492033920893E-4</v>
      </c>
      <c r="H4316" s="2">
        <f t="shared" si="472"/>
        <v>7.9716546778116912E-4</v>
      </c>
      <c r="I4316" s="2">
        <f t="shared" si="473"/>
        <v>2.8234118859655762E-2</v>
      </c>
      <c r="J4316" s="2">
        <f t="shared" si="474"/>
        <v>-4.8708325964925289E-2</v>
      </c>
      <c r="K4316" s="2">
        <f t="shared" si="475"/>
        <v>6.196941996492529E-2</v>
      </c>
      <c r="AD4316">
        <v>-1.103E-2</v>
      </c>
      <c r="AE4316">
        <v>6.6305469999999997E-3</v>
      </c>
      <c r="AF4316">
        <v>-4.8708325964925303E-2</v>
      </c>
      <c r="AG4316">
        <v>6.1969419964925297E-2</v>
      </c>
    </row>
    <row r="4317" spans="1:33" ht="22.5">
      <c r="A4317" s="3">
        <v>1997</v>
      </c>
      <c r="B4317" s="3">
        <v>1</v>
      </c>
      <c r="C4317" s="3">
        <v>23</v>
      </c>
      <c r="D4317" s="2">
        <v>-9.0500000000000008E-3</v>
      </c>
      <c r="E4317" s="2">
        <f t="shared" si="469"/>
        <v>4.453477E-3</v>
      </c>
      <c r="F4317" s="2">
        <f t="shared" si="470"/>
        <v>-1.3503477E-2</v>
      </c>
      <c r="G4317" s="2">
        <f t="shared" si="471"/>
        <v>1.82343891089529E-4</v>
      </c>
      <c r="H4317" s="2">
        <f t="shared" si="472"/>
        <v>8.235381577020262E-4</v>
      </c>
      <c r="I4317" s="2">
        <f t="shared" si="473"/>
        <v>2.8697354541874172E-2</v>
      </c>
      <c r="J4317" s="2">
        <f t="shared" si="474"/>
        <v>-5.1793337902073376E-2</v>
      </c>
      <c r="K4317" s="2">
        <f t="shared" si="475"/>
        <v>6.0700291902073371E-2</v>
      </c>
      <c r="AD4317">
        <v>-9.0500000000000008E-3</v>
      </c>
      <c r="AE4317">
        <v>4.453477E-3</v>
      </c>
      <c r="AF4317">
        <v>-5.1793337902073397E-2</v>
      </c>
      <c r="AG4317">
        <v>6.0700291902073399E-2</v>
      </c>
    </row>
    <row r="4318" spans="1:33" ht="22.5">
      <c r="A4318" s="3">
        <v>1997</v>
      </c>
      <c r="B4318" s="3">
        <v>1</v>
      </c>
      <c r="C4318" s="3">
        <v>24</v>
      </c>
      <c r="D4318" s="2">
        <v>-7.1399999999999996E-3</v>
      </c>
      <c r="E4318" s="2">
        <f t="shared" si="469"/>
        <v>5.4039729999999994E-3</v>
      </c>
      <c r="F4318" s="2">
        <f t="shared" si="470"/>
        <v>-1.2543973E-2</v>
      </c>
      <c r="G4318" s="2">
        <f t="shared" si="471"/>
        <v>1.5735125862472899E-4</v>
      </c>
      <c r="H4318" s="2">
        <f t="shared" si="472"/>
        <v>8.3369788613114957E-4</v>
      </c>
      <c r="I4318" s="2">
        <f t="shared" si="473"/>
        <v>2.8873827008748763E-2</v>
      </c>
      <c r="J4318" s="2">
        <f t="shared" si="474"/>
        <v>-5.1188727937147578E-2</v>
      </c>
      <c r="K4318" s="2">
        <f t="shared" si="475"/>
        <v>6.1996673937147577E-2</v>
      </c>
      <c r="AD4318">
        <v>-7.1399999999999996E-3</v>
      </c>
      <c r="AE4318">
        <v>5.4039730000000003E-3</v>
      </c>
      <c r="AF4318">
        <v>-5.1188727937147599E-2</v>
      </c>
      <c r="AG4318">
        <v>6.1996673937147598E-2</v>
      </c>
    </row>
    <row r="4319" spans="1:33" ht="22.5">
      <c r="A4319" s="3">
        <v>1997</v>
      </c>
      <c r="B4319" s="3">
        <v>1</v>
      </c>
      <c r="C4319" s="3">
        <v>27</v>
      </c>
      <c r="D4319" s="2">
        <v>0</v>
      </c>
      <c r="E4319" s="2">
        <f t="shared" si="469"/>
        <v>7.439406E-3</v>
      </c>
      <c r="F4319" s="2">
        <f t="shared" si="470"/>
        <v>-7.439406E-3</v>
      </c>
      <c r="G4319" s="2">
        <f t="shared" si="471"/>
        <v>5.5344761632836E-5</v>
      </c>
      <c r="H4319" s="2">
        <f t="shared" si="472"/>
        <v>8.4006593181111793E-4</v>
      </c>
      <c r="I4319" s="2">
        <f t="shared" si="473"/>
        <v>2.8983890901863364E-2</v>
      </c>
      <c r="J4319" s="2">
        <f t="shared" si="474"/>
        <v>-4.936902016765219E-2</v>
      </c>
      <c r="K4319" s="2">
        <f t="shared" si="475"/>
        <v>6.4247832167652189E-2</v>
      </c>
      <c r="AD4319">
        <v>0</v>
      </c>
      <c r="AE4319">
        <v>7.439406E-3</v>
      </c>
      <c r="AF4319">
        <v>-4.9369020167652197E-2</v>
      </c>
      <c r="AG4319">
        <v>6.4247832167652202E-2</v>
      </c>
    </row>
    <row r="4320" spans="1:33" ht="22.5">
      <c r="A4320" s="3">
        <v>1997</v>
      </c>
      <c r="B4320" s="3">
        <v>1</v>
      </c>
      <c r="C4320" s="3">
        <v>28</v>
      </c>
      <c r="D4320" s="2">
        <v>9.7800000000000005E-3</v>
      </c>
      <c r="E4320" s="2">
        <f t="shared" si="469"/>
        <v>7.7865109999999994E-3</v>
      </c>
      <c r="F4320" s="2">
        <f t="shared" si="470"/>
        <v>1.9934890000000011E-3</v>
      </c>
      <c r="G4320" s="2">
        <f t="shared" si="471"/>
        <v>3.9739983931210046E-6</v>
      </c>
      <c r="H4320" s="2">
        <f t="shared" si="472"/>
        <v>8.3555276035787696E-4</v>
      </c>
      <c r="I4320" s="2">
        <f t="shared" si="473"/>
        <v>2.8905929501710836E-2</v>
      </c>
      <c r="J4320" s="2">
        <f t="shared" si="474"/>
        <v>-4.886911082335324E-2</v>
      </c>
      <c r="K4320" s="2">
        <f t="shared" si="475"/>
        <v>6.4442132823353232E-2</v>
      </c>
      <c r="AD4320">
        <v>9.7800000000000005E-3</v>
      </c>
      <c r="AE4320">
        <v>7.7865110000000003E-3</v>
      </c>
      <c r="AF4320">
        <v>-4.8869110823353198E-2</v>
      </c>
      <c r="AG4320">
        <v>6.4442132823353204E-2</v>
      </c>
    </row>
    <row r="4321" spans="1:33" ht="22.5">
      <c r="A4321" s="3">
        <v>1997</v>
      </c>
      <c r="B4321" s="3">
        <v>1</v>
      </c>
      <c r="C4321" s="3">
        <v>29</v>
      </c>
      <c r="D4321" s="2">
        <v>1.511E-2</v>
      </c>
      <c r="E4321" s="2">
        <f t="shared" si="469"/>
        <v>8.252737999999999E-3</v>
      </c>
      <c r="F4321" s="2">
        <f t="shared" si="470"/>
        <v>6.8572620000000011E-3</v>
      </c>
      <c r="G4321" s="2">
        <f t="shared" si="471"/>
        <v>4.7022042136644012E-5</v>
      </c>
      <c r="H4321" s="2">
        <f t="shared" si="472"/>
        <v>8.2657034286875324E-4</v>
      </c>
      <c r="I4321" s="2">
        <f t="shared" si="473"/>
        <v>2.8750136397393895E-2</v>
      </c>
      <c r="J4321" s="2">
        <f t="shared" si="474"/>
        <v>-4.8097529338892039E-2</v>
      </c>
      <c r="K4321" s="2">
        <f t="shared" si="475"/>
        <v>6.4603005338892031E-2</v>
      </c>
      <c r="AD4321">
        <v>1.511E-2</v>
      </c>
      <c r="AE4321">
        <v>8.2527380000000008E-3</v>
      </c>
      <c r="AF4321">
        <v>-4.8097529338891998E-2</v>
      </c>
      <c r="AG4321">
        <v>6.4603005338892003E-2</v>
      </c>
    </row>
    <row r="4322" spans="1:33" ht="22.5">
      <c r="A4322" s="3">
        <v>1997</v>
      </c>
      <c r="B4322" s="3">
        <v>1</v>
      </c>
      <c r="C4322" s="3">
        <v>30</v>
      </c>
      <c r="D4322" s="2">
        <v>2.5400000000000002E-3</v>
      </c>
      <c r="E4322" s="2">
        <f t="shared" si="469"/>
        <v>7.6140699999999988E-3</v>
      </c>
      <c r="F4322" s="2">
        <f t="shared" si="470"/>
        <v>-5.0740699999999982E-3</v>
      </c>
      <c r="G4322" s="2">
        <f t="shared" si="471"/>
        <v>2.5746186364899984E-5</v>
      </c>
      <c r="H4322" s="2">
        <f t="shared" si="472"/>
        <v>8.2300395613769289E-4</v>
      </c>
      <c r="I4322" s="2">
        <f t="shared" si="473"/>
        <v>2.8688045526624725E-2</v>
      </c>
      <c r="J4322" s="2">
        <f t="shared" si="474"/>
        <v>-4.8614499232184458E-2</v>
      </c>
      <c r="K4322" s="2">
        <f t="shared" si="475"/>
        <v>6.3842639232184459E-2</v>
      </c>
      <c r="AD4322">
        <v>2.5400000000000002E-3</v>
      </c>
      <c r="AE4322">
        <v>7.6140699999999997E-3</v>
      </c>
      <c r="AF4322">
        <v>-4.8614499232184499E-2</v>
      </c>
      <c r="AG4322">
        <v>6.38426392321845E-2</v>
      </c>
    </row>
    <row r="4323" spans="1:33" ht="22.5">
      <c r="A4323" s="3">
        <v>1997</v>
      </c>
      <c r="B4323" s="3">
        <v>2</v>
      </c>
      <c r="C4323" s="3">
        <v>31</v>
      </c>
      <c r="D4323" s="2">
        <v>7.2999999999999996E-4</v>
      </c>
      <c r="E4323" s="2">
        <f t="shared" si="469"/>
        <v>5.1595649999999996E-3</v>
      </c>
      <c r="F4323" s="2">
        <f t="shared" si="470"/>
        <v>-4.4295649999999999E-3</v>
      </c>
      <c r="G4323" s="2">
        <f t="shared" si="471"/>
        <v>1.9621046089225E-5</v>
      </c>
      <c r="H4323" s="2">
        <f t="shared" si="472"/>
        <v>8.178087376362115E-4</v>
      </c>
      <c r="I4323" s="2">
        <f t="shared" si="473"/>
        <v>2.8597355430812332E-2</v>
      </c>
      <c r="J4323" s="2">
        <f t="shared" si="474"/>
        <v>-5.089125164439217E-2</v>
      </c>
      <c r="K4323" s="2">
        <f t="shared" si="475"/>
        <v>6.1210381644392166E-2</v>
      </c>
      <c r="AD4323">
        <v>7.2999999999999996E-4</v>
      </c>
      <c r="AE4323">
        <v>5.1595649999999996E-3</v>
      </c>
      <c r="AF4323">
        <v>-5.0891251644392198E-2</v>
      </c>
      <c r="AG4323">
        <v>6.1210381644392201E-2</v>
      </c>
    </row>
    <row r="4324" spans="1:33" ht="22.5">
      <c r="A4324" s="3">
        <v>1997</v>
      </c>
      <c r="B4324" s="3">
        <v>2</v>
      </c>
      <c r="C4324" s="3">
        <v>3</v>
      </c>
      <c r="D4324" s="2">
        <v>3.2200000000000002E-3</v>
      </c>
      <c r="E4324" s="2">
        <f t="shared" si="469"/>
        <v>4.6413469999999997E-3</v>
      </c>
      <c r="F4324" s="2">
        <f t="shared" si="470"/>
        <v>-1.4213469999999995E-3</v>
      </c>
      <c r="G4324" s="2">
        <f t="shared" si="471"/>
        <v>2.0202272944089986E-6</v>
      </c>
      <c r="H4324" s="2">
        <f t="shared" si="472"/>
        <v>8.1269024691942005E-4</v>
      </c>
      <c r="I4324" s="2">
        <f t="shared" si="473"/>
        <v>2.8507722583879267E-2</v>
      </c>
      <c r="J4324" s="2">
        <f t="shared" si="474"/>
        <v>-5.1233789264403362E-2</v>
      </c>
      <c r="K4324" s="2">
        <f t="shared" si="475"/>
        <v>6.0516483264403356E-2</v>
      </c>
      <c r="AD4324">
        <v>3.2200000000000002E-3</v>
      </c>
      <c r="AE4324">
        <v>4.6413469999999997E-3</v>
      </c>
      <c r="AF4324">
        <v>-5.1233789264403397E-2</v>
      </c>
      <c r="AG4324">
        <v>6.0516483264403398E-2</v>
      </c>
    </row>
    <row r="4325" spans="1:33" ht="22.5">
      <c r="A4325" s="3">
        <v>1997</v>
      </c>
      <c r="B4325" s="3">
        <v>2</v>
      </c>
      <c r="C4325" s="3">
        <v>4</v>
      </c>
      <c r="D4325" s="2">
        <v>-1.391E-2</v>
      </c>
      <c r="E4325" s="2">
        <f t="shared" si="469"/>
        <v>6.456594999999999E-3</v>
      </c>
      <c r="F4325" s="2">
        <f t="shared" si="470"/>
        <v>-2.0366595000000001E-2</v>
      </c>
      <c r="G4325" s="2">
        <f t="shared" si="471"/>
        <v>4.1479819189402505E-4</v>
      </c>
      <c r="H4325" s="2">
        <f t="shared" si="472"/>
        <v>8.0650808598616724E-4</v>
      </c>
      <c r="I4325" s="2">
        <f t="shared" si="473"/>
        <v>2.8399086006175748E-2</v>
      </c>
      <c r="J4325" s="2">
        <f t="shared" si="474"/>
        <v>-4.920561357210447E-2</v>
      </c>
      <c r="K4325" s="2">
        <f t="shared" si="475"/>
        <v>6.2118803572104461E-2</v>
      </c>
      <c r="AD4325">
        <v>-1.391E-2</v>
      </c>
      <c r="AE4325">
        <v>6.4565949999999999E-3</v>
      </c>
      <c r="AF4325">
        <v>-4.9205613572104498E-2</v>
      </c>
      <c r="AG4325">
        <v>6.2118803572104503E-2</v>
      </c>
    </row>
    <row r="4326" spans="1:33" ht="22.5">
      <c r="A4326" s="3">
        <v>1997</v>
      </c>
      <c r="B4326" s="3">
        <v>2</v>
      </c>
      <c r="C4326" s="3">
        <v>5</v>
      </c>
      <c r="D4326" s="2">
        <v>2.3999999999999998E-3</v>
      </c>
      <c r="E4326" s="2">
        <f t="shared" si="469"/>
        <v>5.092260999999999E-3</v>
      </c>
      <c r="F4326" s="2">
        <f t="shared" si="470"/>
        <v>-2.6922609999999992E-3</v>
      </c>
      <c r="G4326" s="2">
        <f t="shared" si="471"/>
        <v>7.2482692921209958E-6</v>
      </c>
      <c r="H4326" s="2">
        <f t="shared" si="472"/>
        <v>8.4179379943213938E-4</v>
      </c>
      <c r="I4326" s="2">
        <f t="shared" si="473"/>
        <v>2.9013682969111994E-2</v>
      </c>
      <c r="J4326" s="2">
        <f t="shared" si="474"/>
        <v>-5.177455761945951E-2</v>
      </c>
      <c r="K4326" s="2">
        <f t="shared" si="475"/>
        <v>6.1959079619459512E-2</v>
      </c>
      <c r="AD4326">
        <v>2.3999999999999998E-3</v>
      </c>
      <c r="AE4326">
        <v>5.0922609999999998E-3</v>
      </c>
      <c r="AF4326">
        <v>-5.1774557619459503E-2</v>
      </c>
      <c r="AG4326">
        <v>6.1959079619459498E-2</v>
      </c>
    </row>
    <row r="4327" spans="1:33" ht="22.5">
      <c r="A4327" s="3">
        <v>1997</v>
      </c>
      <c r="B4327" s="3">
        <v>2</v>
      </c>
      <c r="C4327" s="3">
        <v>6</v>
      </c>
      <c r="D4327" s="2">
        <v>1.206E-2</v>
      </c>
      <c r="E4327" s="2">
        <f t="shared" si="469"/>
        <v>6.6495030000000002E-3</v>
      </c>
      <c r="F4327" s="2">
        <f t="shared" si="470"/>
        <v>5.4104969999999994E-3</v>
      </c>
      <c r="G4327" s="2">
        <f t="shared" si="471"/>
        <v>2.9273477787008991E-5</v>
      </c>
      <c r="H4327" s="2">
        <f t="shared" si="472"/>
        <v>8.3231694561174629E-4</v>
      </c>
      <c r="I4327" s="2">
        <f t="shared" si="473"/>
        <v>2.8849903736611431E-2</v>
      </c>
      <c r="J4327" s="2">
        <f t="shared" si="474"/>
        <v>-4.9896308323758402E-2</v>
      </c>
      <c r="K4327" s="2">
        <f t="shared" si="475"/>
        <v>6.3195314323758398E-2</v>
      </c>
      <c r="AD4327">
        <v>1.206E-2</v>
      </c>
      <c r="AE4327">
        <v>6.6495030000000002E-3</v>
      </c>
      <c r="AF4327">
        <v>-4.9896308323758402E-2</v>
      </c>
      <c r="AG4327">
        <v>6.3195314323758398E-2</v>
      </c>
    </row>
    <row r="4328" spans="1:33" ht="22.5">
      <c r="A4328" s="3">
        <v>1997</v>
      </c>
      <c r="B4328" s="3">
        <v>2</v>
      </c>
      <c r="C4328" s="3">
        <v>7</v>
      </c>
      <c r="D4328" s="2">
        <v>-5.2300000000000003E-3</v>
      </c>
      <c r="E4328" s="2">
        <f t="shared" si="469"/>
        <v>9.2334949999999996E-3</v>
      </c>
      <c r="F4328" s="2">
        <f t="shared" si="470"/>
        <v>-1.4463495E-2</v>
      </c>
      <c r="G4328" s="2">
        <f t="shared" si="471"/>
        <v>2.09192687615025E-4</v>
      </c>
      <c r="H4328" s="2">
        <f t="shared" si="472"/>
        <v>8.2625009499318904E-4</v>
      </c>
      <c r="I4328" s="2">
        <f t="shared" si="473"/>
        <v>2.874456635597742E-2</v>
      </c>
      <c r="J4328" s="2">
        <f t="shared" si="474"/>
        <v>-4.7105855057715744E-2</v>
      </c>
      <c r="K4328" s="2">
        <f t="shared" si="475"/>
        <v>6.557284505771574E-2</v>
      </c>
      <c r="AD4328">
        <v>-5.2300000000000003E-3</v>
      </c>
      <c r="AE4328">
        <v>9.2334949999999996E-3</v>
      </c>
      <c r="AF4328">
        <v>-4.7105855057715702E-2</v>
      </c>
      <c r="AG4328">
        <v>6.5572845057715698E-2</v>
      </c>
    </row>
    <row r="4329" spans="1:33" ht="22.5">
      <c r="A4329" s="3">
        <v>1997</v>
      </c>
      <c r="B4329" s="3">
        <v>2</v>
      </c>
      <c r="C4329" s="3">
        <v>10</v>
      </c>
      <c r="D4329" s="2">
        <v>5.3E-3</v>
      </c>
      <c r="E4329" s="2">
        <f t="shared" si="469"/>
        <v>5.4493299999999996E-3</v>
      </c>
      <c r="F4329" s="2">
        <f t="shared" si="470"/>
        <v>-1.493299999999996E-4</v>
      </c>
      <c r="G4329" s="2">
        <f t="shared" si="471"/>
        <v>2.229944889999988E-8</v>
      </c>
      <c r="H4329" s="2">
        <f t="shared" si="472"/>
        <v>8.3869943728866051E-4</v>
      </c>
      <c r="I4329" s="2">
        <f t="shared" si="473"/>
        <v>2.8960307962600476E-2</v>
      </c>
      <c r="J4329" s="2">
        <f t="shared" si="474"/>
        <v>-5.1312873606696931E-2</v>
      </c>
      <c r="K4329" s="2">
        <f t="shared" si="475"/>
        <v>6.2211533606696935E-2</v>
      </c>
      <c r="AD4329">
        <v>5.3E-3</v>
      </c>
      <c r="AE4329">
        <v>5.4493299999999996E-3</v>
      </c>
      <c r="AF4329">
        <v>-5.1312873606696903E-2</v>
      </c>
      <c r="AG4329">
        <v>6.22115336066969E-2</v>
      </c>
    </row>
    <row r="4330" spans="1:33" ht="22.5">
      <c r="A4330" s="3">
        <v>1997</v>
      </c>
      <c r="B4330" s="3">
        <v>2</v>
      </c>
      <c r="C4330" s="3">
        <v>11</v>
      </c>
      <c r="D4330" s="2">
        <v>1.669E-2</v>
      </c>
      <c r="E4330" s="2">
        <f t="shared" si="469"/>
        <v>5.6107589999999999E-3</v>
      </c>
      <c r="F4330" s="2">
        <f t="shared" si="470"/>
        <v>1.1079241E-2</v>
      </c>
      <c r="G4330" s="2">
        <f t="shared" si="471"/>
        <v>1.22749581136081E-4</v>
      </c>
      <c r="H4330" s="2">
        <f t="shared" si="472"/>
        <v>8.2891587744329158E-4</v>
      </c>
      <c r="I4330" s="2">
        <f t="shared" si="473"/>
        <v>2.8790899212134579E-2</v>
      </c>
      <c r="J4330" s="2">
        <f t="shared" si="474"/>
        <v>-5.0819403455783771E-2</v>
      </c>
      <c r="K4330" s="2">
        <f t="shared" si="475"/>
        <v>6.2040921455783771E-2</v>
      </c>
      <c r="AD4330">
        <v>1.669E-2</v>
      </c>
      <c r="AE4330">
        <v>5.6107589999999999E-3</v>
      </c>
      <c r="AF4330">
        <v>-5.0819403455783799E-2</v>
      </c>
      <c r="AG4330">
        <v>6.2040921455783798E-2</v>
      </c>
    </row>
    <row r="4331" spans="1:33" ht="22.5">
      <c r="A4331" s="3">
        <v>1997</v>
      </c>
      <c r="B4331" s="3">
        <v>2</v>
      </c>
      <c r="C4331" s="3">
        <v>12</v>
      </c>
      <c r="D4331" s="2">
        <v>1.1270000000000001E-2</v>
      </c>
      <c r="E4331" s="2">
        <f t="shared" si="469"/>
        <v>8.5069369999999991E-3</v>
      </c>
      <c r="F4331" s="2">
        <f t="shared" si="470"/>
        <v>2.7630630000000014E-3</v>
      </c>
      <c r="G4331" s="2">
        <f t="shared" si="471"/>
        <v>7.634517141969008E-6</v>
      </c>
      <c r="H4331" s="2">
        <f t="shared" si="472"/>
        <v>8.3250162282786874E-4</v>
      </c>
      <c r="I4331" s="2">
        <f t="shared" si="473"/>
        <v>2.8853104214761168E-2</v>
      </c>
      <c r="J4331" s="2">
        <f t="shared" si="474"/>
        <v>-4.8045147260931891E-2</v>
      </c>
      <c r="K4331" s="2">
        <f t="shared" si="475"/>
        <v>6.5059021260931882E-2</v>
      </c>
      <c r="AD4331">
        <v>1.1270000000000001E-2</v>
      </c>
      <c r="AE4331">
        <v>8.5069369999999991E-3</v>
      </c>
      <c r="AF4331">
        <v>-4.8045147260931897E-2</v>
      </c>
      <c r="AG4331">
        <v>6.5059021260931896E-2</v>
      </c>
    </row>
    <row r="4332" spans="1:33" ht="22.5">
      <c r="A4332" s="3">
        <v>1997</v>
      </c>
      <c r="B4332" s="3">
        <v>2</v>
      </c>
      <c r="C4332" s="3">
        <v>13</v>
      </c>
      <c r="D4332" s="2">
        <v>-4.1099999999999999E-3</v>
      </c>
      <c r="E4332" s="2">
        <f t="shared" si="469"/>
        <v>6.4529029999999994E-3</v>
      </c>
      <c r="F4332" s="2">
        <f t="shared" si="470"/>
        <v>-1.0562902999999998E-2</v>
      </c>
      <c r="G4332" s="2">
        <f t="shared" si="471"/>
        <v>1.1157491978740897E-4</v>
      </c>
      <c r="H4332" s="2">
        <f t="shared" si="472"/>
        <v>8.2427916033818471E-4</v>
      </c>
      <c r="I4332" s="2">
        <f t="shared" si="473"/>
        <v>2.8710262282643548E-2</v>
      </c>
      <c r="J4332" s="2">
        <f t="shared" si="474"/>
        <v>-4.9819211073981351E-2</v>
      </c>
      <c r="K4332" s="2">
        <f t="shared" si="475"/>
        <v>6.2725017073981357E-2</v>
      </c>
      <c r="AD4332">
        <v>-4.1099999999999999E-3</v>
      </c>
      <c r="AE4332">
        <v>6.4529030000000003E-3</v>
      </c>
      <c r="AF4332">
        <v>-4.98192110739814E-2</v>
      </c>
      <c r="AG4332">
        <v>6.2725017073981398E-2</v>
      </c>
    </row>
    <row r="4333" spans="1:33" ht="22.5">
      <c r="A4333" s="3">
        <v>1997</v>
      </c>
      <c r="B4333" s="3">
        <v>2</v>
      </c>
      <c r="C4333" s="3">
        <v>14</v>
      </c>
      <c r="D4333" s="2">
        <v>9.6600000000000002E-3</v>
      </c>
      <c r="E4333" s="2">
        <f t="shared" si="469"/>
        <v>3.806158E-3</v>
      </c>
      <c r="F4333" s="2">
        <f t="shared" si="470"/>
        <v>5.8538419999999997E-3</v>
      </c>
      <c r="G4333" s="2">
        <f t="shared" si="471"/>
        <v>3.4267466160963999E-5</v>
      </c>
      <c r="H4333" s="2">
        <f t="shared" si="472"/>
        <v>8.2737114784897615E-4</v>
      </c>
      <c r="I4333" s="2">
        <f t="shared" si="473"/>
        <v>2.8764060002874701E-2</v>
      </c>
      <c r="J4333" s="2">
        <f t="shared" si="474"/>
        <v>-5.2571399605634415E-2</v>
      </c>
      <c r="K4333" s="2">
        <f t="shared" si="475"/>
        <v>6.0183715605634409E-2</v>
      </c>
      <c r="AD4333">
        <v>9.6600000000000002E-3</v>
      </c>
      <c r="AE4333">
        <v>3.806158E-3</v>
      </c>
      <c r="AF4333">
        <v>-5.2571399605634402E-2</v>
      </c>
      <c r="AG4333">
        <v>6.0183715605634402E-2</v>
      </c>
    </row>
    <row r="4334" spans="1:33" ht="22.5">
      <c r="A4334" s="3">
        <v>1997</v>
      </c>
      <c r="B4334" s="3">
        <v>2</v>
      </c>
      <c r="C4334" s="3">
        <v>18</v>
      </c>
      <c r="D4334" s="2">
        <v>-4.6600000000000001E-3</v>
      </c>
      <c r="E4334" s="2">
        <f t="shared" si="469"/>
        <v>6.0703099999999998E-3</v>
      </c>
      <c r="F4334" s="2">
        <f t="shared" si="470"/>
        <v>-1.073031E-2</v>
      </c>
      <c r="G4334" s="2">
        <f t="shared" si="471"/>
        <v>1.151395526961E-4</v>
      </c>
      <c r="H4334" s="2">
        <f t="shared" si="472"/>
        <v>8.2244361001240014E-4</v>
      </c>
      <c r="I4334" s="2">
        <f t="shared" si="473"/>
        <v>2.8678277668165501E-2</v>
      </c>
      <c r="J4334" s="2">
        <f t="shared" si="474"/>
        <v>-5.0139114229604376E-2</v>
      </c>
      <c r="K4334" s="2">
        <f t="shared" si="475"/>
        <v>6.227973422960438E-2</v>
      </c>
      <c r="AD4334">
        <v>-4.6600000000000001E-3</v>
      </c>
      <c r="AE4334">
        <v>6.0703099999999998E-3</v>
      </c>
      <c r="AF4334">
        <v>-5.0139114229604403E-2</v>
      </c>
      <c r="AG4334">
        <v>6.2279734229604401E-2</v>
      </c>
    </row>
    <row r="4335" spans="1:33" ht="22.5">
      <c r="A4335" s="3">
        <v>1997</v>
      </c>
      <c r="B4335" s="3">
        <v>2</v>
      </c>
      <c r="C4335" s="3">
        <v>19</v>
      </c>
      <c r="D4335" s="2">
        <v>-1.193E-2</v>
      </c>
      <c r="E4335" s="2">
        <f t="shared" si="469"/>
        <v>6.3602170000000005E-3</v>
      </c>
      <c r="F4335" s="2">
        <f t="shared" si="470"/>
        <v>-1.8290217000000001E-2</v>
      </c>
      <c r="G4335" s="2">
        <f t="shared" si="471"/>
        <v>3.3453203790708905E-4</v>
      </c>
      <c r="H4335" s="2">
        <f t="shared" si="472"/>
        <v>8.2612698740234278E-4</v>
      </c>
      <c r="I4335" s="2">
        <f t="shared" si="473"/>
        <v>2.8742424869908641E-2</v>
      </c>
      <c r="J4335" s="2">
        <f t="shared" si="474"/>
        <v>-4.9974935745020932E-2</v>
      </c>
      <c r="K4335" s="2">
        <f t="shared" si="475"/>
        <v>6.2695369745020935E-2</v>
      </c>
      <c r="AD4335">
        <v>-1.193E-2</v>
      </c>
      <c r="AE4335">
        <v>6.3602169999999996E-3</v>
      </c>
      <c r="AF4335">
        <v>-4.9974935745020897E-2</v>
      </c>
      <c r="AG4335">
        <v>6.2695369745020907E-2</v>
      </c>
    </row>
    <row r="4336" spans="1:33" ht="22.5">
      <c r="A4336" s="3">
        <v>1997</v>
      </c>
      <c r="B4336" s="3">
        <v>2</v>
      </c>
      <c r="C4336" s="3">
        <v>20</v>
      </c>
      <c r="D4336" s="2">
        <v>-1.2800000000000001E-3</v>
      </c>
      <c r="E4336" s="2">
        <f t="shared" si="469"/>
        <v>4.3561399999999997E-3</v>
      </c>
      <c r="F4336" s="2">
        <f t="shared" si="470"/>
        <v>-5.6361399999999996E-3</v>
      </c>
      <c r="G4336" s="2">
        <f t="shared" si="471"/>
        <v>3.1766074099599998E-5</v>
      </c>
      <c r="H4336" s="2">
        <f t="shared" si="472"/>
        <v>8.509383704852244E-4</v>
      </c>
      <c r="I4336" s="2">
        <f t="shared" si="473"/>
        <v>2.9170847956225484E-2</v>
      </c>
      <c r="J4336" s="2">
        <f t="shared" si="474"/>
        <v>-5.2818721994201949E-2</v>
      </c>
      <c r="K4336" s="2">
        <f t="shared" si="475"/>
        <v>6.1531001994201952E-2</v>
      </c>
      <c r="AD4336">
        <v>-1.2800000000000001E-3</v>
      </c>
      <c r="AE4336">
        <v>4.3561399999999997E-3</v>
      </c>
      <c r="AF4336">
        <v>-5.2818721994201998E-2</v>
      </c>
      <c r="AG4336">
        <v>6.1531001994202E-2</v>
      </c>
    </row>
    <row r="4337" spans="1:33" ht="22.5">
      <c r="A4337" s="3">
        <v>1997</v>
      </c>
      <c r="B4337" s="3">
        <v>2</v>
      </c>
      <c r="C4337" s="3">
        <v>21</v>
      </c>
      <c r="D4337" s="2">
        <v>1.061E-2</v>
      </c>
      <c r="E4337" s="2">
        <f t="shared" si="469"/>
        <v>7.2455289999999997E-3</v>
      </c>
      <c r="F4337" s="2">
        <f t="shared" si="470"/>
        <v>3.364471E-3</v>
      </c>
      <c r="G4337" s="2">
        <f t="shared" si="471"/>
        <v>1.1319665109841E-5</v>
      </c>
      <c r="H4337" s="2">
        <f t="shared" si="472"/>
        <v>8.4267949608751909E-4</v>
      </c>
      <c r="I4337" s="2">
        <f t="shared" si="473"/>
        <v>2.9028942386651276E-2</v>
      </c>
      <c r="J4337" s="2">
        <f t="shared" si="474"/>
        <v>-4.9651198077836502E-2</v>
      </c>
      <c r="K4337" s="2">
        <f t="shared" si="475"/>
        <v>6.4142256077836496E-2</v>
      </c>
      <c r="AD4337">
        <v>1.061E-2</v>
      </c>
      <c r="AE4337">
        <v>7.2455289999999997E-3</v>
      </c>
      <c r="AF4337">
        <v>-4.9651198077836502E-2</v>
      </c>
      <c r="AG4337">
        <v>6.4142256077836496E-2</v>
      </c>
    </row>
    <row r="4338" spans="1:33" ht="22.5">
      <c r="A4338" s="3">
        <v>1997</v>
      </c>
      <c r="B4338" s="3">
        <v>2</v>
      </c>
      <c r="C4338" s="3">
        <v>24</v>
      </c>
      <c r="D4338" s="2">
        <v>2.2499999999999998E-3</v>
      </c>
      <c r="E4338" s="2">
        <f t="shared" si="469"/>
        <v>8.9479729999999997E-3</v>
      </c>
      <c r="F4338" s="2">
        <f t="shared" si="470"/>
        <v>-6.6979729999999994E-3</v>
      </c>
      <c r="G4338" s="2">
        <f t="shared" si="471"/>
        <v>4.4862842308728989E-5</v>
      </c>
      <c r="H4338" s="2">
        <f t="shared" si="472"/>
        <v>8.334877370629821E-4</v>
      </c>
      <c r="I4338" s="2">
        <f t="shared" si="473"/>
        <v>2.887018768666013E-2</v>
      </c>
      <c r="J4338" s="2">
        <f t="shared" si="474"/>
        <v>-4.7637594865853859E-2</v>
      </c>
      <c r="K4338" s="2">
        <f t="shared" si="475"/>
        <v>6.5533540865853862E-2</v>
      </c>
      <c r="AD4338">
        <v>2.2499999999999998E-3</v>
      </c>
      <c r="AE4338">
        <v>8.9479729999999997E-3</v>
      </c>
      <c r="AF4338">
        <v>-4.7637594865853901E-2</v>
      </c>
      <c r="AG4338">
        <v>6.5533540865853904E-2</v>
      </c>
    </row>
    <row r="4339" spans="1:33" ht="22.5">
      <c r="A4339" s="3">
        <v>1997</v>
      </c>
      <c r="B4339" s="3">
        <v>2</v>
      </c>
      <c r="C4339" s="3">
        <v>25</v>
      </c>
      <c r="D4339" s="2">
        <v>-7.9100000000000004E-3</v>
      </c>
      <c r="E4339" s="2">
        <f t="shared" si="469"/>
        <v>6.6049449999999992E-3</v>
      </c>
      <c r="F4339" s="2">
        <f t="shared" si="470"/>
        <v>-1.4514945E-2</v>
      </c>
      <c r="G4339" s="2">
        <f t="shared" si="471"/>
        <v>2.10683628353025E-4</v>
      </c>
      <c r="H4339" s="2">
        <f t="shared" si="472"/>
        <v>8.2880318224884755E-4</v>
      </c>
      <c r="I4339" s="2">
        <f t="shared" si="473"/>
        <v>2.8788942013364221E-2</v>
      </c>
      <c r="J4339" s="2">
        <f t="shared" si="474"/>
        <v>-4.982138134619387E-2</v>
      </c>
      <c r="K4339" s="2">
        <f t="shared" si="475"/>
        <v>6.3031271346193865E-2</v>
      </c>
      <c r="AD4339">
        <v>-7.9100000000000004E-3</v>
      </c>
      <c r="AE4339">
        <v>6.6049450000000001E-3</v>
      </c>
      <c r="AF4339">
        <v>-4.9821381346193898E-2</v>
      </c>
      <c r="AG4339">
        <v>6.3031271346193907E-2</v>
      </c>
    </row>
    <row r="4340" spans="1:33" ht="22.5">
      <c r="A4340" s="3">
        <v>1997</v>
      </c>
      <c r="B4340" s="3">
        <v>2</v>
      </c>
      <c r="C4340" s="3">
        <v>26</v>
      </c>
      <c r="D4340" s="2">
        <v>-1.3169999999999999E-2</v>
      </c>
      <c r="E4340" s="2">
        <f t="shared" si="469"/>
        <v>4.4324400000000002E-3</v>
      </c>
      <c r="F4340" s="2">
        <f t="shared" si="470"/>
        <v>-1.760244E-2</v>
      </c>
      <c r="G4340" s="2">
        <f t="shared" si="471"/>
        <v>3.098458939536E-4</v>
      </c>
      <c r="H4340" s="2">
        <f t="shared" si="472"/>
        <v>8.410651830852464E-4</v>
      </c>
      <c r="I4340" s="2">
        <f t="shared" si="473"/>
        <v>2.9001123824521809E-2</v>
      </c>
      <c r="J4340" s="2">
        <f t="shared" si="474"/>
        <v>-5.2409762696062741E-2</v>
      </c>
      <c r="K4340" s="2">
        <f t="shared" si="475"/>
        <v>6.1274642696062746E-2</v>
      </c>
      <c r="AD4340">
        <v>-1.3169999999999999E-2</v>
      </c>
      <c r="AE4340">
        <v>4.4324400000000002E-3</v>
      </c>
      <c r="AF4340">
        <v>-5.2409762696062699E-2</v>
      </c>
      <c r="AG4340">
        <v>6.1274642696062698E-2</v>
      </c>
    </row>
    <row r="4341" spans="1:33" ht="22.5">
      <c r="A4341" s="3">
        <v>1997</v>
      </c>
      <c r="B4341" s="3">
        <v>2</v>
      </c>
      <c r="C4341" s="3">
        <v>27</v>
      </c>
      <c r="D4341" s="2">
        <v>-5.3499999999999997E-3</v>
      </c>
      <c r="E4341" s="2">
        <f t="shared" si="469"/>
        <v>5.2368599999999994E-3</v>
      </c>
      <c r="F4341" s="2">
        <f t="shared" si="470"/>
        <v>-1.058686E-2</v>
      </c>
      <c r="G4341" s="2">
        <f t="shared" si="471"/>
        <v>1.120816046596E-4</v>
      </c>
      <c r="H4341" s="2">
        <f t="shared" si="472"/>
        <v>8.6148957117381723E-4</v>
      </c>
      <c r="I4341" s="2">
        <f t="shared" si="473"/>
        <v>2.9351142587194408E-2</v>
      </c>
      <c r="J4341" s="2">
        <f t="shared" si="474"/>
        <v>-5.2291379470901039E-2</v>
      </c>
      <c r="K4341" s="2">
        <f t="shared" si="475"/>
        <v>6.2765099470901031E-2</v>
      </c>
      <c r="AD4341">
        <v>-5.3499999999999997E-3</v>
      </c>
      <c r="AE4341">
        <v>5.2368600000000003E-3</v>
      </c>
      <c r="AF4341">
        <v>-5.2291379470900998E-2</v>
      </c>
      <c r="AG4341">
        <v>6.2765099470901003E-2</v>
      </c>
    </row>
    <row r="4342" spans="1:33" ht="22.5">
      <c r="A4342" s="3">
        <v>1997</v>
      </c>
      <c r="B4342" s="3">
        <v>3</v>
      </c>
      <c r="C4342" s="3">
        <v>28</v>
      </c>
      <c r="D4342" s="2">
        <v>5.6800000000000002E-3</v>
      </c>
      <c r="E4342" s="2">
        <f t="shared" si="469"/>
        <v>7.3128460000000005E-3</v>
      </c>
      <c r="F4342" s="2">
        <f t="shared" si="470"/>
        <v>-1.6328460000000003E-3</v>
      </c>
      <c r="G4342" s="2">
        <f t="shared" si="471"/>
        <v>2.6661860597160011E-6</v>
      </c>
      <c r="H4342" s="2">
        <f t="shared" si="472"/>
        <v>8.5976062436613518E-4</v>
      </c>
      <c r="I4342" s="2">
        <f t="shared" si="473"/>
        <v>2.9321674992505719E-2</v>
      </c>
      <c r="J4342" s="2">
        <f t="shared" si="474"/>
        <v>-5.0157636985311213E-2</v>
      </c>
      <c r="K4342" s="2">
        <f t="shared" si="475"/>
        <v>6.4783328985311209E-2</v>
      </c>
      <c r="AD4342">
        <v>5.6800000000000002E-3</v>
      </c>
      <c r="AE4342">
        <v>7.3128459999999996E-3</v>
      </c>
      <c r="AF4342">
        <v>-5.0157636985311199E-2</v>
      </c>
      <c r="AG4342">
        <v>6.4783328985311195E-2</v>
      </c>
    </row>
    <row r="4343" spans="1:33" ht="22.5">
      <c r="A4343" s="3">
        <v>1997</v>
      </c>
      <c r="B4343" s="3">
        <v>3</v>
      </c>
      <c r="C4343" s="3">
        <v>3</v>
      </c>
      <c r="D4343" s="2">
        <v>-5.4799999999999996E-3</v>
      </c>
      <c r="E4343" s="2">
        <f t="shared" si="469"/>
        <v>8.7583820000000003E-3</v>
      </c>
      <c r="F4343" s="2">
        <f t="shared" si="470"/>
        <v>-1.4238382000000001E-2</v>
      </c>
      <c r="G4343" s="2">
        <f t="shared" si="471"/>
        <v>2.0273152197792401E-4</v>
      </c>
      <c r="H4343" s="2">
        <f t="shared" si="472"/>
        <v>8.4748057796349007E-4</v>
      </c>
      <c r="I4343" s="2">
        <f t="shared" si="473"/>
        <v>2.9111519678015611E-2</v>
      </c>
      <c r="J4343" s="2">
        <f t="shared" si="474"/>
        <v>-4.8300196568910596E-2</v>
      </c>
      <c r="K4343" s="2">
        <f t="shared" si="475"/>
        <v>6.5816960568910593E-2</v>
      </c>
      <c r="AD4343">
        <v>-5.4799999999999996E-3</v>
      </c>
      <c r="AE4343">
        <v>8.7583820000000003E-3</v>
      </c>
      <c r="AF4343">
        <v>-4.8300196568910603E-2</v>
      </c>
      <c r="AG4343">
        <v>6.5816960568910607E-2</v>
      </c>
    </row>
    <row r="4344" spans="1:33" ht="22.5">
      <c r="A4344" s="3">
        <v>1997</v>
      </c>
      <c r="B4344" s="3">
        <v>3</v>
      </c>
      <c r="C4344" s="3">
        <v>4</v>
      </c>
      <c r="D4344" s="2">
        <v>1.396E-2</v>
      </c>
      <c r="E4344" s="2">
        <f t="shared" si="469"/>
        <v>6.5350869999999993E-3</v>
      </c>
      <c r="F4344" s="2">
        <f t="shared" si="470"/>
        <v>7.4249130000000009E-3</v>
      </c>
      <c r="G4344" s="2">
        <f t="shared" si="471"/>
        <v>5.5129333057569012E-5</v>
      </c>
      <c r="H4344" s="2">
        <f t="shared" si="472"/>
        <v>8.5651442522289472E-4</v>
      </c>
      <c r="I4344" s="2">
        <f t="shared" si="473"/>
        <v>2.926626770230353E-2</v>
      </c>
      <c r="J4344" s="2">
        <f t="shared" si="474"/>
        <v>-5.0826797696514915E-2</v>
      </c>
      <c r="K4344" s="2">
        <f t="shared" si="475"/>
        <v>6.3896971696514912E-2</v>
      </c>
      <c r="AD4344">
        <v>1.396E-2</v>
      </c>
      <c r="AE4344">
        <v>6.5350870000000002E-3</v>
      </c>
      <c r="AF4344">
        <v>-5.0826797696514901E-2</v>
      </c>
      <c r="AG4344">
        <v>6.3896971696514898E-2</v>
      </c>
    </row>
    <row r="4345" spans="1:33" ht="22.5">
      <c r="A4345" s="3">
        <v>1997</v>
      </c>
      <c r="B4345" s="3">
        <v>3</v>
      </c>
      <c r="C4345" s="3">
        <v>5</v>
      </c>
      <c r="D4345" s="2">
        <v>-4.28E-3</v>
      </c>
      <c r="E4345" s="2">
        <f t="shared" si="469"/>
        <v>7.1758599999999992E-3</v>
      </c>
      <c r="F4345" s="2">
        <f t="shared" si="470"/>
        <v>-1.1455859999999998E-2</v>
      </c>
      <c r="G4345" s="2">
        <f t="shared" si="471"/>
        <v>1.3123672833959996E-4</v>
      </c>
      <c r="H4345" s="2">
        <f t="shared" si="472"/>
        <v>8.4982692626738834E-4</v>
      </c>
      <c r="I4345" s="2">
        <f t="shared" si="473"/>
        <v>2.9151791133091434E-2</v>
      </c>
      <c r="J4345" s="2">
        <f t="shared" si="474"/>
        <v>-4.9961650620859208E-2</v>
      </c>
      <c r="K4345" s="2">
        <f t="shared" si="475"/>
        <v>6.4313370620859206E-2</v>
      </c>
      <c r="AD4345">
        <v>-4.28E-3</v>
      </c>
      <c r="AE4345">
        <v>7.1758600000000001E-3</v>
      </c>
      <c r="AF4345">
        <v>-4.9961650620859201E-2</v>
      </c>
      <c r="AG4345">
        <v>6.4313370620859206E-2</v>
      </c>
    </row>
    <row r="4346" spans="1:33" ht="22.5">
      <c r="A4346" s="3">
        <v>1997</v>
      </c>
      <c r="B4346" s="3">
        <v>3</v>
      </c>
      <c r="C4346" s="3">
        <v>6</v>
      </c>
      <c r="D4346" s="2">
        <v>8.0300000000000007E-3</v>
      </c>
      <c r="E4346" s="2">
        <f t="shared" si="469"/>
        <v>6.4602639999999994E-3</v>
      </c>
      <c r="F4346" s="2">
        <f t="shared" si="470"/>
        <v>1.5697360000000013E-3</v>
      </c>
      <c r="G4346" s="2">
        <f t="shared" si="471"/>
        <v>2.464071109696004E-6</v>
      </c>
      <c r="H4346" s="2">
        <f t="shared" si="472"/>
        <v>8.5151139936043773E-4</v>
      </c>
      <c r="I4346" s="2">
        <f t="shared" si="473"/>
        <v>2.9180668247324935E-2</v>
      </c>
      <c r="J4346" s="2">
        <f t="shared" si="474"/>
        <v>-5.0733845764756869E-2</v>
      </c>
      <c r="K4346" s="2">
        <f t="shared" si="475"/>
        <v>6.3654373764756869E-2</v>
      </c>
      <c r="AD4346">
        <v>8.0300000000000007E-3</v>
      </c>
      <c r="AE4346">
        <v>6.4602640000000003E-3</v>
      </c>
      <c r="AF4346">
        <v>-5.0733845764756903E-2</v>
      </c>
      <c r="AG4346">
        <v>6.3654373764756897E-2</v>
      </c>
    </row>
    <row r="4347" spans="1:33" ht="22.5">
      <c r="A4347" s="3">
        <v>1997</v>
      </c>
      <c r="B4347" s="3">
        <v>3</v>
      </c>
      <c r="C4347" s="3">
        <v>7</v>
      </c>
      <c r="D4347" s="2">
        <v>1.078E-2</v>
      </c>
      <c r="E4347" s="2">
        <f t="shared" si="469"/>
        <v>5.5972999999999995E-3</v>
      </c>
      <c r="F4347" s="2">
        <f t="shared" si="470"/>
        <v>5.1827000000000002E-3</v>
      </c>
      <c r="G4347" s="2">
        <f t="shared" si="471"/>
        <v>2.6860379290000002E-5</v>
      </c>
      <c r="H4347" s="2">
        <f t="shared" si="472"/>
        <v>8.4029126818846152E-4</v>
      </c>
      <c r="I4347" s="2">
        <f t="shared" si="473"/>
        <v>2.8987777910499824E-2</v>
      </c>
      <c r="J4347" s="2">
        <f t="shared" si="474"/>
        <v>-5.1218744704579655E-2</v>
      </c>
      <c r="K4347" s="2">
        <f t="shared" si="475"/>
        <v>6.2413344704579654E-2</v>
      </c>
      <c r="AD4347">
        <v>1.078E-2</v>
      </c>
      <c r="AE4347">
        <v>5.5973000000000004E-3</v>
      </c>
      <c r="AF4347">
        <v>-5.1218744704579697E-2</v>
      </c>
      <c r="AG4347">
        <v>6.2413344704579703E-2</v>
      </c>
    </row>
    <row r="4348" spans="1:33" ht="22.5">
      <c r="A4348" s="3">
        <v>1997</v>
      </c>
      <c r="B4348" s="3">
        <v>3</v>
      </c>
      <c r="C4348" s="3">
        <v>10</v>
      </c>
      <c r="D4348" s="2">
        <v>-2.8400000000000001E-3</v>
      </c>
      <c r="E4348" s="2">
        <f t="shared" si="469"/>
        <v>7.7973829999999997E-3</v>
      </c>
      <c r="F4348" s="2">
        <f t="shared" si="470"/>
        <v>-1.0637383E-2</v>
      </c>
      <c r="G4348" s="2">
        <f t="shared" si="471"/>
        <v>1.13153917088689E-4</v>
      </c>
      <c r="H4348" s="2">
        <f t="shared" si="472"/>
        <v>8.3294288854265691E-4</v>
      </c>
      <c r="I4348" s="2">
        <f t="shared" si="473"/>
        <v>2.8860749965007093E-2</v>
      </c>
      <c r="J4348" s="2">
        <f t="shared" si="474"/>
        <v>-4.8769686931413904E-2</v>
      </c>
      <c r="K4348" s="2">
        <f t="shared" si="475"/>
        <v>6.4364452931413907E-2</v>
      </c>
      <c r="AD4348">
        <v>-2.8400000000000001E-3</v>
      </c>
      <c r="AE4348">
        <v>7.7973829999999997E-3</v>
      </c>
      <c r="AF4348">
        <v>-4.8769686931413897E-2</v>
      </c>
      <c r="AG4348">
        <v>6.4364452931413907E-2</v>
      </c>
    </row>
    <row r="4349" spans="1:33" ht="22.5">
      <c r="A4349" s="3">
        <v>1997</v>
      </c>
      <c r="B4349" s="3">
        <v>3</v>
      </c>
      <c r="C4349" s="3">
        <v>11</v>
      </c>
      <c r="D4349" s="2">
        <v>-8.7299999999999999E-3</v>
      </c>
      <c r="E4349" s="2">
        <f t="shared" si="469"/>
        <v>4.9989309999999999E-3</v>
      </c>
      <c r="F4349" s="2">
        <f t="shared" si="470"/>
        <v>-1.3728931E-2</v>
      </c>
      <c r="G4349" s="2">
        <f t="shared" si="471"/>
        <v>1.8848354640276099E-4</v>
      </c>
      <c r="H4349" s="2">
        <f t="shared" si="472"/>
        <v>8.3505632526565895E-4</v>
      </c>
      <c r="I4349" s="2">
        <f t="shared" si="473"/>
        <v>2.8897341145262118E-2</v>
      </c>
      <c r="J4349" s="2">
        <f t="shared" si="474"/>
        <v>-5.1639857644713752E-2</v>
      </c>
      <c r="K4349" s="2">
        <f t="shared" si="475"/>
        <v>6.1637719644713748E-2</v>
      </c>
      <c r="AD4349">
        <v>-8.7299999999999999E-3</v>
      </c>
      <c r="AE4349">
        <v>4.9989309999999999E-3</v>
      </c>
      <c r="AF4349">
        <v>-5.1639857644713801E-2</v>
      </c>
      <c r="AG4349">
        <v>6.1637719644713797E-2</v>
      </c>
    </row>
    <row r="4350" spans="1:33" ht="22.5">
      <c r="A4350" s="3">
        <v>1997</v>
      </c>
      <c r="B4350" s="3">
        <v>3</v>
      </c>
      <c r="C4350" s="3">
        <v>12</v>
      </c>
      <c r="D4350" s="2">
        <v>-1.8280000000000001E-2</v>
      </c>
      <c r="E4350" s="2">
        <f t="shared" si="469"/>
        <v>4.459986E-3</v>
      </c>
      <c r="F4350" s="2">
        <f t="shared" si="470"/>
        <v>-2.2739986E-2</v>
      </c>
      <c r="G4350" s="2">
        <f t="shared" si="471"/>
        <v>5.1710696328019598E-4</v>
      </c>
      <c r="H4350" s="2">
        <f t="shared" si="472"/>
        <v>8.4431308160905607E-4</v>
      </c>
      <c r="I4350" s="2">
        <f t="shared" si="473"/>
        <v>2.9057065949766092E-2</v>
      </c>
      <c r="J4350" s="2">
        <f t="shared" si="474"/>
        <v>-5.2491863261541538E-2</v>
      </c>
      <c r="K4350" s="2">
        <f t="shared" si="475"/>
        <v>6.1411835261541536E-2</v>
      </c>
      <c r="AD4350">
        <v>-1.8280000000000001E-2</v>
      </c>
      <c r="AE4350">
        <v>4.459986E-3</v>
      </c>
      <c r="AF4350">
        <v>-5.2491863261541503E-2</v>
      </c>
      <c r="AG4350">
        <v>6.1411835261541502E-2</v>
      </c>
    </row>
    <row r="4351" spans="1:33" ht="22.5">
      <c r="A4351" s="3">
        <v>1997</v>
      </c>
      <c r="B4351" s="3">
        <v>3</v>
      </c>
      <c r="C4351" s="3">
        <v>13</v>
      </c>
      <c r="D4351" s="2">
        <v>4.5700000000000003E-3</v>
      </c>
      <c r="E4351" s="2">
        <f t="shared" si="469"/>
        <v>5.4282430000000001E-3</v>
      </c>
      <c r="F4351" s="2">
        <f t="shared" si="470"/>
        <v>-8.5824299999999985E-4</v>
      </c>
      <c r="G4351" s="2">
        <f t="shared" si="471"/>
        <v>7.3658104704899973E-7</v>
      </c>
      <c r="H4351" s="2">
        <f t="shared" si="472"/>
        <v>8.847275351095299E-4</v>
      </c>
      <c r="I4351" s="2">
        <f t="shared" si="473"/>
        <v>2.9744369805217424E-2</v>
      </c>
      <c r="J4351" s="2">
        <f t="shared" si="474"/>
        <v>-5.2870721818226149E-2</v>
      </c>
      <c r="K4351" s="2">
        <f t="shared" si="475"/>
        <v>6.3727207818226148E-2</v>
      </c>
      <c r="AD4351">
        <v>4.5700000000000003E-3</v>
      </c>
      <c r="AE4351">
        <v>5.4282430000000001E-3</v>
      </c>
      <c r="AF4351">
        <v>-5.2870721818226198E-2</v>
      </c>
      <c r="AG4351">
        <v>6.3727207818226203E-2</v>
      </c>
    </row>
    <row r="4352" spans="1:33" ht="22.5">
      <c r="A4352" s="3">
        <v>1997</v>
      </c>
      <c r="B4352" s="3">
        <v>3</v>
      </c>
      <c r="C4352" s="3">
        <v>14</v>
      </c>
      <c r="D4352" s="2">
        <v>3.2000000000000002E-3</v>
      </c>
      <c r="E4352" s="2">
        <f t="shared" si="469"/>
        <v>8.4209450000000009E-3</v>
      </c>
      <c r="F4352" s="2">
        <f t="shared" si="470"/>
        <v>-5.2209450000000011E-3</v>
      </c>
      <c r="G4352" s="2">
        <f t="shared" si="471"/>
        <v>2.7258266693025013E-5</v>
      </c>
      <c r="H4352" s="2">
        <f t="shared" si="472"/>
        <v>8.6898925399682674E-4</v>
      </c>
      <c r="I4352" s="2">
        <f t="shared" si="473"/>
        <v>2.9478623678808796E-2</v>
      </c>
      <c r="J4352" s="2">
        <f t="shared" si="474"/>
        <v>-4.9357157410465244E-2</v>
      </c>
      <c r="K4352" s="2">
        <f t="shared" si="475"/>
        <v>6.6199047410465242E-2</v>
      </c>
      <c r="AD4352">
        <v>3.2000000000000002E-3</v>
      </c>
      <c r="AE4352">
        <v>8.4209450000000009E-3</v>
      </c>
      <c r="AF4352">
        <v>-4.9357157410465202E-2</v>
      </c>
      <c r="AG4352">
        <v>6.61990474104652E-2</v>
      </c>
    </row>
    <row r="4353" spans="1:33" ht="22.5">
      <c r="A4353" s="3">
        <v>1997</v>
      </c>
      <c r="B4353" s="3">
        <v>3</v>
      </c>
      <c r="C4353" s="3">
        <v>17</v>
      </c>
      <c r="D4353" s="2">
        <v>-7.6E-3</v>
      </c>
      <c r="E4353" s="2">
        <f t="shared" si="469"/>
        <v>8.9301409999999991E-3</v>
      </c>
      <c r="F4353" s="2">
        <f t="shared" si="470"/>
        <v>-1.6530140999999998E-2</v>
      </c>
      <c r="G4353" s="2">
        <f t="shared" si="471"/>
        <v>2.7324556147988096E-4</v>
      </c>
      <c r="H4353" s="2">
        <f t="shared" si="472"/>
        <v>8.5792349991790505E-4</v>
      </c>
      <c r="I4353" s="2">
        <f t="shared" si="473"/>
        <v>2.9290331167774547E-2</v>
      </c>
      <c r="J4353" s="2">
        <f t="shared" si="474"/>
        <v>-4.8478908088838119E-2</v>
      </c>
      <c r="K4353" s="2">
        <f t="shared" si="475"/>
        <v>6.633919008883811E-2</v>
      </c>
      <c r="AD4353">
        <v>-7.6E-3</v>
      </c>
      <c r="AE4353">
        <v>8.9301410000000008E-3</v>
      </c>
      <c r="AF4353">
        <v>-4.8478908088838098E-2</v>
      </c>
      <c r="AG4353">
        <v>6.6339190088838096E-2</v>
      </c>
    </row>
    <row r="4354" spans="1:33" ht="22.5">
      <c r="A4354" s="3">
        <v>1997</v>
      </c>
      <c r="B4354" s="3">
        <v>3</v>
      </c>
      <c r="C4354" s="3">
        <v>18</v>
      </c>
      <c r="D4354" s="2">
        <v>-4.9300000000000004E-3</v>
      </c>
      <c r="E4354" s="2">
        <f t="shared" si="469"/>
        <v>5.1821189999999989E-3</v>
      </c>
      <c r="F4354" s="2">
        <f t="shared" si="470"/>
        <v>-1.0112118999999999E-2</v>
      </c>
      <c r="G4354" s="2">
        <f t="shared" si="471"/>
        <v>1.0225495067016099E-4</v>
      </c>
      <c r="H4354" s="2">
        <f t="shared" si="472"/>
        <v>8.7253600158441959E-4</v>
      </c>
      <c r="I4354" s="2">
        <f t="shared" si="473"/>
        <v>2.9538720378249624E-2</v>
      </c>
      <c r="J4354" s="2">
        <f t="shared" si="474"/>
        <v>-5.2713772941369259E-2</v>
      </c>
      <c r="K4354" s="2">
        <f t="shared" si="475"/>
        <v>6.307801094136925E-2</v>
      </c>
      <c r="AD4354">
        <v>-4.9300000000000004E-3</v>
      </c>
      <c r="AE4354">
        <v>5.1821189999999998E-3</v>
      </c>
      <c r="AF4354">
        <v>-5.2713772941369301E-2</v>
      </c>
      <c r="AG4354">
        <v>6.3078010941369306E-2</v>
      </c>
    </row>
    <row r="4355" spans="1:33" ht="22.5">
      <c r="A4355" s="3">
        <v>1997</v>
      </c>
      <c r="B4355" s="3">
        <v>3</v>
      </c>
      <c r="C4355" s="3">
        <v>19</v>
      </c>
      <c r="D4355" s="2">
        <v>-3.9699999999999996E-3</v>
      </c>
      <c r="E4355" s="2">
        <f t="shared" si="469"/>
        <v>5.8473239999999992E-3</v>
      </c>
      <c r="F4355" s="2">
        <f t="shared" si="470"/>
        <v>-9.8173239999999988E-3</v>
      </c>
      <c r="G4355" s="2">
        <f t="shared" si="471"/>
        <v>9.6379850520975975E-5</v>
      </c>
      <c r="H4355" s="2">
        <f t="shared" si="472"/>
        <v>8.6839315161802994E-4</v>
      </c>
      <c r="I4355" s="2">
        <f t="shared" si="473"/>
        <v>2.9468511187673359E-2</v>
      </c>
      <c r="J4355" s="2">
        <f t="shared" si="474"/>
        <v>-5.1910957927839778E-2</v>
      </c>
      <c r="K4355" s="2">
        <f t="shared" si="475"/>
        <v>6.3605605927839773E-2</v>
      </c>
      <c r="AD4355">
        <v>-3.9699999999999996E-3</v>
      </c>
      <c r="AE4355">
        <v>5.8473240000000001E-3</v>
      </c>
      <c r="AF4355">
        <v>-5.1910957927839799E-2</v>
      </c>
      <c r="AG4355">
        <v>6.3605605927839801E-2</v>
      </c>
    </row>
    <row r="4356" spans="1:33" ht="22.5">
      <c r="A4356" s="3">
        <v>1997</v>
      </c>
      <c r="B4356" s="3">
        <v>3</v>
      </c>
      <c r="C4356" s="3">
        <v>20</v>
      </c>
      <c r="D4356" s="2">
        <v>1.8500000000000001E-3</v>
      </c>
      <c r="E4356" s="2">
        <f t="shared" si="469"/>
        <v>7.2007829999999997E-3</v>
      </c>
      <c r="F4356" s="2">
        <f t="shared" si="470"/>
        <v>-5.3507829999999996E-3</v>
      </c>
      <c r="G4356" s="2">
        <f t="shared" si="471"/>
        <v>2.8630878713088995E-5</v>
      </c>
      <c r="H4356" s="2">
        <f t="shared" si="472"/>
        <v>8.6421390334754592E-4</v>
      </c>
      <c r="I4356" s="2">
        <f t="shared" si="473"/>
        <v>2.939751525805448E-2</v>
      </c>
      <c r="J4356" s="2">
        <f t="shared" si="474"/>
        <v>-5.0418346905786775E-2</v>
      </c>
      <c r="K4356" s="2">
        <f t="shared" si="475"/>
        <v>6.4819912905786772E-2</v>
      </c>
      <c r="AD4356">
        <v>1.8500000000000001E-3</v>
      </c>
      <c r="AE4356">
        <v>7.2007829999999997E-3</v>
      </c>
      <c r="AF4356">
        <v>-5.0418346905786803E-2</v>
      </c>
      <c r="AG4356">
        <v>6.48199129057868E-2</v>
      </c>
    </row>
    <row r="4357" spans="1:33" ht="22.5">
      <c r="A4357" s="3">
        <v>1997</v>
      </c>
      <c r="B4357" s="3">
        <v>3</v>
      </c>
      <c r="C4357" s="3">
        <v>21</v>
      </c>
      <c r="D4357" s="2">
        <v>8.6599999999999993E-3</v>
      </c>
      <c r="E4357" s="2">
        <f t="shared" ref="E4357:E4420" si="476">$N$2+$N$3*D4356+$N$4*D4355+$N$5*D4354</f>
        <v>7.3677719999999999E-3</v>
      </c>
      <c r="F4357" s="2">
        <f t="shared" ref="F4357:F4420" si="477">D4357-E4357</f>
        <v>1.2922279999999994E-3</v>
      </c>
      <c r="G4357" s="2">
        <f t="shared" ref="G4357:G4420" si="478">F4357^2</f>
        <v>1.6698532039839985E-6</v>
      </c>
      <c r="H4357" s="2">
        <f t="shared" ref="H4357:H4420" si="479">$P$2+$P$3*G4356+$P$4*H4356</f>
        <v>8.5390844495259138E-4</v>
      </c>
      <c r="I4357" s="2">
        <f t="shared" ref="I4357:I4420" si="480">SQRT(H4357)</f>
        <v>2.9221711875805485E-2</v>
      </c>
      <c r="J4357" s="2">
        <f t="shared" ref="J4357:J4420" si="481">E4357-$L$3*I4357</f>
        <v>-4.9906783276578749E-2</v>
      </c>
      <c r="K4357" s="2">
        <f t="shared" ref="K4357:K4420" si="482">E4357+$L$3*I4357</f>
        <v>6.4642327276578745E-2</v>
      </c>
      <c r="AD4357">
        <v>8.6599999999999993E-3</v>
      </c>
      <c r="AE4357">
        <v>7.3677719999999999E-3</v>
      </c>
      <c r="AF4357">
        <v>-4.9906783276578798E-2</v>
      </c>
      <c r="AG4357">
        <v>6.4642327276578801E-2</v>
      </c>
    </row>
    <row r="4358" spans="1:33" ht="22.5">
      <c r="A4358" s="3">
        <v>1997</v>
      </c>
      <c r="B4358" s="3">
        <v>3</v>
      </c>
      <c r="C4358" s="3">
        <v>24</v>
      </c>
      <c r="D4358" s="2">
        <v>-2.3E-3</v>
      </c>
      <c r="E4358" s="2">
        <f t="shared" si="476"/>
        <v>7.717757999999999E-3</v>
      </c>
      <c r="F4358" s="2">
        <f t="shared" si="477"/>
        <v>-1.0017757999999998E-2</v>
      </c>
      <c r="G4358" s="2">
        <f t="shared" si="478"/>
        <v>1.0035547534656396E-4</v>
      </c>
      <c r="H4358" s="2">
        <f t="shared" si="479"/>
        <v>8.4229631004888953E-4</v>
      </c>
      <c r="I4358" s="2">
        <f t="shared" si="480"/>
        <v>2.9022341567297591E-2</v>
      </c>
      <c r="J4358" s="2">
        <f t="shared" si="481"/>
        <v>-4.9166031471903279E-2</v>
      </c>
      <c r="K4358" s="2">
        <f t="shared" si="482"/>
        <v>6.4601547471903276E-2</v>
      </c>
      <c r="AD4358">
        <v>-2.3E-3</v>
      </c>
      <c r="AE4358">
        <v>7.7177579999999999E-3</v>
      </c>
      <c r="AF4358">
        <v>-4.91660314719033E-2</v>
      </c>
      <c r="AG4358">
        <v>6.4601547471903303E-2</v>
      </c>
    </row>
    <row r="4359" spans="1:33" ht="22.5">
      <c r="A4359" s="3">
        <v>1997</v>
      </c>
      <c r="B4359" s="3">
        <v>3</v>
      </c>
      <c r="C4359" s="3">
        <v>25</v>
      </c>
      <c r="D4359" s="2">
        <v>1.81E-3</v>
      </c>
      <c r="E4359" s="2">
        <f t="shared" si="476"/>
        <v>5.8597609999999989E-3</v>
      </c>
      <c r="F4359" s="2">
        <f t="shared" si="477"/>
        <v>-4.0497609999999989E-3</v>
      </c>
      <c r="G4359" s="2">
        <f t="shared" si="478"/>
        <v>1.6400564157120992E-5</v>
      </c>
      <c r="H4359" s="2">
        <f t="shared" si="479"/>
        <v>8.4192473738512645E-4</v>
      </c>
      <c r="I4359" s="2">
        <f t="shared" si="480"/>
        <v>2.9015939367615283E-2</v>
      </c>
      <c r="J4359" s="2">
        <f t="shared" si="481"/>
        <v>-5.1011480160525959E-2</v>
      </c>
      <c r="K4359" s="2">
        <f t="shared" si="482"/>
        <v>6.2731002160525962E-2</v>
      </c>
      <c r="AD4359">
        <v>1.81E-3</v>
      </c>
      <c r="AE4359">
        <v>5.8597609999999998E-3</v>
      </c>
      <c r="AF4359">
        <v>-5.1011480160526E-2</v>
      </c>
      <c r="AG4359">
        <v>6.2731002160526003E-2</v>
      </c>
    </row>
    <row r="4360" spans="1:33" ht="22.5">
      <c r="A4360" s="3">
        <v>1997</v>
      </c>
      <c r="B4360" s="3">
        <v>3</v>
      </c>
      <c r="C4360" s="3">
        <v>26</v>
      </c>
      <c r="D4360" s="2">
        <v>-2.102E-2</v>
      </c>
      <c r="E4360" s="2">
        <f t="shared" si="476"/>
        <v>5.6486439999999995E-3</v>
      </c>
      <c r="F4360" s="2">
        <f t="shared" si="477"/>
        <v>-2.6668643999999998E-2</v>
      </c>
      <c r="G4360" s="2">
        <f t="shared" si="478"/>
        <v>7.1121657279873594E-4</v>
      </c>
      <c r="H4360" s="2">
        <f t="shared" si="479"/>
        <v>8.3333224483088982E-4</v>
      </c>
      <c r="I4360" s="2">
        <f t="shared" si="480"/>
        <v>2.8867494606059769E-2</v>
      </c>
      <c r="J4360" s="2">
        <f t="shared" si="481"/>
        <v>-5.0931645427877148E-2</v>
      </c>
      <c r="K4360" s="2">
        <f t="shared" si="482"/>
        <v>6.2228933427877151E-2</v>
      </c>
      <c r="AD4360">
        <v>-2.102E-2</v>
      </c>
      <c r="AE4360">
        <v>5.6486440000000004E-3</v>
      </c>
      <c r="AF4360">
        <v>-5.0931645427877197E-2</v>
      </c>
      <c r="AG4360">
        <v>6.2228933427877199E-2</v>
      </c>
    </row>
    <row r="4361" spans="1:33" ht="22.5">
      <c r="A4361" s="3">
        <v>1997</v>
      </c>
      <c r="B4361" s="3">
        <v>3</v>
      </c>
      <c r="C4361" s="3">
        <v>27</v>
      </c>
      <c r="D4361" s="2">
        <v>-2.1659999999999999E-2</v>
      </c>
      <c r="E4361" s="2">
        <f t="shared" si="476"/>
        <v>4.865346999999999E-3</v>
      </c>
      <c r="F4361" s="2">
        <f t="shared" si="477"/>
        <v>-2.6525346999999998E-2</v>
      </c>
      <c r="G4361" s="2">
        <f t="shared" si="478"/>
        <v>7.0359403347040883E-4</v>
      </c>
      <c r="H4361" s="2">
        <f t="shared" si="479"/>
        <v>8.9430388640320186E-4</v>
      </c>
      <c r="I4361" s="2">
        <f t="shared" si="480"/>
        <v>2.9904914084531355E-2</v>
      </c>
      <c r="J4361" s="2">
        <f t="shared" si="481"/>
        <v>-5.3748284605681457E-2</v>
      </c>
      <c r="K4361" s="2">
        <f t="shared" si="482"/>
        <v>6.3478978605681455E-2</v>
      </c>
      <c r="AD4361">
        <v>-2.1659999999999999E-2</v>
      </c>
      <c r="AE4361">
        <v>4.8653469999999999E-3</v>
      </c>
      <c r="AF4361">
        <v>-5.3748284605681498E-2</v>
      </c>
      <c r="AG4361">
        <v>6.3478978605681496E-2</v>
      </c>
    </row>
    <row r="4362" spans="1:33" ht="22.5">
      <c r="A4362" s="3">
        <v>1997</v>
      </c>
      <c r="B4362" s="3">
        <v>4</v>
      </c>
      <c r="C4362" s="3">
        <v>31</v>
      </c>
      <c r="D4362" s="2">
        <v>3.3300000000000001E-3</v>
      </c>
      <c r="E4362" s="2">
        <f t="shared" si="476"/>
        <v>4.847133E-3</v>
      </c>
      <c r="F4362" s="2">
        <f t="shared" si="477"/>
        <v>-1.5171329999999999E-3</v>
      </c>
      <c r="G4362" s="2">
        <f t="shared" si="478"/>
        <v>2.301692539689E-6</v>
      </c>
      <c r="H4362" s="2">
        <f t="shared" si="479"/>
        <v>9.4654351996985796E-4</v>
      </c>
      <c r="I4362" s="2">
        <f t="shared" si="480"/>
        <v>3.0765947408943187E-2</v>
      </c>
      <c r="J4362" s="2">
        <f t="shared" si="481"/>
        <v>-5.5454123921528639E-2</v>
      </c>
      <c r="K4362" s="2">
        <f t="shared" si="482"/>
        <v>6.5148389921528646E-2</v>
      </c>
      <c r="AD4362">
        <v>3.3300000000000001E-3</v>
      </c>
      <c r="AE4362">
        <v>4.847133E-3</v>
      </c>
      <c r="AF4362">
        <v>-5.5454123921528597E-2</v>
      </c>
      <c r="AG4362">
        <v>6.5148389921528702E-2</v>
      </c>
    </row>
    <row r="4363" spans="1:33" ht="22.5">
      <c r="A4363" s="3">
        <v>1997</v>
      </c>
      <c r="B4363" s="3">
        <v>4</v>
      </c>
      <c r="C4363" s="3">
        <v>1</v>
      </c>
      <c r="D4363" s="2">
        <v>-1.255E-2</v>
      </c>
      <c r="E4363" s="2">
        <f t="shared" si="476"/>
        <v>9.9064759999999991E-3</v>
      </c>
      <c r="F4363" s="2">
        <f t="shared" si="477"/>
        <v>-2.2456476E-2</v>
      </c>
      <c r="G4363" s="2">
        <f t="shared" si="478"/>
        <v>5.0429331433857595E-4</v>
      </c>
      <c r="H4363" s="2">
        <f t="shared" si="479"/>
        <v>9.2286768992096287E-4</v>
      </c>
      <c r="I4363" s="2">
        <f t="shared" si="480"/>
        <v>3.0378737464235785E-2</v>
      </c>
      <c r="J4363" s="2">
        <f t="shared" si="481"/>
        <v>-4.9635849429902137E-2</v>
      </c>
      <c r="K4363" s="2">
        <f t="shared" si="482"/>
        <v>6.9448801429902132E-2</v>
      </c>
      <c r="AD4363">
        <v>-1.255E-2</v>
      </c>
      <c r="AE4363">
        <v>9.9064760000000009E-3</v>
      </c>
      <c r="AF4363">
        <v>-4.9635849429902103E-2</v>
      </c>
      <c r="AG4363">
        <v>6.9448801429902104E-2</v>
      </c>
    </row>
    <row r="4364" spans="1:33" ht="22.5">
      <c r="A4364" s="3">
        <v>1997</v>
      </c>
      <c r="B4364" s="3">
        <v>4</v>
      </c>
      <c r="C4364" s="3">
        <v>2</v>
      </c>
      <c r="D4364" s="2">
        <v>2.7999999999999998E-4</v>
      </c>
      <c r="E4364" s="2">
        <f t="shared" si="476"/>
        <v>7.9716309999999999E-3</v>
      </c>
      <c r="F4364" s="2">
        <f t="shared" si="477"/>
        <v>-7.691631E-3</v>
      </c>
      <c r="G4364" s="2">
        <f t="shared" si="478"/>
        <v>5.9161187440160999E-5</v>
      </c>
      <c r="H4364" s="2">
        <f t="shared" si="479"/>
        <v>9.5173720077265851E-4</v>
      </c>
      <c r="I4364" s="2">
        <f t="shared" si="480"/>
        <v>3.0850238261197569E-2</v>
      </c>
      <c r="J4364" s="2">
        <f t="shared" si="481"/>
        <v>-5.2494835991947236E-2</v>
      </c>
      <c r="K4364" s="2">
        <f t="shared" si="482"/>
        <v>6.8438097991947236E-2</v>
      </c>
      <c r="AD4364">
        <v>2.7999999999999998E-4</v>
      </c>
      <c r="AE4364">
        <v>7.9716309999999999E-3</v>
      </c>
      <c r="AF4364">
        <v>-5.2494835991947202E-2</v>
      </c>
      <c r="AG4364">
        <v>6.8438097991947194E-2</v>
      </c>
    </row>
    <row r="4365" spans="1:33" ht="22.5">
      <c r="A4365" s="3">
        <v>1997</v>
      </c>
      <c r="B4365" s="3">
        <v>4</v>
      </c>
      <c r="C4365" s="3">
        <v>3</v>
      </c>
      <c r="D4365" s="2">
        <v>1.01E-2</v>
      </c>
      <c r="E4365" s="2">
        <f t="shared" si="476"/>
        <v>6.414332E-3</v>
      </c>
      <c r="F4365" s="2">
        <f t="shared" si="477"/>
        <v>3.6856679999999996E-3</v>
      </c>
      <c r="G4365" s="2">
        <f t="shared" si="478"/>
        <v>1.3584148606223997E-5</v>
      </c>
      <c r="H4365" s="2">
        <f t="shared" si="479"/>
        <v>9.3298217815437337E-4</v>
      </c>
      <c r="I4365" s="2">
        <f t="shared" si="480"/>
        <v>3.0544756966693537E-2</v>
      </c>
      <c r="J4365" s="2">
        <f t="shared" si="481"/>
        <v>-5.345339165471933E-2</v>
      </c>
      <c r="K4365" s="2">
        <f t="shared" si="482"/>
        <v>6.6282055654719327E-2</v>
      </c>
      <c r="AD4365">
        <v>1.01E-2</v>
      </c>
      <c r="AE4365">
        <v>6.414332E-3</v>
      </c>
      <c r="AF4365">
        <v>-5.3453391654719302E-2</v>
      </c>
      <c r="AG4365">
        <v>6.6282055654719299E-2</v>
      </c>
    </row>
    <row r="4366" spans="1:33" ht="22.5">
      <c r="A4366" s="3">
        <v>1997</v>
      </c>
      <c r="B4366" s="3">
        <v>4</v>
      </c>
      <c r="C4366" s="3">
        <v>4</v>
      </c>
      <c r="D4366" s="2">
        <v>5.5799999999999999E-3</v>
      </c>
      <c r="E4366" s="2">
        <f t="shared" si="476"/>
        <v>8.9416430000000009E-3</v>
      </c>
      <c r="F4366" s="2">
        <f t="shared" si="477"/>
        <v>-3.361643000000001E-3</v>
      </c>
      <c r="G4366" s="2">
        <f t="shared" si="478"/>
        <v>1.1300643659449006E-5</v>
      </c>
      <c r="H4366" s="2">
        <f t="shared" si="479"/>
        <v>9.1219284967167897E-4</v>
      </c>
      <c r="I4366" s="2">
        <f t="shared" si="480"/>
        <v>3.0202530517684754E-2</v>
      </c>
      <c r="J4366" s="2">
        <f t="shared" si="481"/>
        <v>-5.0255316814662117E-2</v>
      </c>
      <c r="K4366" s="2">
        <f t="shared" si="482"/>
        <v>6.8138602814662122E-2</v>
      </c>
      <c r="AD4366">
        <v>5.5799999999999999E-3</v>
      </c>
      <c r="AE4366">
        <v>8.9416430000000009E-3</v>
      </c>
      <c r="AF4366">
        <v>-5.0255316814662103E-2</v>
      </c>
      <c r="AG4366">
        <v>6.8138602814662094E-2</v>
      </c>
    </row>
    <row r="4367" spans="1:33" ht="22.5">
      <c r="A4367" s="3">
        <v>1997</v>
      </c>
      <c r="B4367" s="3">
        <v>4</v>
      </c>
      <c r="C4367" s="3">
        <v>7</v>
      </c>
      <c r="D4367" s="2">
        <v>5.2399999999999999E-3</v>
      </c>
      <c r="E4367" s="2">
        <f t="shared" si="476"/>
        <v>6.7218219999999997E-3</v>
      </c>
      <c r="F4367" s="2">
        <f t="shared" si="477"/>
        <v>-1.4818219999999998E-3</v>
      </c>
      <c r="G4367" s="2">
        <f t="shared" si="478"/>
        <v>2.1957964396839995E-6</v>
      </c>
      <c r="H4367" s="2">
        <f t="shared" si="479"/>
        <v>8.9389991905011192E-4</v>
      </c>
      <c r="I4367" s="2">
        <f t="shared" si="480"/>
        <v>2.9898159124770739E-2</v>
      </c>
      <c r="J4367" s="2">
        <f t="shared" si="481"/>
        <v>-5.1878569884550647E-2</v>
      </c>
      <c r="K4367" s="2">
        <f t="shared" si="482"/>
        <v>6.5322213884550645E-2</v>
      </c>
      <c r="AD4367">
        <v>5.2399999999999999E-3</v>
      </c>
      <c r="AE4367">
        <v>6.7218219999999997E-3</v>
      </c>
      <c r="AF4367">
        <v>-5.1878569884550703E-2</v>
      </c>
      <c r="AG4367">
        <v>6.5322213884550701E-2</v>
      </c>
    </row>
    <row r="4368" spans="1:33" ht="22.5">
      <c r="A4368" s="3">
        <v>1997</v>
      </c>
      <c r="B4368" s="3">
        <v>4</v>
      </c>
      <c r="C4368" s="3">
        <v>8</v>
      </c>
      <c r="D4368" s="2">
        <v>-7.2100000000000003E-3</v>
      </c>
      <c r="E4368" s="2">
        <f t="shared" si="476"/>
        <v>5.5887159999999996E-3</v>
      </c>
      <c r="F4368" s="2">
        <f t="shared" si="477"/>
        <v>-1.2798716E-2</v>
      </c>
      <c r="G4368" s="2">
        <f t="shared" si="478"/>
        <v>1.6380713124865599E-4</v>
      </c>
      <c r="H4368" s="2">
        <f t="shared" si="479"/>
        <v>8.7710470559576115E-4</v>
      </c>
      <c r="I4368" s="2">
        <f t="shared" si="480"/>
        <v>2.9615953565532229E-2</v>
      </c>
      <c r="J4368" s="2">
        <f t="shared" si="481"/>
        <v>-5.2458552988443166E-2</v>
      </c>
      <c r="K4368" s="2">
        <f t="shared" si="482"/>
        <v>6.3635984988443167E-2</v>
      </c>
      <c r="AD4368">
        <v>-7.2100000000000003E-3</v>
      </c>
      <c r="AE4368">
        <v>5.5887159999999996E-3</v>
      </c>
      <c r="AF4368">
        <v>-5.2458552988443201E-2</v>
      </c>
      <c r="AG4368">
        <v>6.3635984988443195E-2</v>
      </c>
    </row>
    <row r="4369" spans="1:33" ht="22.5">
      <c r="A4369" s="3">
        <v>1997</v>
      </c>
      <c r="B4369" s="3">
        <v>4</v>
      </c>
      <c r="C4369" s="3">
        <v>9</v>
      </c>
      <c r="D4369" s="2">
        <v>-2.97E-3</v>
      </c>
      <c r="E4369" s="2">
        <f t="shared" si="476"/>
        <v>5.0436179999999997E-3</v>
      </c>
      <c r="F4369" s="2">
        <f t="shared" si="477"/>
        <v>-8.0136180000000001E-3</v>
      </c>
      <c r="G4369" s="2">
        <f t="shared" si="478"/>
        <v>6.4218073449924E-5</v>
      </c>
      <c r="H4369" s="2">
        <f t="shared" si="479"/>
        <v>8.7842670206126868E-4</v>
      </c>
      <c r="I4369" s="2">
        <f t="shared" si="480"/>
        <v>2.9638264153982918E-2</v>
      </c>
      <c r="J4369" s="2">
        <f t="shared" si="481"/>
        <v>-5.3047379741806518E-2</v>
      </c>
      <c r="K4369" s="2">
        <f t="shared" si="482"/>
        <v>6.313461574180651E-2</v>
      </c>
      <c r="AD4369">
        <v>-2.97E-3</v>
      </c>
      <c r="AE4369">
        <v>5.0436179999999997E-3</v>
      </c>
      <c r="AF4369">
        <v>-5.3047379741806497E-2</v>
      </c>
      <c r="AG4369">
        <v>6.3134615741806496E-2</v>
      </c>
    </row>
    <row r="4370" spans="1:33" ht="22.5">
      <c r="A4370" s="3">
        <v>1997</v>
      </c>
      <c r="B4370" s="3">
        <v>4</v>
      </c>
      <c r="C4370" s="3">
        <v>10</v>
      </c>
      <c r="D4370" s="2">
        <v>-2.7279999999999999E-2</v>
      </c>
      <c r="E4370" s="2">
        <f t="shared" si="476"/>
        <v>5.7613029999999997E-3</v>
      </c>
      <c r="F4370" s="2">
        <f t="shared" si="477"/>
        <v>-3.3041303000000001E-2</v>
      </c>
      <c r="G4370" s="2">
        <f t="shared" si="478"/>
        <v>1.0917277039378091E-3</v>
      </c>
      <c r="H4370" s="2">
        <f t="shared" si="479"/>
        <v>8.6976612699626616E-4</v>
      </c>
      <c r="I4370" s="2">
        <f t="shared" si="480"/>
        <v>2.9491797622326555E-2</v>
      </c>
      <c r="J4370" s="2">
        <f t="shared" si="481"/>
        <v>-5.2042620339760044E-2</v>
      </c>
      <c r="K4370" s="2">
        <f t="shared" si="482"/>
        <v>6.3565226339760042E-2</v>
      </c>
      <c r="AD4370">
        <v>-2.7279999999999999E-2</v>
      </c>
      <c r="AE4370">
        <v>5.7613029999999997E-3</v>
      </c>
      <c r="AF4370">
        <v>-5.2042620339760003E-2</v>
      </c>
      <c r="AG4370">
        <v>6.356522633976E-2</v>
      </c>
    </row>
    <row r="4371" spans="1:33" ht="22.5">
      <c r="A4371" s="3">
        <v>1997</v>
      </c>
      <c r="B4371" s="3">
        <v>4</v>
      </c>
      <c r="C4371" s="3">
        <v>11</v>
      </c>
      <c r="D4371" s="2">
        <v>8.2400000000000008E-3</v>
      </c>
      <c r="E4371" s="2">
        <f t="shared" si="476"/>
        <v>5.0266E-3</v>
      </c>
      <c r="F4371" s="2">
        <f t="shared" si="477"/>
        <v>3.2134000000000008E-3</v>
      </c>
      <c r="G4371" s="2">
        <f t="shared" si="478"/>
        <v>1.0325939560000006E-5</v>
      </c>
      <c r="H4371" s="2">
        <f t="shared" si="479"/>
        <v>9.6344891981032914E-4</v>
      </c>
      <c r="I4371" s="2">
        <f t="shared" si="480"/>
        <v>3.1039473574954991E-2</v>
      </c>
      <c r="J4371" s="2">
        <f t="shared" si="481"/>
        <v>-5.5810768206911783E-2</v>
      </c>
      <c r="K4371" s="2">
        <f t="shared" si="482"/>
        <v>6.5863968206911788E-2</v>
      </c>
      <c r="AD4371">
        <v>8.2400000000000008E-3</v>
      </c>
      <c r="AE4371">
        <v>5.0266E-3</v>
      </c>
      <c r="AF4371">
        <v>-5.5810768206911797E-2</v>
      </c>
      <c r="AG4371">
        <v>6.5863968206911802E-2</v>
      </c>
    </row>
    <row r="4372" spans="1:33" ht="22.5">
      <c r="A4372" s="3">
        <v>1997</v>
      </c>
      <c r="B4372" s="3">
        <v>4</v>
      </c>
      <c r="C4372" s="3">
        <v>14</v>
      </c>
      <c r="D4372" s="2">
        <v>1.478E-2</v>
      </c>
      <c r="E4372" s="2">
        <f t="shared" si="476"/>
        <v>8.2532009999999999E-3</v>
      </c>
      <c r="F4372" s="2">
        <f t="shared" si="477"/>
        <v>6.5267989999999998E-3</v>
      </c>
      <c r="G4372" s="2">
        <f t="shared" si="478"/>
        <v>4.2599105186400995E-5</v>
      </c>
      <c r="H4372" s="2">
        <f t="shared" si="479"/>
        <v>9.3835056125381698E-4</v>
      </c>
      <c r="I4372" s="2">
        <f t="shared" si="480"/>
        <v>3.063250824294049E-2</v>
      </c>
      <c r="J4372" s="2">
        <f t="shared" si="481"/>
        <v>-5.1786515156163358E-2</v>
      </c>
      <c r="K4372" s="2">
        <f t="shared" si="482"/>
        <v>6.8292917156163355E-2</v>
      </c>
      <c r="AD4372">
        <v>1.478E-2</v>
      </c>
      <c r="AE4372">
        <v>8.2532009999999999E-3</v>
      </c>
      <c r="AF4372">
        <v>-5.17865151561634E-2</v>
      </c>
      <c r="AG4372">
        <v>6.8292917156163396E-2</v>
      </c>
    </row>
    <row r="4373" spans="1:33" ht="22.5">
      <c r="A4373" s="3">
        <v>1997</v>
      </c>
      <c r="B4373" s="3">
        <v>4</v>
      </c>
      <c r="C4373" s="3">
        <v>15</v>
      </c>
      <c r="D4373" s="2">
        <v>1.167E-2</v>
      </c>
      <c r="E4373" s="2">
        <f t="shared" si="476"/>
        <v>1.0985063999999999E-2</v>
      </c>
      <c r="F4373" s="2">
        <f t="shared" si="477"/>
        <v>6.8493600000000057E-4</v>
      </c>
      <c r="G4373" s="2">
        <f t="shared" si="478"/>
        <v>4.6913732409600077E-7</v>
      </c>
      <c r="H4373" s="2">
        <f t="shared" si="479"/>
        <v>9.1971648464655282E-4</v>
      </c>
      <c r="I4373" s="2">
        <f t="shared" si="480"/>
        <v>3.0326827803885997E-2</v>
      </c>
      <c r="J4373" s="2">
        <f t="shared" si="481"/>
        <v>-4.8455518495616551E-2</v>
      </c>
      <c r="K4373" s="2">
        <f t="shared" si="482"/>
        <v>7.0425646495616556E-2</v>
      </c>
      <c r="AD4373">
        <v>1.167E-2</v>
      </c>
      <c r="AE4373">
        <v>1.0985063999999999E-2</v>
      </c>
      <c r="AF4373">
        <v>-4.8455518495616599E-2</v>
      </c>
      <c r="AG4373">
        <v>7.0425646495616598E-2</v>
      </c>
    </row>
    <row r="4374" spans="1:33" ht="22.5">
      <c r="A4374" s="3">
        <v>1997</v>
      </c>
      <c r="B4374" s="3">
        <v>4</v>
      </c>
      <c r="C4374" s="3">
        <v>16</v>
      </c>
      <c r="D4374" s="2">
        <v>-2.31E-3</v>
      </c>
      <c r="E4374" s="2">
        <f t="shared" si="476"/>
        <v>6.1717299999999994E-3</v>
      </c>
      <c r="F4374" s="2">
        <f t="shared" si="477"/>
        <v>-8.4817299999999998E-3</v>
      </c>
      <c r="G4374" s="2">
        <f t="shared" si="478"/>
        <v>7.1939743792899996E-5</v>
      </c>
      <c r="H4374" s="2">
        <f t="shared" si="479"/>
        <v>8.9937180683274248E-4</v>
      </c>
      <c r="I4374" s="2">
        <f t="shared" si="480"/>
        <v>2.9989528286265898E-2</v>
      </c>
      <c r="J4374" s="2">
        <f t="shared" si="481"/>
        <v>-5.2607745441081155E-2</v>
      </c>
      <c r="K4374" s="2">
        <f t="shared" si="482"/>
        <v>6.4951205441081156E-2</v>
      </c>
      <c r="AD4374">
        <v>-2.31E-3</v>
      </c>
      <c r="AE4374">
        <v>6.1717300000000003E-3</v>
      </c>
      <c r="AF4374">
        <v>-5.2607745441081197E-2</v>
      </c>
      <c r="AG4374">
        <v>6.4951205441081197E-2</v>
      </c>
    </row>
    <row r="4375" spans="1:33" ht="22.5">
      <c r="A4375" s="3">
        <v>1997</v>
      </c>
      <c r="B4375" s="3">
        <v>4</v>
      </c>
      <c r="C4375" s="3">
        <v>17</v>
      </c>
      <c r="D4375" s="2">
        <v>6.0000000000000001E-3</v>
      </c>
      <c r="E4375" s="2">
        <f t="shared" si="476"/>
        <v>4.1926610000000003E-3</v>
      </c>
      <c r="F4375" s="2">
        <f t="shared" si="477"/>
        <v>1.8073389999999998E-3</v>
      </c>
      <c r="G4375" s="2">
        <f t="shared" si="478"/>
        <v>3.2664742609209995E-6</v>
      </c>
      <c r="H4375" s="2">
        <f t="shared" si="479"/>
        <v>8.887301020819371E-4</v>
      </c>
      <c r="I4375" s="2">
        <f t="shared" si="480"/>
        <v>2.9811576645356032E-2</v>
      </c>
      <c r="J4375" s="2">
        <f t="shared" si="481"/>
        <v>-5.4238029224897823E-2</v>
      </c>
      <c r="K4375" s="2">
        <f t="shared" si="482"/>
        <v>6.2623351224897816E-2</v>
      </c>
      <c r="AD4375">
        <v>6.0000000000000001E-3</v>
      </c>
      <c r="AE4375">
        <v>4.1926610000000003E-3</v>
      </c>
      <c r="AF4375">
        <v>-5.4238029224897802E-2</v>
      </c>
      <c r="AG4375">
        <v>6.2623351224897802E-2</v>
      </c>
    </row>
    <row r="4376" spans="1:33" ht="22.5">
      <c r="A4376" s="3">
        <v>1997</v>
      </c>
      <c r="B4376" s="3">
        <v>4</v>
      </c>
      <c r="C4376" s="3">
        <v>18</v>
      </c>
      <c r="D4376" s="2">
        <v>-7.79E-3</v>
      </c>
      <c r="E4376" s="2">
        <f t="shared" si="476"/>
        <v>5.6514979999999996E-3</v>
      </c>
      <c r="F4376" s="2">
        <f t="shared" si="477"/>
        <v>-1.3441498E-2</v>
      </c>
      <c r="G4376" s="2">
        <f t="shared" si="478"/>
        <v>1.8067386848400399E-4</v>
      </c>
      <c r="H4376" s="2">
        <f t="shared" si="479"/>
        <v>8.7271707943411224E-4</v>
      </c>
      <c r="I4376" s="2">
        <f t="shared" si="480"/>
        <v>2.9541785312233792E-2</v>
      </c>
      <c r="J4376" s="2">
        <f t="shared" si="481"/>
        <v>-5.2250401211978235E-2</v>
      </c>
      <c r="K4376" s="2">
        <f t="shared" si="482"/>
        <v>6.3553397211978238E-2</v>
      </c>
      <c r="AD4376">
        <v>-7.79E-3</v>
      </c>
      <c r="AE4376">
        <v>5.6514979999999996E-3</v>
      </c>
      <c r="AF4376">
        <v>-5.2250401211978201E-2</v>
      </c>
      <c r="AG4376">
        <v>6.3553397211978196E-2</v>
      </c>
    </row>
    <row r="4377" spans="1:33" ht="22.5">
      <c r="A4377" s="3">
        <v>1997</v>
      </c>
      <c r="B4377" s="3">
        <v>4</v>
      </c>
      <c r="C4377" s="3">
        <v>21</v>
      </c>
      <c r="D4377" s="2">
        <v>1.873E-2</v>
      </c>
      <c r="E4377" s="2">
        <f t="shared" si="476"/>
        <v>5.9465549999999992E-3</v>
      </c>
      <c r="F4377" s="2">
        <f t="shared" si="477"/>
        <v>1.2783445000000001E-2</v>
      </c>
      <c r="G4377" s="2">
        <f t="shared" si="478"/>
        <v>1.6341646606802502E-4</v>
      </c>
      <c r="H4377" s="2">
        <f t="shared" si="479"/>
        <v>8.7627478978186135E-4</v>
      </c>
      <c r="I4377" s="2">
        <f t="shared" si="480"/>
        <v>2.9601938953079769E-2</v>
      </c>
      <c r="J4377" s="2">
        <f t="shared" si="481"/>
        <v>-5.2073245348036347E-2</v>
      </c>
      <c r="K4377" s="2">
        <f t="shared" si="482"/>
        <v>6.3966355348036352E-2</v>
      </c>
      <c r="AD4377">
        <v>1.873E-2</v>
      </c>
      <c r="AE4377">
        <v>5.9465550000000001E-3</v>
      </c>
      <c r="AF4377">
        <v>-5.2073245348036402E-2</v>
      </c>
      <c r="AG4377">
        <v>6.3966355348036394E-2</v>
      </c>
    </row>
    <row r="4378" spans="1:33" ht="22.5">
      <c r="A4378" s="3">
        <v>1997</v>
      </c>
      <c r="B4378" s="3">
        <v>4</v>
      </c>
      <c r="C4378" s="3">
        <v>22</v>
      </c>
      <c r="D4378" s="2">
        <v>-1.25E-3</v>
      </c>
      <c r="E4378" s="2">
        <f t="shared" si="476"/>
        <v>7.6170969999999998E-3</v>
      </c>
      <c r="F4378" s="2">
        <f t="shared" si="477"/>
        <v>-8.8670969999999991E-3</v>
      </c>
      <c r="G4378" s="2">
        <f t="shared" si="478"/>
        <v>7.8625409207408979E-5</v>
      </c>
      <c r="H4378" s="2">
        <f t="shared" si="479"/>
        <v>8.7766694170711608E-4</v>
      </c>
      <c r="I4378" s="2">
        <f t="shared" si="480"/>
        <v>2.9625444160503587E-2</v>
      </c>
      <c r="J4378" s="2">
        <f t="shared" si="481"/>
        <v>-5.0448773554587031E-2</v>
      </c>
      <c r="K4378" s="2">
        <f t="shared" si="482"/>
        <v>6.5682967554587024E-2</v>
      </c>
      <c r="AD4378">
        <v>-1.25E-3</v>
      </c>
      <c r="AE4378">
        <v>7.6170969999999998E-3</v>
      </c>
      <c r="AF4378">
        <v>-5.0448773554586997E-2</v>
      </c>
      <c r="AG4378">
        <v>6.5682967554586996E-2</v>
      </c>
    </row>
    <row r="4379" spans="1:33" ht="22.5">
      <c r="A4379" s="3">
        <v>1997</v>
      </c>
      <c r="B4379" s="3">
        <v>4</v>
      </c>
      <c r="C4379" s="3">
        <v>23</v>
      </c>
      <c r="D4379" s="2">
        <v>-3.1800000000000001E-3</v>
      </c>
      <c r="E4379" s="2">
        <f t="shared" si="476"/>
        <v>6.9013600000000005E-3</v>
      </c>
      <c r="F4379" s="2">
        <f t="shared" si="477"/>
        <v>-1.0081360000000001E-2</v>
      </c>
      <c r="G4379" s="2">
        <f t="shared" si="478"/>
        <v>1.0163381944960002E-4</v>
      </c>
      <c r="H4379" s="2">
        <f t="shared" si="479"/>
        <v>8.7052494184458433E-4</v>
      </c>
      <c r="I4379" s="2">
        <f t="shared" si="480"/>
        <v>2.9504659663256317E-2</v>
      </c>
      <c r="J4379" s="2">
        <f t="shared" si="481"/>
        <v>-5.092777293998238E-2</v>
      </c>
      <c r="K4379" s="2">
        <f t="shared" si="482"/>
        <v>6.4730492939982384E-2</v>
      </c>
      <c r="AD4379">
        <v>-3.1800000000000001E-3</v>
      </c>
      <c r="AE4379">
        <v>6.9013599999999996E-3</v>
      </c>
      <c r="AF4379">
        <v>-5.0927772939982401E-2</v>
      </c>
      <c r="AG4379">
        <v>6.4730492939982398E-2</v>
      </c>
    </row>
    <row r="4380" spans="1:33" ht="22.5">
      <c r="A4380" s="3">
        <v>1997</v>
      </c>
      <c r="B4380" s="3">
        <v>4</v>
      </c>
      <c r="C4380" s="3">
        <v>24</v>
      </c>
      <c r="D4380" s="2">
        <v>-7.5300000000000002E-3</v>
      </c>
      <c r="E4380" s="2">
        <f t="shared" si="476"/>
        <v>3.9368099999999998E-3</v>
      </c>
      <c r="F4380" s="2">
        <f t="shared" si="477"/>
        <v>-1.1466810000000001E-2</v>
      </c>
      <c r="G4380" s="2">
        <f t="shared" si="478"/>
        <v>1.3148773157610003E-4</v>
      </c>
      <c r="H4380" s="2">
        <f t="shared" si="479"/>
        <v>8.6658415817291378E-4</v>
      </c>
      <c r="I4380" s="2">
        <f t="shared" si="480"/>
        <v>2.9437801517316366E-2</v>
      </c>
      <c r="J4380" s="2">
        <f t="shared" si="481"/>
        <v>-5.3761280973940076E-2</v>
      </c>
      <c r="K4380" s="2">
        <f t="shared" si="482"/>
        <v>6.1634900973940074E-2</v>
      </c>
      <c r="AD4380">
        <v>-7.5300000000000002E-3</v>
      </c>
      <c r="AE4380">
        <v>3.9368099999999998E-3</v>
      </c>
      <c r="AF4380">
        <v>-5.3761280973940097E-2</v>
      </c>
      <c r="AG4380">
        <v>6.1634900973940102E-2</v>
      </c>
    </row>
    <row r="4381" spans="1:33" ht="22.5">
      <c r="A4381" s="3">
        <v>1997</v>
      </c>
      <c r="B4381" s="3">
        <v>4</v>
      </c>
      <c r="C4381" s="3">
        <v>25</v>
      </c>
      <c r="D4381" s="2">
        <v>9.92E-3</v>
      </c>
      <c r="E4381" s="2">
        <f t="shared" si="476"/>
        <v>6.0584509999999994E-3</v>
      </c>
      <c r="F4381" s="2">
        <f t="shared" si="477"/>
        <v>3.8615490000000006E-3</v>
      </c>
      <c r="G4381" s="2">
        <f t="shared" si="478"/>
        <v>1.4911560679401004E-5</v>
      </c>
      <c r="H4381" s="2">
        <f t="shared" si="479"/>
        <v>8.6609983342832522E-4</v>
      </c>
      <c r="I4381" s="2">
        <f t="shared" si="480"/>
        <v>2.9429574129238179E-2</v>
      </c>
      <c r="J4381" s="2">
        <f t="shared" si="481"/>
        <v>-5.1623514293306833E-2</v>
      </c>
      <c r="K4381" s="2">
        <f t="shared" si="482"/>
        <v>6.3740416293306831E-2</v>
      </c>
      <c r="AD4381">
        <v>9.92E-3</v>
      </c>
      <c r="AE4381">
        <v>6.0584510000000003E-3</v>
      </c>
      <c r="AF4381">
        <v>-5.1623514293306798E-2</v>
      </c>
      <c r="AG4381">
        <v>6.3740416293306804E-2</v>
      </c>
    </row>
    <row r="4382" spans="1:33" ht="22.5">
      <c r="A4382" s="3">
        <v>1997</v>
      </c>
      <c r="B4382" s="3">
        <v>4</v>
      </c>
      <c r="C4382" s="3">
        <v>28</v>
      </c>
      <c r="D4382" s="2">
        <v>2.7279999999999999E-2</v>
      </c>
      <c r="E4382" s="2">
        <f t="shared" si="476"/>
        <v>7.9569250000000001E-3</v>
      </c>
      <c r="F4382" s="2">
        <f t="shared" si="477"/>
        <v>1.9323074999999999E-2</v>
      </c>
      <c r="G4382" s="2">
        <f t="shared" si="478"/>
        <v>3.7338122745562497E-4</v>
      </c>
      <c r="H4382" s="2">
        <f t="shared" si="479"/>
        <v>8.541961539594784E-4</v>
      </c>
      <c r="I4382" s="2">
        <f t="shared" si="480"/>
        <v>2.9226634324866736E-2</v>
      </c>
      <c r="J4382" s="2">
        <f t="shared" si="481"/>
        <v>-4.9327278276738801E-2</v>
      </c>
      <c r="K4382" s="2">
        <f t="shared" si="482"/>
        <v>6.5241128276738794E-2</v>
      </c>
      <c r="AD4382">
        <v>2.7279999999999999E-2</v>
      </c>
      <c r="AE4382">
        <v>7.9569250000000001E-3</v>
      </c>
      <c r="AF4382">
        <v>-4.9327278276738801E-2</v>
      </c>
      <c r="AG4382">
        <v>6.5241128276738794E-2</v>
      </c>
    </row>
    <row r="4383" spans="1:33" ht="22.5">
      <c r="A4383" s="3">
        <v>1997</v>
      </c>
      <c r="B4383" s="3">
        <v>4</v>
      </c>
      <c r="C4383" s="3">
        <v>29</v>
      </c>
      <c r="D4383" s="2">
        <v>9.1800000000000007E-3</v>
      </c>
      <c r="E4383" s="2">
        <f t="shared" si="476"/>
        <v>9.6247369999999995E-3</v>
      </c>
      <c r="F4383" s="2">
        <f t="shared" si="477"/>
        <v>-4.4473699999999887E-4</v>
      </c>
      <c r="G4383" s="2">
        <f t="shared" si="478"/>
        <v>1.97790999168999E-7</v>
      </c>
      <c r="H4383" s="2">
        <f t="shared" si="479"/>
        <v>8.7915992831056168E-4</v>
      </c>
      <c r="I4383" s="2">
        <f t="shared" si="480"/>
        <v>2.9650631162094369E-2</v>
      </c>
      <c r="J4383" s="2">
        <f t="shared" si="481"/>
        <v>-4.8490500077704959E-2</v>
      </c>
      <c r="K4383" s="2">
        <f t="shared" si="482"/>
        <v>6.7739974077704962E-2</v>
      </c>
      <c r="AD4383">
        <v>9.1800000000000007E-3</v>
      </c>
      <c r="AE4383">
        <v>9.6247369999999995E-3</v>
      </c>
      <c r="AF4383">
        <v>-4.8490500077705001E-2</v>
      </c>
      <c r="AG4383">
        <v>6.7739974077705004E-2</v>
      </c>
    </row>
    <row r="4384" spans="1:33" ht="22.5">
      <c r="A4384" s="3">
        <v>1997</v>
      </c>
      <c r="B4384" s="3">
        <v>5</v>
      </c>
      <c r="C4384" s="3">
        <v>30</v>
      </c>
      <c r="D4384" s="2">
        <v>-3.5100000000000001E-3</v>
      </c>
      <c r="E4384" s="2">
        <f t="shared" si="476"/>
        <v>5.4437280000000001E-3</v>
      </c>
      <c r="F4384" s="2">
        <f t="shared" si="477"/>
        <v>-8.9537280000000011E-3</v>
      </c>
      <c r="G4384" s="2">
        <f t="shared" si="478"/>
        <v>8.016924509798402E-5</v>
      </c>
      <c r="H4384" s="2">
        <f t="shared" si="479"/>
        <v>8.6409737610812726E-4</v>
      </c>
      <c r="I4384" s="2">
        <f t="shared" si="480"/>
        <v>2.9395533267966532E-2</v>
      </c>
      <c r="J4384" s="2">
        <f t="shared" si="481"/>
        <v>-5.2171517205214402E-2</v>
      </c>
      <c r="K4384" s="2">
        <f t="shared" si="482"/>
        <v>6.3058973205214405E-2</v>
      </c>
      <c r="AD4384">
        <v>-3.5100000000000001E-3</v>
      </c>
      <c r="AE4384">
        <v>5.4437280000000001E-3</v>
      </c>
      <c r="AF4384">
        <v>-5.2171517205214402E-2</v>
      </c>
      <c r="AG4384">
        <v>6.3058973205214405E-2</v>
      </c>
    </row>
    <row r="4385" spans="1:33" ht="22.5">
      <c r="A4385" s="3">
        <v>1997</v>
      </c>
      <c r="B4385" s="3">
        <v>5</v>
      </c>
      <c r="C4385" s="3">
        <v>1</v>
      </c>
      <c r="D4385" s="2">
        <v>1.8079999999999999E-2</v>
      </c>
      <c r="E4385" s="2">
        <f t="shared" si="476"/>
        <v>2.6038820000000001E-3</v>
      </c>
      <c r="F4385" s="2">
        <f t="shared" si="477"/>
        <v>1.5476117999999999E-2</v>
      </c>
      <c r="G4385" s="2">
        <f t="shared" si="478"/>
        <v>2.3951022834992397E-4</v>
      </c>
      <c r="H4385" s="2">
        <f t="shared" si="479"/>
        <v>8.588837002177248E-4</v>
      </c>
      <c r="I4385" s="2">
        <f t="shared" si="480"/>
        <v>2.9306717663664158E-2</v>
      </c>
      <c r="J4385" s="2">
        <f t="shared" si="481"/>
        <v>-5.4837284620781745E-2</v>
      </c>
      <c r="K4385" s="2">
        <f t="shared" si="482"/>
        <v>6.0045048620781749E-2</v>
      </c>
      <c r="AD4385">
        <v>1.8079999999999999E-2</v>
      </c>
      <c r="AE4385">
        <v>2.6038820000000001E-3</v>
      </c>
      <c r="AF4385">
        <v>-5.4837284620781697E-2</v>
      </c>
      <c r="AG4385">
        <v>6.0045048620781798E-2</v>
      </c>
    </row>
    <row r="4386" spans="1:33" ht="22.5">
      <c r="A4386" s="3">
        <v>1997</v>
      </c>
      <c r="B4386" s="3">
        <v>5</v>
      </c>
      <c r="C4386" s="3">
        <v>2</v>
      </c>
      <c r="D4386" s="2">
        <v>2.1239999999999998E-2</v>
      </c>
      <c r="E4386" s="2">
        <f t="shared" si="476"/>
        <v>7.0647309999999994E-3</v>
      </c>
      <c r="F4386" s="2">
        <f t="shared" si="477"/>
        <v>1.4175268999999999E-2</v>
      </c>
      <c r="G4386" s="2">
        <f t="shared" si="478"/>
        <v>2.0093825122236098E-4</v>
      </c>
      <c r="H4386" s="2">
        <f t="shared" si="479"/>
        <v>8.7004758135169214E-4</v>
      </c>
      <c r="I4386" s="2">
        <f t="shared" si="480"/>
        <v>2.9496568975928238E-2</v>
      </c>
      <c r="J4386" s="2">
        <f t="shared" si="481"/>
        <v>-5.074854419281935E-2</v>
      </c>
      <c r="K4386" s="2">
        <f t="shared" si="482"/>
        <v>6.4878006192819346E-2</v>
      </c>
      <c r="AD4386">
        <v>2.1239999999999998E-2</v>
      </c>
      <c r="AE4386">
        <v>7.0647310000000003E-3</v>
      </c>
      <c r="AF4386">
        <v>-5.0748544192819399E-2</v>
      </c>
      <c r="AG4386">
        <v>6.4878006192819401E-2</v>
      </c>
    </row>
    <row r="4387" spans="1:33" ht="22.5">
      <c r="A4387" s="3">
        <v>1997</v>
      </c>
      <c r="B4387" s="3">
        <v>5</v>
      </c>
      <c r="C4387" s="3">
        <v>5</v>
      </c>
      <c r="D4387" s="2">
        <v>-2.99E-3</v>
      </c>
      <c r="E4387" s="2">
        <f t="shared" si="476"/>
        <v>8.3952790000000003E-3</v>
      </c>
      <c r="F4387" s="2">
        <f t="shared" si="477"/>
        <v>-1.1385279E-2</v>
      </c>
      <c r="G4387" s="2">
        <f t="shared" si="478"/>
        <v>1.29624577907841E-4</v>
      </c>
      <c r="H4387" s="2">
        <f t="shared" si="479"/>
        <v>8.7595077069815819E-4</v>
      </c>
      <c r="I4387" s="2">
        <f t="shared" si="480"/>
        <v>2.9596465510228719E-2</v>
      </c>
      <c r="J4387" s="2">
        <f t="shared" si="481"/>
        <v>-4.9613793400048289E-2</v>
      </c>
      <c r="K4387" s="2">
        <f t="shared" si="482"/>
        <v>6.6404351400048287E-2</v>
      </c>
      <c r="AD4387">
        <v>-2.99E-3</v>
      </c>
      <c r="AE4387">
        <v>8.3952790000000003E-3</v>
      </c>
      <c r="AF4387">
        <v>-4.9613793400048303E-2</v>
      </c>
      <c r="AG4387">
        <v>6.64043514000483E-2</v>
      </c>
    </row>
    <row r="4388" spans="1:33" ht="22.5">
      <c r="A4388" s="3">
        <v>1997</v>
      </c>
      <c r="B4388" s="3">
        <v>5</v>
      </c>
      <c r="C4388" s="3">
        <v>6</v>
      </c>
      <c r="D4388" s="2">
        <v>-1.4670000000000001E-2</v>
      </c>
      <c r="E4388" s="2">
        <f t="shared" si="476"/>
        <v>3.4963920000000001E-3</v>
      </c>
      <c r="F4388" s="2">
        <f t="shared" si="477"/>
        <v>-1.8166392E-2</v>
      </c>
      <c r="G4388" s="2">
        <f t="shared" si="478"/>
        <v>3.3001779829766402E-4</v>
      </c>
      <c r="H4388" s="2">
        <f t="shared" si="479"/>
        <v>8.7405683573769162E-4</v>
      </c>
      <c r="I4388" s="2">
        <f t="shared" si="480"/>
        <v>2.956445223131475E-2</v>
      </c>
      <c r="J4388" s="2">
        <f t="shared" si="481"/>
        <v>-5.4449934373376911E-2</v>
      </c>
      <c r="K4388" s="2">
        <f t="shared" si="482"/>
        <v>6.1442718373376913E-2</v>
      </c>
      <c r="AD4388">
        <v>-1.4670000000000001E-2</v>
      </c>
      <c r="AE4388">
        <v>3.4963920000000001E-3</v>
      </c>
      <c r="AF4388">
        <v>-5.4449934373376897E-2</v>
      </c>
      <c r="AG4388">
        <v>6.1442718373376899E-2</v>
      </c>
    </row>
    <row r="4389" spans="1:33" ht="22.5">
      <c r="A4389" s="3">
        <v>1997</v>
      </c>
      <c r="B4389" s="3">
        <v>5</v>
      </c>
      <c r="C4389" s="3">
        <v>7</v>
      </c>
      <c r="D4389" s="2">
        <v>5.6899999999999997E-3</v>
      </c>
      <c r="E4389" s="2">
        <f t="shared" si="476"/>
        <v>2.6440050000000001E-3</v>
      </c>
      <c r="F4389" s="2">
        <f t="shared" si="477"/>
        <v>3.0459949999999997E-3</v>
      </c>
      <c r="G4389" s="2">
        <f t="shared" si="478"/>
        <v>9.2780855400249974E-6</v>
      </c>
      <c r="H4389" s="2">
        <f t="shared" si="479"/>
        <v>8.921495490719477E-4</v>
      </c>
      <c r="I4389" s="2">
        <f t="shared" si="480"/>
        <v>2.9868872577851809E-2</v>
      </c>
      <c r="J4389" s="2">
        <f t="shared" si="481"/>
        <v>-5.5898985252589545E-2</v>
      </c>
      <c r="K4389" s="2">
        <f t="shared" si="482"/>
        <v>6.1186995252589541E-2</v>
      </c>
      <c r="AD4389">
        <v>5.6899999999999997E-3</v>
      </c>
      <c r="AE4389">
        <v>2.6440050000000001E-3</v>
      </c>
      <c r="AF4389">
        <v>-5.5898985252589503E-2</v>
      </c>
      <c r="AG4389">
        <v>6.1186995252589499E-2</v>
      </c>
    </row>
    <row r="4390" spans="1:33" ht="22.5">
      <c r="A4390" s="3">
        <v>1997</v>
      </c>
      <c r="B4390" s="3">
        <v>5</v>
      </c>
      <c r="C4390" s="3">
        <v>8</v>
      </c>
      <c r="D4390" s="2">
        <v>5.5100000000000001E-3</v>
      </c>
      <c r="E4390" s="2">
        <f t="shared" si="476"/>
        <v>7.7268279999999998E-3</v>
      </c>
      <c r="F4390" s="2">
        <f t="shared" si="477"/>
        <v>-2.2168279999999997E-3</v>
      </c>
      <c r="G4390" s="2">
        <f t="shared" si="478"/>
        <v>4.9143263815839983E-6</v>
      </c>
      <c r="H4390" s="2">
        <f t="shared" si="479"/>
        <v>8.7628106452412218E-4</v>
      </c>
      <c r="I4390" s="2">
        <f t="shared" si="480"/>
        <v>2.9602044938215371E-2</v>
      </c>
      <c r="J4390" s="2">
        <f t="shared" si="481"/>
        <v>-5.0293180078902128E-2</v>
      </c>
      <c r="K4390" s="2">
        <f t="shared" si="482"/>
        <v>6.5746836078902124E-2</v>
      </c>
      <c r="AD4390">
        <v>5.5100000000000001E-3</v>
      </c>
      <c r="AE4390">
        <v>7.7268279999999998E-3</v>
      </c>
      <c r="AF4390">
        <v>-5.02931800789021E-2</v>
      </c>
      <c r="AG4390">
        <v>6.5746836078902096E-2</v>
      </c>
    </row>
    <row r="4391" spans="1:33" ht="22.5">
      <c r="A4391" s="3">
        <v>1997</v>
      </c>
      <c r="B4391" s="3">
        <v>5</v>
      </c>
      <c r="C4391" s="3">
        <v>9</v>
      </c>
      <c r="D4391" s="2">
        <v>1.562E-2</v>
      </c>
      <c r="E4391" s="2">
        <f t="shared" si="476"/>
        <v>8.6643120000000004E-3</v>
      </c>
      <c r="F4391" s="2">
        <f t="shared" si="477"/>
        <v>6.9556879999999998E-3</v>
      </c>
      <c r="G4391" s="2">
        <f t="shared" si="478"/>
        <v>4.8381595553343996E-5</v>
      </c>
      <c r="H4391" s="2">
        <f t="shared" si="479"/>
        <v>8.6205993432650059E-4</v>
      </c>
      <c r="I4391" s="2">
        <f t="shared" si="480"/>
        <v>2.9360857179695905E-2</v>
      </c>
      <c r="J4391" s="2">
        <f t="shared" si="481"/>
        <v>-4.8882968072203971E-2</v>
      </c>
      <c r="K4391" s="2">
        <f t="shared" si="482"/>
        <v>6.6211592072203979E-2</v>
      </c>
      <c r="AD4391">
        <v>1.562E-2</v>
      </c>
      <c r="AE4391">
        <v>8.6643120000000004E-3</v>
      </c>
      <c r="AF4391">
        <v>-4.8882968072203999E-2</v>
      </c>
      <c r="AG4391">
        <v>6.6211592072204006E-2</v>
      </c>
    </row>
    <row r="4392" spans="1:33" ht="22.5">
      <c r="A4392" s="3">
        <v>1997</v>
      </c>
      <c r="B4392" s="3">
        <v>5</v>
      </c>
      <c r="C4392" s="3">
        <v>12</v>
      </c>
      <c r="D4392" s="2">
        <v>-5.4099999999999999E-3</v>
      </c>
      <c r="E4392" s="2">
        <f t="shared" si="476"/>
        <v>7.0600380000000003E-3</v>
      </c>
      <c r="F4392" s="2">
        <f t="shared" si="477"/>
        <v>-1.2470037999999999E-2</v>
      </c>
      <c r="G4392" s="2">
        <f t="shared" si="478"/>
        <v>1.5550184772144399E-4</v>
      </c>
      <c r="H4392" s="2">
        <f t="shared" si="479"/>
        <v>8.5398187608516608E-4</v>
      </c>
      <c r="I4392" s="2">
        <f t="shared" si="480"/>
        <v>2.9222968296960632E-2</v>
      </c>
      <c r="J4392" s="2">
        <f t="shared" si="481"/>
        <v>-5.0216979862042842E-2</v>
      </c>
      <c r="K4392" s="2">
        <f t="shared" si="482"/>
        <v>6.4337055862042844E-2</v>
      </c>
      <c r="AD4392">
        <v>-5.4099999999999999E-3</v>
      </c>
      <c r="AE4392">
        <v>7.0600380000000003E-3</v>
      </c>
      <c r="AF4392">
        <v>-5.02169798620428E-2</v>
      </c>
      <c r="AG4392">
        <v>6.4337055862042802E-2</v>
      </c>
    </row>
    <row r="4393" spans="1:33" ht="22.5">
      <c r="A4393" s="3">
        <v>1997</v>
      </c>
      <c r="B4393" s="3">
        <v>5</v>
      </c>
      <c r="C4393" s="3">
        <v>13</v>
      </c>
      <c r="D4393" s="2">
        <v>3.49E-3</v>
      </c>
      <c r="E4393" s="2">
        <f t="shared" si="476"/>
        <v>4.9647269999999995E-3</v>
      </c>
      <c r="F4393" s="2">
        <f t="shared" si="477"/>
        <v>-1.4747269999999995E-3</v>
      </c>
      <c r="G4393" s="2">
        <f t="shared" si="478"/>
        <v>2.1748197245289982E-6</v>
      </c>
      <c r="H4393" s="2">
        <f t="shared" si="479"/>
        <v>8.5751258050618007E-4</v>
      </c>
      <c r="I4393" s="2">
        <f t="shared" si="480"/>
        <v>2.9283315736203439E-2</v>
      </c>
      <c r="J4393" s="2">
        <f t="shared" si="481"/>
        <v>-5.243057184295874E-2</v>
      </c>
      <c r="K4393" s="2">
        <f t="shared" si="482"/>
        <v>6.2360025842958744E-2</v>
      </c>
      <c r="AD4393">
        <v>3.49E-3</v>
      </c>
      <c r="AE4393">
        <v>4.9647270000000004E-3</v>
      </c>
      <c r="AF4393">
        <v>-5.2430571842958698E-2</v>
      </c>
      <c r="AG4393">
        <v>6.2360025842958702E-2</v>
      </c>
    </row>
    <row r="4394" spans="1:33" ht="22.5">
      <c r="A4394" s="3">
        <v>1997</v>
      </c>
      <c r="B4394" s="3">
        <v>5</v>
      </c>
      <c r="C4394" s="3">
        <v>14</v>
      </c>
      <c r="D4394" s="2">
        <v>6.9899999999999997E-3</v>
      </c>
      <c r="E4394" s="2">
        <f t="shared" si="476"/>
        <v>5.0146609999999993E-3</v>
      </c>
      <c r="F4394" s="2">
        <f t="shared" si="477"/>
        <v>1.9753390000000004E-3</v>
      </c>
      <c r="G4394" s="2">
        <f t="shared" si="478"/>
        <v>3.9019641649210019E-6</v>
      </c>
      <c r="H4394" s="2">
        <f t="shared" si="479"/>
        <v>8.4547840346078723E-4</v>
      </c>
      <c r="I4394" s="2">
        <f t="shared" si="480"/>
        <v>2.9077111332812742E-2</v>
      </c>
      <c r="J4394" s="2">
        <f t="shared" si="481"/>
        <v>-5.197647721231298E-2</v>
      </c>
      <c r="K4394" s="2">
        <f t="shared" si="482"/>
        <v>6.2005799212312973E-2</v>
      </c>
      <c r="AD4394">
        <v>6.9899999999999997E-3</v>
      </c>
      <c r="AE4394">
        <v>5.0146610000000001E-3</v>
      </c>
      <c r="AF4394">
        <v>-5.1976477212313001E-2</v>
      </c>
      <c r="AG4394">
        <v>6.2005799212313001E-2</v>
      </c>
    </row>
    <row r="4395" spans="1:33" ht="22.5">
      <c r="A4395" s="3">
        <v>1997</v>
      </c>
      <c r="B4395" s="3">
        <v>5</v>
      </c>
      <c r="C4395" s="3">
        <v>15</v>
      </c>
      <c r="D4395" s="2">
        <v>-1.4409999999999999E-2</v>
      </c>
      <c r="E4395" s="2">
        <f t="shared" si="476"/>
        <v>7.7071499999999994E-3</v>
      </c>
      <c r="F4395" s="2">
        <f t="shared" si="477"/>
        <v>-2.2117149999999999E-2</v>
      </c>
      <c r="G4395" s="2">
        <f t="shared" si="478"/>
        <v>4.8916832412249989E-4</v>
      </c>
      <c r="H4395" s="2">
        <f t="shared" si="479"/>
        <v>8.3518962391801498E-4</v>
      </c>
      <c r="I4395" s="2">
        <f t="shared" si="480"/>
        <v>2.8899647470479895E-2</v>
      </c>
      <c r="J4395" s="2">
        <f t="shared" si="481"/>
        <v>-4.893615904214059E-2</v>
      </c>
      <c r="K4395" s="2">
        <f t="shared" si="482"/>
        <v>6.4350459042140595E-2</v>
      </c>
      <c r="AD4395">
        <v>-1.4409999999999999E-2</v>
      </c>
      <c r="AE4395">
        <v>7.7071500000000003E-3</v>
      </c>
      <c r="AF4395">
        <v>-4.8936159042140603E-2</v>
      </c>
      <c r="AG4395">
        <v>6.4350459042140595E-2</v>
      </c>
    </row>
    <row r="4396" spans="1:33" ht="22.5">
      <c r="A4396" s="3">
        <v>1997</v>
      </c>
      <c r="B4396" s="3">
        <v>5</v>
      </c>
      <c r="C4396" s="3">
        <v>16</v>
      </c>
      <c r="D4396" s="2">
        <v>4.2399999999999998E-3</v>
      </c>
      <c r="E4396" s="2">
        <f t="shared" si="476"/>
        <v>4.6172499999999998E-3</v>
      </c>
      <c r="F4396" s="2">
        <f t="shared" si="477"/>
        <v>-3.7724999999999998E-4</v>
      </c>
      <c r="G4396" s="2">
        <f t="shared" si="478"/>
        <v>1.4231756249999999E-7</v>
      </c>
      <c r="H4396" s="2">
        <f t="shared" si="479"/>
        <v>8.7404638207321309E-4</v>
      </c>
      <c r="I4396" s="2">
        <f t="shared" si="480"/>
        <v>2.9564275436296642E-2</v>
      </c>
      <c r="J4396" s="2">
        <f t="shared" si="481"/>
        <v>-5.3328729855141421E-2</v>
      </c>
      <c r="K4396" s="2">
        <f t="shared" si="482"/>
        <v>6.2563229855141414E-2</v>
      </c>
      <c r="AD4396">
        <v>4.2399999999999998E-3</v>
      </c>
      <c r="AE4396">
        <v>4.6172499999999998E-3</v>
      </c>
      <c r="AF4396">
        <v>-5.33287298551414E-2</v>
      </c>
      <c r="AG4396">
        <v>6.25632298551414E-2</v>
      </c>
    </row>
    <row r="4397" spans="1:33" ht="22.5">
      <c r="A4397" s="3">
        <v>1997</v>
      </c>
      <c r="B4397" s="3">
        <v>5</v>
      </c>
      <c r="C4397" s="3">
        <v>19</v>
      </c>
      <c r="D4397" s="2">
        <v>1.0070000000000001E-2</v>
      </c>
      <c r="E4397" s="2">
        <f t="shared" si="476"/>
        <v>6.3607399999999993E-3</v>
      </c>
      <c r="F4397" s="2">
        <f t="shared" si="477"/>
        <v>3.7092600000000015E-3</v>
      </c>
      <c r="G4397" s="2">
        <f t="shared" si="478"/>
        <v>1.3758609747600011E-5</v>
      </c>
      <c r="H4397" s="2">
        <f t="shared" si="479"/>
        <v>8.5964772893973578E-4</v>
      </c>
      <c r="I4397" s="2">
        <f t="shared" si="480"/>
        <v>2.9319749810319592E-2</v>
      </c>
      <c r="J4397" s="2">
        <f t="shared" si="481"/>
        <v>-5.1105969628226403E-2</v>
      </c>
      <c r="K4397" s="2">
        <f t="shared" si="482"/>
        <v>6.3827449628226396E-2</v>
      </c>
      <c r="AD4397">
        <v>1.0070000000000001E-2</v>
      </c>
      <c r="AE4397">
        <v>6.3607400000000001E-3</v>
      </c>
      <c r="AF4397">
        <v>-5.1105969628226403E-2</v>
      </c>
      <c r="AG4397">
        <v>6.3827449628226396E-2</v>
      </c>
    </row>
    <row r="4398" spans="1:33" ht="22.5">
      <c r="A4398" s="3">
        <v>1997</v>
      </c>
      <c r="B4398" s="3">
        <v>5</v>
      </c>
      <c r="C4398" s="3">
        <v>20</v>
      </c>
      <c r="D4398" s="2">
        <v>-2.7399999999999998E-3</v>
      </c>
      <c r="E4398" s="2">
        <f t="shared" si="476"/>
        <v>9.0736610000000002E-3</v>
      </c>
      <c r="F4398" s="2">
        <f t="shared" si="477"/>
        <v>-1.1813661E-2</v>
      </c>
      <c r="G4398" s="2">
        <f t="shared" si="478"/>
        <v>1.3956258622292099E-4</v>
      </c>
      <c r="H4398" s="2">
        <f t="shared" si="479"/>
        <v>8.4847506428166301E-4</v>
      </c>
      <c r="I4398" s="2">
        <f t="shared" si="480"/>
        <v>2.912859530223974E-2</v>
      </c>
      <c r="J4398" s="2">
        <f t="shared" si="481"/>
        <v>-4.8018385792389887E-2</v>
      </c>
      <c r="K4398" s="2">
        <f t="shared" si="482"/>
        <v>6.6165707792389894E-2</v>
      </c>
      <c r="AD4398">
        <v>-2.7399999999999998E-3</v>
      </c>
      <c r="AE4398">
        <v>9.0736610000000002E-3</v>
      </c>
      <c r="AF4398">
        <v>-4.80183857923899E-2</v>
      </c>
      <c r="AG4398">
        <v>6.6165707792389894E-2</v>
      </c>
    </row>
    <row r="4399" spans="1:33" ht="22.5">
      <c r="A4399" s="3">
        <v>1997</v>
      </c>
      <c r="B4399" s="3">
        <v>5</v>
      </c>
      <c r="C4399" s="3">
        <v>21</v>
      </c>
      <c r="D4399" s="2">
        <v>-4.4000000000000003E-3</v>
      </c>
      <c r="E4399" s="2">
        <f t="shared" si="476"/>
        <v>5.4921269999999994E-3</v>
      </c>
      <c r="F4399" s="2">
        <f t="shared" si="477"/>
        <v>-9.8921270000000006E-3</v>
      </c>
      <c r="G4399" s="2">
        <f t="shared" si="478"/>
        <v>9.7854176584129008E-5</v>
      </c>
      <c r="H4399" s="2">
        <f t="shared" si="479"/>
        <v>8.511565931101511E-4</v>
      </c>
      <c r="I4399" s="2">
        <f t="shared" si="480"/>
        <v>2.9174588139511945E-2</v>
      </c>
      <c r="J4399" s="2">
        <f t="shared" si="481"/>
        <v>-5.1690065753443412E-2</v>
      </c>
      <c r="K4399" s="2">
        <f t="shared" si="482"/>
        <v>6.2674319753443411E-2</v>
      </c>
      <c r="AD4399">
        <v>-4.4000000000000003E-3</v>
      </c>
      <c r="AE4399">
        <v>5.4921270000000003E-3</v>
      </c>
      <c r="AF4399">
        <v>-5.1690065753443398E-2</v>
      </c>
      <c r="AG4399">
        <v>6.2674319753443397E-2</v>
      </c>
    </row>
    <row r="4400" spans="1:33" ht="22.5">
      <c r="A4400" s="3">
        <v>1997</v>
      </c>
      <c r="B4400" s="3">
        <v>5</v>
      </c>
      <c r="C4400" s="3">
        <v>22</v>
      </c>
      <c r="D4400" s="2">
        <v>1.3610000000000001E-2</v>
      </c>
      <c r="E4400" s="2">
        <f t="shared" si="476"/>
        <v>4.931375E-3</v>
      </c>
      <c r="F4400" s="2">
        <f t="shared" si="477"/>
        <v>8.6786250000000006E-3</v>
      </c>
      <c r="G4400" s="2">
        <f t="shared" si="478"/>
        <v>7.5318531890625009E-5</v>
      </c>
      <c r="H4400" s="2">
        <f t="shared" si="479"/>
        <v>8.4937883146556906E-4</v>
      </c>
      <c r="I4400" s="2">
        <f t="shared" si="480"/>
        <v>2.9144104574777539E-2</v>
      </c>
      <c r="J4400" s="2">
        <f t="shared" si="481"/>
        <v>-5.2191069966563974E-2</v>
      </c>
      <c r="K4400" s="2">
        <f t="shared" si="482"/>
        <v>6.2053819966563978E-2</v>
      </c>
      <c r="AD4400">
        <v>1.3610000000000001E-2</v>
      </c>
      <c r="AE4400">
        <v>4.931375E-3</v>
      </c>
      <c r="AF4400">
        <v>-5.2191069966564002E-2</v>
      </c>
      <c r="AG4400">
        <v>6.2053819966563999E-2</v>
      </c>
    </row>
    <row r="4401" spans="1:33" ht="22.5">
      <c r="A4401" s="3">
        <v>1997</v>
      </c>
      <c r="B4401" s="3">
        <v>5</v>
      </c>
      <c r="C4401" s="3">
        <v>23</v>
      </c>
      <c r="D4401" s="2">
        <v>3.16E-3</v>
      </c>
      <c r="E4401" s="2">
        <f t="shared" si="476"/>
        <v>8.1570139999999989E-3</v>
      </c>
      <c r="F4401" s="2">
        <f t="shared" si="477"/>
        <v>-4.9970139999999993E-3</v>
      </c>
      <c r="G4401" s="2">
        <f t="shared" si="478"/>
        <v>2.4970148916195994E-5</v>
      </c>
      <c r="H4401" s="2">
        <f t="shared" si="479"/>
        <v>8.4561401781795269E-4</v>
      </c>
      <c r="I4401" s="2">
        <f t="shared" si="480"/>
        <v>2.9079443217124235E-2</v>
      </c>
      <c r="J4401" s="2">
        <f t="shared" si="481"/>
        <v>-4.8838694705563505E-2</v>
      </c>
      <c r="K4401" s="2">
        <f t="shared" si="482"/>
        <v>6.5152722705563507E-2</v>
      </c>
      <c r="AD4401">
        <v>3.16E-3</v>
      </c>
      <c r="AE4401">
        <v>8.1570140000000006E-3</v>
      </c>
      <c r="AF4401">
        <v>-4.8838694705563498E-2</v>
      </c>
      <c r="AG4401">
        <v>6.5152722705563507E-2</v>
      </c>
    </row>
    <row r="4402" spans="1:33" ht="22.5">
      <c r="A4402" s="3">
        <v>1997</v>
      </c>
      <c r="B4402" s="3">
        <v>5</v>
      </c>
      <c r="C4402" s="3">
        <v>27</v>
      </c>
      <c r="D4402" s="2">
        <v>-2.9399999999999999E-3</v>
      </c>
      <c r="E4402" s="2">
        <f t="shared" si="476"/>
        <v>6.9991129999999995E-3</v>
      </c>
      <c r="F4402" s="2">
        <f t="shared" si="477"/>
        <v>-9.9391129999999994E-3</v>
      </c>
      <c r="G4402" s="2">
        <f t="shared" si="478"/>
        <v>9.8785967226768984E-5</v>
      </c>
      <c r="H4402" s="2">
        <f t="shared" si="479"/>
        <v>8.3738270255382795E-4</v>
      </c>
      <c r="I4402" s="2">
        <f t="shared" si="480"/>
        <v>2.8937565594808212E-2</v>
      </c>
      <c r="J4402" s="2">
        <f t="shared" si="481"/>
        <v>-4.9718515565824094E-2</v>
      </c>
      <c r="K4402" s="2">
        <f t="shared" si="482"/>
        <v>6.3716741565824089E-2</v>
      </c>
      <c r="AD4402">
        <v>-2.9399999999999999E-3</v>
      </c>
      <c r="AE4402">
        <v>6.9991130000000004E-3</v>
      </c>
      <c r="AF4402">
        <v>-4.9718515565824101E-2</v>
      </c>
      <c r="AG4402">
        <v>6.3716741565824103E-2</v>
      </c>
    </row>
    <row r="4403" spans="1:33" ht="22.5">
      <c r="A4403" s="3">
        <v>1997</v>
      </c>
      <c r="B4403" s="3">
        <v>5</v>
      </c>
      <c r="C4403" s="3">
        <v>28</v>
      </c>
      <c r="D4403" s="2">
        <v>-3.6900000000000001E-3</v>
      </c>
      <c r="E4403" s="2">
        <f t="shared" si="476"/>
        <v>4.4841149999999995E-3</v>
      </c>
      <c r="F4403" s="2">
        <f t="shared" si="477"/>
        <v>-8.1741149999999992E-3</v>
      </c>
      <c r="G4403" s="2">
        <f t="shared" si="478"/>
        <v>6.6816156033224988E-5</v>
      </c>
      <c r="H4403" s="2">
        <f t="shared" si="479"/>
        <v>8.374997245613686E-4</v>
      </c>
      <c r="I4403" s="2">
        <f t="shared" si="480"/>
        <v>2.8939587498120437E-2</v>
      </c>
      <c r="J4403" s="2">
        <f t="shared" si="481"/>
        <v>-5.2237476496316056E-2</v>
      </c>
      <c r="K4403" s="2">
        <f t="shared" si="482"/>
        <v>6.1205706496316049E-2</v>
      </c>
      <c r="AD4403">
        <v>-3.6900000000000001E-3</v>
      </c>
      <c r="AE4403">
        <v>4.4841150000000003E-3</v>
      </c>
      <c r="AF4403">
        <v>-5.2237476496316097E-2</v>
      </c>
      <c r="AG4403">
        <v>6.1205706496316098E-2</v>
      </c>
    </row>
    <row r="4404" spans="1:33" ht="22.5">
      <c r="A4404" s="3">
        <v>1997</v>
      </c>
      <c r="B4404" s="3">
        <v>5</v>
      </c>
      <c r="C4404" s="3">
        <v>29</v>
      </c>
      <c r="D4404" s="2">
        <v>4.9800000000000001E-3</v>
      </c>
      <c r="E4404" s="2">
        <f t="shared" si="476"/>
        <v>5.8514899999999991E-3</v>
      </c>
      <c r="F4404" s="2">
        <f t="shared" si="477"/>
        <v>-8.7148999999999907E-4</v>
      </c>
      <c r="G4404" s="2">
        <f t="shared" si="478"/>
        <v>7.5949482009999843E-7</v>
      </c>
      <c r="H4404" s="2">
        <f t="shared" si="479"/>
        <v>8.3445240198555819E-4</v>
      </c>
      <c r="I4404" s="2">
        <f t="shared" si="480"/>
        <v>2.8886889794257156E-2</v>
      </c>
      <c r="J4404" s="2">
        <f t="shared" si="481"/>
        <v>-5.0766813996744022E-2</v>
      </c>
      <c r="K4404" s="2">
        <f t="shared" si="482"/>
        <v>6.2469793996744023E-2</v>
      </c>
      <c r="AD4404">
        <v>4.9800000000000001E-3</v>
      </c>
      <c r="AE4404">
        <v>5.85149E-3</v>
      </c>
      <c r="AF4404">
        <v>-5.0766813996744001E-2</v>
      </c>
      <c r="AG4404">
        <v>6.2469793996744002E-2</v>
      </c>
    </row>
    <row r="4405" spans="1:33" ht="22.5">
      <c r="A4405" s="3">
        <v>1997</v>
      </c>
      <c r="B4405" s="3">
        <v>6</v>
      </c>
      <c r="C4405" s="3">
        <v>30</v>
      </c>
      <c r="D4405" s="2">
        <v>-2.2599999999999999E-3</v>
      </c>
      <c r="E4405" s="2">
        <f t="shared" si="476"/>
        <v>7.394908999999999E-3</v>
      </c>
      <c r="F4405" s="2">
        <f t="shared" si="477"/>
        <v>-9.6549089999999997E-3</v>
      </c>
      <c r="G4405" s="2">
        <f t="shared" si="478"/>
        <v>9.3217267798280999E-5</v>
      </c>
      <c r="H4405" s="2">
        <f t="shared" si="479"/>
        <v>8.2529739280542838E-4</v>
      </c>
      <c r="I4405" s="2">
        <f t="shared" si="480"/>
        <v>2.8727989710479716E-2</v>
      </c>
      <c r="J4405" s="2">
        <f t="shared" si="481"/>
        <v>-4.8911950832540241E-2</v>
      </c>
      <c r="K4405" s="2">
        <f t="shared" si="482"/>
        <v>6.3701768832540237E-2</v>
      </c>
      <c r="AD4405">
        <v>-2.2599999999999999E-3</v>
      </c>
      <c r="AE4405">
        <v>7.3949089999999999E-3</v>
      </c>
      <c r="AF4405">
        <v>-4.8911950832540199E-2</v>
      </c>
      <c r="AG4405">
        <v>6.3701768832540195E-2</v>
      </c>
    </row>
    <row r="4406" spans="1:33" ht="22.5">
      <c r="A4406" s="3">
        <v>1997</v>
      </c>
      <c r="B4406" s="3">
        <v>6</v>
      </c>
      <c r="C4406" s="3">
        <v>2</v>
      </c>
      <c r="D4406" s="2">
        <v>-1.0399999999999999E-3</v>
      </c>
      <c r="E4406" s="2">
        <f t="shared" si="476"/>
        <v>6.6343629999999999E-3</v>
      </c>
      <c r="F4406" s="2">
        <f t="shared" si="477"/>
        <v>-7.674363E-3</v>
      </c>
      <c r="G4406" s="2">
        <f t="shared" si="478"/>
        <v>5.8895847455769003E-5</v>
      </c>
      <c r="H4406" s="2">
        <f t="shared" si="479"/>
        <v>8.2644786496532843E-4</v>
      </c>
      <c r="I4406" s="2">
        <f t="shared" si="480"/>
        <v>2.8748006278093936E-2</v>
      </c>
      <c r="J4406" s="2">
        <f t="shared" si="481"/>
        <v>-4.9711729305064116E-2</v>
      </c>
      <c r="K4406" s="2">
        <f t="shared" si="482"/>
        <v>6.2980455305064117E-2</v>
      </c>
      <c r="AD4406">
        <v>-1.0399999999999999E-3</v>
      </c>
      <c r="AE4406">
        <v>6.6343629999999999E-3</v>
      </c>
      <c r="AF4406">
        <v>-4.9711729305064102E-2</v>
      </c>
      <c r="AG4406">
        <v>6.2980455305064104E-2</v>
      </c>
    </row>
    <row r="4407" spans="1:33" ht="22.5">
      <c r="A4407" s="3">
        <v>1997</v>
      </c>
      <c r="B4407" s="3">
        <v>6</v>
      </c>
      <c r="C4407" s="3">
        <v>3</v>
      </c>
      <c r="D4407" s="2">
        <v>-6.3499999999999997E-3</v>
      </c>
      <c r="E4407" s="2">
        <f t="shared" si="476"/>
        <v>5.8472119999999992E-3</v>
      </c>
      <c r="F4407" s="2">
        <f t="shared" si="477"/>
        <v>-1.2197211999999999E-2</v>
      </c>
      <c r="G4407" s="2">
        <f t="shared" si="478"/>
        <v>1.4877198057294399E-4</v>
      </c>
      <c r="H4407" s="2">
        <f t="shared" si="479"/>
        <v>8.2406708041576015E-4</v>
      </c>
      <c r="I4407" s="2">
        <f t="shared" si="480"/>
        <v>2.8706568593542491E-2</v>
      </c>
      <c r="J4407" s="2">
        <f t="shared" si="481"/>
        <v>-5.0417662443343288E-2</v>
      </c>
      <c r="K4407" s="2">
        <f t="shared" si="482"/>
        <v>6.2112086443343283E-2</v>
      </c>
      <c r="AD4407">
        <v>-6.3499999999999997E-3</v>
      </c>
      <c r="AE4407">
        <v>5.8472120000000001E-3</v>
      </c>
      <c r="AF4407">
        <v>-5.0417662443343302E-2</v>
      </c>
      <c r="AG4407">
        <v>6.2112086443343303E-2</v>
      </c>
    </row>
    <row r="4408" spans="1:33" ht="22.5">
      <c r="A4408" s="3">
        <v>1997</v>
      </c>
      <c r="B4408" s="3">
        <v>6</v>
      </c>
      <c r="C4408" s="3">
        <v>4</v>
      </c>
      <c r="D4408" s="2">
        <v>3.9500000000000004E-3</v>
      </c>
      <c r="E4408" s="2">
        <f t="shared" si="476"/>
        <v>6.2370940000000003E-3</v>
      </c>
      <c r="F4408" s="2">
        <f t="shared" si="477"/>
        <v>-2.2870939999999999E-3</v>
      </c>
      <c r="G4408" s="2">
        <f t="shared" si="478"/>
        <v>5.2307989648359995E-6</v>
      </c>
      <c r="H4408" s="2">
        <f t="shared" si="479"/>
        <v>8.3085073967577208E-4</v>
      </c>
      <c r="I4408" s="2">
        <f t="shared" si="480"/>
        <v>2.8824481602897425E-2</v>
      </c>
      <c r="J4408" s="2">
        <f t="shared" si="481"/>
        <v>-5.0258889941678951E-2</v>
      </c>
      <c r="K4408" s="2">
        <f t="shared" si="482"/>
        <v>6.2733077941678955E-2</v>
      </c>
      <c r="AD4408">
        <v>3.9500000000000004E-3</v>
      </c>
      <c r="AE4408">
        <v>6.2370940000000003E-3</v>
      </c>
      <c r="AF4408">
        <v>-5.0258889941679E-2</v>
      </c>
      <c r="AG4408">
        <v>6.2733077941678997E-2</v>
      </c>
    </row>
    <row r="4409" spans="1:33" ht="22.5">
      <c r="A4409" s="3">
        <v>1997</v>
      </c>
      <c r="B4409" s="3">
        <v>6</v>
      </c>
      <c r="C4409" s="3">
        <v>5</v>
      </c>
      <c r="D4409" s="2">
        <v>1.729E-2</v>
      </c>
      <c r="E4409" s="2">
        <f t="shared" si="476"/>
        <v>7.1323369999999999E-3</v>
      </c>
      <c r="F4409" s="2">
        <f t="shared" si="477"/>
        <v>1.0157663000000001E-2</v>
      </c>
      <c r="G4409" s="2">
        <f t="shared" si="478"/>
        <v>1.0317811762156901E-4</v>
      </c>
      <c r="H4409" s="2">
        <f t="shared" si="479"/>
        <v>8.2260761155024983E-4</v>
      </c>
      <c r="I4409" s="2">
        <f t="shared" si="480"/>
        <v>2.8681136859445615E-2</v>
      </c>
      <c r="J4409" s="2">
        <f t="shared" si="481"/>
        <v>-4.90826912445134E-2</v>
      </c>
      <c r="K4409" s="2">
        <f t="shared" si="482"/>
        <v>6.3347365244513398E-2</v>
      </c>
      <c r="AD4409">
        <v>1.729E-2</v>
      </c>
      <c r="AE4409">
        <v>7.1323369999999999E-3</v>
      </c>
      <c r="AF4409">
        <v>-4.90826912445134E-2</v>
      </c>
      <c r="AG4409">
        <v>6.3347365244513398E-2</v>
      </c>
    </row>
    <row r="4410" spans="1:33" ht="22.5">
      <c r="A4410" s="3">
        <v>1997</v>
      </c>
      <c r="B4410" s="3">
        <v>6</v>
      </c>
      <c r="C4410" s="3">
        <v>6</v>
      </c>
      <c r="D4410" s="2">
        <v>5.7099999999999998E-3</v>
      </c>
      <c r="E4410" s="2">
        <f t="shared" si="476"/>
        <v>8.7308179999999996E-3</v>
      </c>
      <c r="F4410" s="2">
        <f t="shared" si="477"/>
        <v>-3.0208179999999998E-3</v>
      </c>
      <c r="G4410" s="2">
        <f t="shared" si="478"/>
        <v>9.1253413891239978E-6</v>
      </c>
      <c r="H4410" s="2">
        <f t="shared" si="479"/>
        <v>8.250913197840467E-4</v>
      </c>
      <c r="I4410" s="2">
        <f t="shared" si="480"/>
        <v>2.8724402862097008E-2</v>
      </c>
      <c r="J4410" s="2">
        <f t="shared" si="481"/>
        <v>-4.7569011609710131E-2</v>
      </c>
      <c r="K4410" s="2">
        <f t="shared" si="482"/>
        <v>6.5030647609710127E-2</v>
      </c>
      <c r="AD4410">
        <v>5.7099999999999998E-3</v>
      </c>
      <c r="AE4410">
        <v>8.7308179999999996E-3</v>
      </c>
      <c r="AF4410">
        <v>-4.7569011609710103E-2</v>
      </c>
      <c r="AG4410">
        <v>6.5030647609710099E-2</v>
      </c>
    </row>
    <row r="4411" spans="1:33" ht="22.5">
      <c r="A4411" s="3">
        <v>1997</v>
      </c>
      <c r="B4411" s="3">
        <v>6</v>
      </c>
      <c r="C4411" s="3">
        <v>9</v>
      </c>
      <c r="D4411" s="2">
        <v>2.7299999999999998E-3</v>
      </c>
      <c r="E4411" s="2">
        <f t="shared" si="476"/>
        <v>6.1090659999999998E-3</v>
      </c>
      <c r="F4411" s="2">
        <f t="shared" si="477"/>
        <v>-3.379066E-3</v>
      </c>
      <c r="G4411" s="2">
        <f t="shared" si="478"/>
        <v>1.1418087032356001E-5</v>
      </c>
      <c r="H4411" s="2">
        <f t="shared" si="479"/>
        <v>8.1798571215114374E-4</v>
      </c>
      <c r="I4411" s="2">
        <f t="shared" si="480"/>
        <v>2.8600449509599387E-2</v>
      </c>
      <c r="J4411" s="2">
        <f t="shared" si="481"/>
        <v>-4.9947815038814791E-2</v>
      </c>
      <c r="K4411" s="2">
        <f t="shared" si="482"/>
        <v>6.2165947038814798E-2</v>
      </c>
      <c r="AD4411">
        <v>2.7299999999999998E-3</v>
      </c>
      <c r="AE4411">
        <v>6.1090659999999998E-3</v>
      </c>
      <c r="AF4411">
        <v>-4.9947815038814798E-2</v>
      </c>
      <c r="AG4411">
        <v>6.2165947038814798E-2</v>
      </c>
    </row>
    <row r="4412" spans="1:33" ht="22.5">
      <c r="A4412" s="3">
        <v>1997</v>
      </c>
      <c r="B4412" s="3">
        <v>6</v>
      </c>
      <c r="C4412" s="3">
        <v>10</v>
      </c>
      <c r="D4412" s="2">
        <v>4.9699999999999996E-3</v>
      </c>
      <c r="E4412" s="2">
        <f t="shared" si="476"/>
        <v>4.4751899999999996E-3</v>
      </c>
      <c r="F4412" s="2">
        <f t="shared" si="477"/>
        <v>4.9481000000000004E-4</v>
      </c>
      <c r="G4412" s="2">
        <f t="shared" si="478"/>
        <v>2.4483693610000004E-7</v>
      </c>
      <c r="H4412" s="2">
        <f t="shared" si="479"/>
        <v>8.1203606400324609E-4</v>
      </c>
      <c r="I4412" s="2">
        <f t="shared" si="480"/>
        <v>2.8496246489726432E-2</v>
      </c>
      <c r="J4412" s="2">
        <f t="shared" si="481"/>
        <v>-5.137745311986381E-2</v>
      </c>
      <c r="K4412" s="2">
        <f t="shared" si="482"/>
        <v>6.0327833119863804E-2</v>
      </c>
      <c r="AD4412">
        <v>4.9699999999999996E-3</v>
      </c>
      <c r="AE4412">
        <v>4.4751900000000004E-3</v>
      </c>
      <c r="AF4412">
        <v>-5.1377453119863803E-2</v>
      </c>
      <c r="AG4412">
        <v>6.0327833119863797E-2</v>
      </c>
    </row>
    <row r="4413" spans="1:33" ht="22.5">
      <c r="A4413" s="3">
        <v>1997</v>
      </c>
      <c r="B4413" s="3">
        <v>6</v>
      </c>
      <c r="C4413" s="3">
        <v>11</v>
      </c>
      <c r="D4413" s="2">
        <v>1.6E-2</v>
      </c>
      <c r="E4413" s="2">
        <f t="shared" si="476"/>
        <v>6.1740340000000001E-3</v>
      </c>
      <c r="F4413" s="2">
        <f t="shared" si="477"/>
        <v>9.8259660000000002E-3</v>
      </c>
      <c r="G4413" s="2">
        <f t="shared" si="478"/>
        <v>9.6549607833156E-5</v>
      </c>
      <c r="H4413" s="2">
        <f t="shared" si="479"/>
        <v>8.0576465966342701E-4</v>
      </c>
      <c r="I4413" s="2">
        <f t="shared" si="480"/>
        <v>2.8385994075660396E-2</v>
      </c>
      <c r="J4413" s="2">
        <f t="shared" si="481"/>
        <v>-4.9462514388294375E-2</v>
      </c>
      <c r="K4413" s="2">
        <f t="shared" si="482"/>
        <v>6.1810582388294379E-2</v>
      </c>
      <c r="AD4413">
        <v>1.6E-2</v>
      </c>
      <c r="AE4413">
        <v>6.1740340000000001E-3</v>
      </c>
      <c r="AF4413">
        <v>-4.9462514388294403E-2</v>
      </c>
      <c r="AG4413">
        <v>6.1810582388294399E-2</v>
      </c>
    </row>
    <row r="4414" spans="1:33" ht="22.5">
      <c r="A4414" s="3">
        <v>1997</v>
      </c>
      <c r="B4414" s="3">
        <v>6</v>
      </c>
      <c r="C4414" s="3">
        <v>12</v>
      </c>
      <c r="D4414" s="2">
        <v>1.108E-2</v>
      </c>
      <c r="E4414" s="2">
        <f t="shared" si="476"/>
        <v>7.4718079999999991E-3</v>
      </c>
      <c r="F4414" s="2">
        <f t="shared" si="477"/>
        <v>3.6081920000000005E-3</v>
      </c>
      <c r="G4414" s="2">
        <f t="shared" si="478"/>
        <v>1.3019049508864004E-5</v>
      </c>
      <c r="H4414" s="2">
        <f t="shared" si="479"/>
        <v>8.0980020208505025E-4</v>
      </c>
      <c r="I4414" s="2">
        <f t="shared" si="480"/>
        <v>2.8456988633463139E-2</v>
      </c>
      <c r="J4414" s="2">
        <f t="shared" si="481"/>
        <v>-4.8303889721587757E-2</v>
      </c>
      <c r="K4414" s="2">
        <f t="shared" si="482"/>
        <v>6.3247505721587757E-2</v>
      </c>
      <c r="AD4414">
        <v>1.108E-2</v>
      </c>
      <c r="AE4414">
        <v>7.4718079999999999E-3</v>
      </c>
      <c r="AF4414">
        <v>-4.8303889721587799E-2</v>
      </c>
      <c r="AG4414">
        <v>6.3247505721587799E-2</v>
      </c>
    </row>
    <row r="4415" spans="1:33" ht="22.5">
      <c r="A4415" s="3">
        <v>1997</v>
      </c>
      <c r="B4415" s="3">
        <v>6</v>
      </c>
      <c r="C4415" s="3">
        <v>13</v>
      </c>
      <c r="D4415" s="2">
        <v>7.1000000000000002E-4</v>
      </c>
      <c r="E4415" s="2">
        <f t="shared" si="476"/>
        <v>6.4931350000000006E-3</v>
      </c>
      <c r="F4415" s="2">
        <f t="shared" si="477"/>
        <v>-5.7831350000000009E-3</v>
      </c>
      <c r="G4415" s="2">
        <f t="shared" si="478"/>
        <v>3.3444650428225013E-5</v>
      </c>
      <c r="H4415" s="2">
        <f t="shared" si="479"/>
        <v>8.0507973200874018E-4</v>
      </c>
      <c r="I4415" s="2">
        <f t="shared" si="480"/>
        <v>2.8373926975460061E-2</v>
      </c>
      <c r="J4415" s="2">
        <f t="shared" si="481"/>
        <v>-4.9119761871901715E-2</v>
      </c>
      <c r="K4415" s="2">
        <f t="shared" si="482"/>
        <v>6.2106031871901723E-2</v>
      </c>
      <c r="AD4415">
        <v>7.1000000000000002E-4</v>
      </c>
      <c r="AE4415">
        <v>6.4931349999999997E-3</v>
      </c>
      <c r="AF4415">
        <v>-4.9119761871901702E-2</v>
      </c>
      <c r="AG4415">
        <v>6.2106031871901703E-2</v>
      </c>
    </row>
    <row r="4416" spans="1:33" ht="22.5">
      <c r="A4416" s="3">
        <v>1997</v>
      </c>
      <c r="B4416" s="3">
        <v>6</v>
      </c>
      <c r="C4416" s="3">
        <v>16</v>
      </c>
      <c r="D4416" s="2">
        <v>5.9000000000000003E-4</v>
      </c>
      <c r="E4416" s="2">
        <f t="shared" si="476"/>
        <v>4.3257199999999999E-3</v>
      </c>
      <c r="F4416" s="2">
        <f t="shared" si="477"/>
        <v>-3.7357199999999997E-3</v>
      </c>
      <c r="G4416" s="2">
        <f t="shared" si="478"/>
        <v>1.3955603918399997E-5</v>
      </c>
      <c r="H4416" s="2">
        <f t="shared" si="479"/>
        <v>8.0298909315597625E-4</v>
      </c>
      <c r="I4416" s="2">
        <f t="shared" si="480"/>
        <v>2.8337062182872384E-2</v>
      </c>
      <c r="J4416" s="2">
        <f t="shared" si="481"/>
        <v>-5.1214921878429874E-2</v>
      </c>
      <c r="K4416" s="2">
        <f t="shared" si="482"/>
        <v>5.986636187842987E-2</v>
      </c>
      <c r="AD4416">
        <v>5.9000000000000003E-4</v>
      </c>
      <c r="AE4416">
        <v>4.3257199999999999E-3</v>
      </c>
      <c r="AF4416">
        <v>-5.1214921878429902E-2</v>
      </c>
      <c r="AG4416">
        <v>5.9866361878429898E-2</v>
      </c>
    </row>
    <row r="4417" spans="1:33" ht="22.5">
      <c r="A4417" s="3">
        <v>1997</v>
      </c>
      <c r="B4417" s="3">
        <v>6</v>
      </c>
      <c r="C4417" s="3">
        <v>17</v>
      </c>
      <c r="D4417" s="2">
        <v>-6.0000000000000001E-3</v>
      </c>
      <c r="E4417" s="2">
        <f t="shared" si="476"/>
        <v>5.1694949999999996E-3</v>
      </c>
      <c r="F4417" s="2">
        <f t="shared" si="477"/>
        <v>-1.1169495E-2</v>
      </c>
      <c r="G4417" s="2">
        <f t="shared" si="478"/>
        <v>1.2475761855502499E-4</v>
      </c>
      <c r="H4417" s="2">
        <f t="shared" si="479"/>
        <v>7.992524478478213E-4</v>
      </c>
      <c r="I4417" s="2">
        <f t="shared" si="480"/>
        <v>2.8271053178964192E-2</v>
      </c>
      <c r="J4417" s="2">
        <f t="shared" si="481"/>
        <v>-5.0241769230769812E-2</v>
      </c>
      <c r="K4417" s="2">
        <f t="shared" si="482"/>
        <v>6.0580759230769818E-2</v>
      </c>
      <c r="AD4417">
        <v>-6.0000000000000001E-3</v>
      </c>
      <c r="AE4417">
        <v>5.1694949999999996E-3</v>
      </c>
      <c r="AF4417">
        <v>-5.0241769230769798E-2</v>
      </c>
      <c r="AG4417">
        <v>6.0580759230769797E-2</v>
      </c>
    </row>
    <row r="4418" spans="1:33" ht="22.5">
      <c r="A4418" s="3">
        <v>1997</v>
      </c>
      <c r="B4418" s="3">
        <v>6</v>
      </c>
      <c r="C4418" s="3">
        <v>18</v>
      </c>
      <c r="D4418" s="2">
        <v>1.004E-2</v>
      </c>
      <c r="E4418" s="2">
        <f t="shared" si="476"/>
        <v>5.8631559999999996E-3</v>
      </c>
      <c r="F4418" s="2">
        <f t="shared" si="477"/>
        <v>4.1768440000000007E-3</v>
      </c>
      <c r="G4418" s="2">
        <f t="shared" si="478"/>
        <v>1.7446025800336008E-5</v>
      </c>
      <c r="H4418" s="2">
        <f t="shared" si="479"/>
        <v>8.0691892785221141E-4</v>
      </c>
      <c r="I4418" s="2">
        <f t="shared" si="480"/>
        <v>2.8406318449461405E-2</v>
      </c>
      <c r="J4418" s="2">
        <f t="shared" si="481"/>
        <v>-4.9813228160944349E-2</v>
      </c>
      <c r="K4418" s="2">
        <f t="shared" si="482"/>
        <v>6.1539540160944352E-2</v>
      </c>
      <c r="AD4418">
        <v>1.004E-2</v>
      </c>
      <c r="AE4418">
        <v>5.8631559999999996E-3</v>
      </c>
      <c r="AF4418">
        <v>-4.9813228160944398E-2</v>
      </c>
      <c r="AG4418">
        <v>6.15395401609444E-2</v>
      </c>
    </row>
    <row r="4419" spans="1:33" ht="22.5">
      <c r="A4419" s="3">
        <v>1997</v>
      </c>
      <c r="B4419" s="3">
        <v>6</v>
      </c>
      <c r="C4419" s="3">
        <v>19</v>
      </c>
      <c r="D4419" s="2">
        <v>7.9000000000000001E-4</v>
      </c>
      <c r="E4419" s="2">
        <f t="shared" si="476"/>
        <v>7.4662210000000003E-3</v>
      </c>
      <c r="F4419" s="2">
        <f t="shared" si="477"/>
        <v>-6.6762210000000004E-3</v>
      </c>
      <c r="G4419" s="2">
        <f t="shared" si="478"/>
        <v>4.4571926840841005E-5</v>
      </c>
      <c r="H4419" s="2">
        <f t="shared" si="479"/>
        <v>8.0301167373769005E-4</v>
      </c>
      <c r="I4419" s="2">
        <f t="shared" si="480"/>
        <v>2.8337460608489427E-2</v>
      </c>
      <c r="J4419" s="2">
        <f t="shared" si="481"/>
        <v>-4.8075201792639272E-2</v>
      </c>
      <c r="K4419" s="2">
        <f t="shared" si="482"/>
        <v>6.3007643792639276E-2</v>
      </c>
      <c r="AD4419">
        <v>7.9000000000000001E-4</v>
      </c>
      <c r="AE4419">
        <v>7.4662210000000003E-3</v>
      </c>
      <c r="AF4419">
        <v>-4.8075201792639299E-2</v>
      </c>
      <c r="AG4419">
        <v>6.3007643792639303E-2</v>
      </c>
    </row>
    <row r="4420" spans="1:33" ht="22.5">
      <c r="A4420" s="3">
        <v>1997</v>
      </c>
      <c r="B4420" s="3">
        <v>6</v>
      </c>
      <c r="C4420" s="3">
        <v>20</v>
      </c>
      <c r="D4420" s="2">
        <v>-2.2339999999999999E-2</v>
      </c>
      <c r="E4420" s="2">
        <f t="shared" si="476"/>
        <v>7.0703119999999987E-3</v>
      </c>
      <c r="F4420" s="2">
        <f t="shared" si="477"/>
        <v>-2.9410311999999997E-2</v>
      </c>
      <c r="G4420" s="2">
        <f t="shared" si="478"/>
        <v>8.6496645193734388E-4</v>
      </c>
      <c r="H4420" s="2">
        <f t="shared" si="479"/>
        <v>8.022877804392493E-4</v>
      </c>
      <c r="I4420" s="2">
        <f t="shared" si="480"/>
        <v>2.8324685001589148E-2</v>
      </c>
      <c r="J4420" s="2">
        <f t="shared" si="481"/>
        <v>-4.8446070603114733E-2</v>
      </c>
      <c r="K4420" s="2">
        <f t="shared" si="482"/>
        <v>6.2586694603114723E-2</v>
      </c>
      <c r="AD4420">
        <v>-2.2339999999999999E-2</v>
      </c>
      <c r="AE4420">
        <v>7.0703119999999996E-3</v>
      </c>
      <c r="AF4420">
        <v>-4.8446070603114698E-2</v>
      </c>
      <c r="AG4420">
        <v>6.2586694603114695E-2</v>
      </c>
    </row>
    <row r="4421" spans="1:33" ht="22.5">
      <c r="A4421" s="3">
        <v>1997</v>
      </c>
      <c r="B4421" s="3">
        <v>6</v>
      </c>
      <c r="C4421" s="3">
        <v>23</v>
      </c>
      <c r="D4421" s="2">
        <v>2.017E-2</v>
      </c>
      <c r="E4421" s="2">
        <f t="shared" ref="E4421:E4484" si="483">$N$2+$N$3*D4420+$N$4*D4419+$N$5*D4418</f>
        <v>3.2504589999999994E-3</v>
      </c>
      <c r="F4421" s="2">
        <f t="shared" ref="F4421:F4484" si="484">D4421-E4421</f>
        <v>1.6919541E-2</v>
      </c>
      <c r="G4421" s="2">
        <f t="shared" ref="G4421:G4484" si="485">F4421^2</f>
        <v>2.8627086765068099E-4</v>
      </c>
      <c r="H4421" s="2">
        <f t="shared" ref="H4421:H4484" si="486">$P$2+$P$3*G4420+$P$4*H4420</f>
        <v>8.8246750549557992E-4</v>
      </c>
      <c r="I4421" s="2">
        <f t="shared" ref="I4421:I4484" si="487">SQRT(H4421)</f>
        <v>2.9706354631552825E-2</v>
      </c>
      <c r="J4421" s="2">
        <f t="shared" ref="J4421:J4484" si="488">E4421-$L$3*I4421</f>
        <v>-5.4973996077843541E-2</v>
      </c>
      <c r="K4421" s="2">
        <f t="shared" ref="K4421:K4484" si="489">E4421+$L$3*I4421</f>
        <v>6.1474914077843536E-2</v>
      </c>
      <c r="AD4421">
        <v>2.017E-2</v>
      </c>
      <c r="AE4421">
        <v>3.2504589999999998E-3</v>
      </c>
      <c r="AF4421">
        <v>-5.49739960778435E-2</v>
      </c>
      <c r="AG4421">
        <v>6.1474914077843501E-2</v>
      </c>
    </row>
    <row r="4422" spans="1:33" ht="22.5">
      <c r="A4422" s="3">
        <v>1997</v>
      </c>
      <c r="B4422" s="3">
        <v>6</v>
      </c>
      <c r="C4422" s="3">
        <v>24</v>
      </c>
      <c r="D4422" s="2">
        <v>-8.2000000000000007E-3</v>
      </c>
      <c r="E4422" s="2">
        <f t="shared" si="483"/>
        <v>8.7356829999999993E-3</v>
      </c>
      <c r="F4422" s="2">
        <f t="shared" si="484"/>
        <v>-1.6935683E-2</v>
      </c>
      <c r="G4422" s="2">
        <f t="shared" si="485"/>
        <v>2.8681735867648898E-4</v>
      </c>
      <c r="H4422" s="2">
        <f t="shared" si="486"/>
        <v>8.9515018948980053E-4</v>
      </c>
      <c r="I4422" s="2">
        <f t="shared" si="487"/>
        <v>2.9919060638492655E-2</v>
      </c>
      <c r="J4422" s="2">
        <f t="shared" si="488"/>
        <v>-4.9905675851445605E-2</v>
      </c>
      <c r="K4422" s="2">
        <f t="shared" si="489"/>
        <v>6.7377041851445607E-2</v>
      </c>
      <c r="AD4422">
        <v>-8.2000000000000007E-3</v>
      </c>
      <c r="AE4422">
        <v>8.7356829999999993E-3</v>
      </c>
      <c r="AF4422">
        <v>-4.9905675851445598E-2</v>
      </c>
      <c r="AG4422">
        <v>6.7377041851445593E-2</v>
      </c>
    </row>
    <row r="4423" spans="1:33" ht="22.5">
      <c r="A4423" s="3">
        <v>1997</v>
      </c>
      <c r="B4423" s="3">
        <v>6</v>
      </c>
      <c r="C4423" s="3">
        <v>25</v>
      </c>
      <c r="D4423" s="2">
        <v>-5.9699999999999996E-3</v>
      </c>
      <c r="E4423" s="2">
        <f t="shared" si="483"/>
        <v>8.0410189999999999E-3</v>
      </c>
      <c r="F4423" s="2">
        <f t="shared" si="484"/>
        <v>-1.4011019E-2</v>
      </c>
      <c r="G4423" s="2">
        <f t="shared" si="485"/>
        <v>1.96308653418361E-4</v>
      </c>
      <c r="H4423" s="2">
        <f t="shared" si="486"/>
        <v>9.0622653951521982E-4</v>
      </c>
      <c r="I4423" s="2">
        <f t="shared" si="487"/>
        <v>3.0103596787015664E-2</v>
      </c>
      <c r="J4423" s="2">
        <f t="shared" si="488"/>
        <v>-5.0962030702550704E-2</v>
      </c>
      <c r="K4423" s="2">
        <f t="shared" si="489"/>
        <v>6.7044068702550697E-2</v>
      </c>
      <c r="AD4423">
        <v>-5.9699999999999996E-3</v>
      </c>
      <c r="AE4423">
        <v>8.0410189999999999E-3</v>
      </c>
      <c r="AF4423">
        <v>-5.0962030702550697E-2</v>
      </c>
      <c r="AG4423">
        <v>6.7044068702550697E-2</v>
      </c>
    </row>
    <row r="4424" spans="1:33" ht="22.5">
      <c r="A4424" s="3">
        <v>1997</v>
      </c>
      <c r="B4424" s="3">
        <v>6</v>
      </c>
      <c r="C4424" s="3">
        <v>26</v>
      </c>
      <c r="D4424" s="2">
        <v>4.1000000000000003E-3</v>
      </c>
      <c r="E4424" s="2">
        <f t="shared" si="483"/>
        <v>3.6764949999999992E-3</v>
      </c>
      <c r="F4424" s="2">
        <f t="shared" si="484"/>
        <v>4.235050000000011E-4</v>
      </c>
      <c r="G4424" s="2">
        <f t="shared" si="485"/>
        <v>1.7935648502500094E-7</v>
      </c>
      <c r="H4424" s="2">
        <f t="shared" si="486"/>
        <v>9.0693788785438606E-4</v>
      </c>
      <c r="I4424" s="2">
        <f t="shared" si="487"/>
        <v>3.011540947512396E-2</v>
      </c>
      <c r="J4424" s="2">
        <f t="shared" si="488"/>
        <v>-5.5349707571242961E-2</v>
      </c>
      <c r="K4424" s="2">
        <f t="shared" si="489"/>
        <v>6.2702697571242957E-2</v>
      </c>
      <c r="AD4424">
        <v>4.1000000000000003E-3</v>
      </c>
      <c r="AE4424">
        <v>3.6764950000000001E-3</v>
      </c>
      <c r="AF4424">
        <v>-5.5349707571243002E-2</v>
      </c>
      <c r="AG4424">
        <v>6.2702697571242999E-2</v>
      </c>
    </row>
    <row r="4425" spans="1:33" ht="22.5">
      <c r="A4425" s="3">
        <v>1997</v>
      </c>
      <c r="B4425" s="3">
        <v>6</v>
      </c>
      <c r="C4425" s="3">
        <v>27</v>
      </c>
      <c r="D4425" s="2">
        <v>-2.4299999999999999E-3</v>
      </c>
      <c r="E4425" s="2">
        <f t="shared" si="483"/>
        <v>8.0194629999999992E-3</v>
      </c>
      <c r="F4425" s="2">
        <f t="shared" si="484"/>
        <v>-1.0449462999999999E-2</v>
      </c>
      <c r="G4425" s="2">
        <f t="shared" si="485"/>
        <v>1.0919127698836899E-4</v>
      </c>
      <c r="H4425" s="2">
        <f t="shared" si="486"/>
        <v>8.8823738494802186E-4</v>
      </c>
      <c r="I4425" s="2">
        <f t="shared" si="487"/>
        <v>2.9803311643977114E-2</v>
      </c>
      <c r="J4425" s="2">
        <f t="shared" si="488"/>
        <v>-5.0395027822195147E-2</v>
      </c>
      <c r="K4425" s="2">
        <f t="shared" si="489"/>
        <v>6.6433953822195149E-2</v>
      </c>
      <c r="AD4425">
        <v>-2.4299999999999999E-3</v>
      </c>
      <c r="AE4425">
        <v>8.0194629999999992E-3</v>
      </c>
      <c r="AF4425">
        <v>-5.0395027822195203E-2</v>
      </c>
      <c r="AG4425">
        <v>6.6433953822195205E-2</v>
      </c>
    </row>
    <row r="4426" spans="1:33" ht="22.5">
      <c r="A4426" s="3">
        <v>1997</v>
      </c>
      <c r="B4426" s="3">
        <v>7</v>
      </c>
      <c r="C4426" s="3">
        <v>30</v>
      </c>
      <c r="D4426" s="2">
        <v>6.6499999999999997E-3</v>
      </c>
      <c r="E4426" s="2">
        <f t="shared" si="483"/>
        <v>6.9213549999999997E-3</v>
      </c>
      <c r="F4426" s="2">
        <f t="shared" si="484"/>
        <v>-2.7135500000000003E-4</v>
      </c>
      <c r="G4426" s="2">
        <f t="shared" si="485"/>
        <v>7.3633536025000012E-8</v>
      </c>
      <c r="H4426" s="2">
        <f t="shared" si="486"/>
        <v>8.8272245204168019E-4</v>
      </c>
      <c r="I4426" s="2">
        <f t="shared" si="487"/>
        <v>2.9710645432936663E-2</v>
      </c>
      <c r="J4426" s="2">
        <f t="shared" si="488"/>
        <v>-5.1311510048555858E-2</v>
      </c>
      <c r="K4426" s="2">
        <f t="shared" si="489"/>
        <v>6.5154220048555853E-2</v>
      </c>
      <c r="AD4426">
        <v>6.6499999999999997E-3</v>
      </c>
      <c r="AE4426">
        <v>6.9213549999999997E-3</v>
      </c>
      <c r="AF4426">
        <v>-5.13115100485559E-2</v>
      </c>
      <c r="AG4426">
        <v>6.5154220048555894E-2</v>
      </c>
    </row>
    <row r="4427" spans="1:33" ht="22.5">
      <c r="A4427" s="3">
        <v>1997</v>
      </c>
      <c r="B4427" s="3">
        <v>7</v>
      </c>
      <c r="C4427" s="3">
        <v>1</v>
      </c>
      <c r="D4427" s="2">
        <v>1.4590000000000001E-2</v>
      </c>
      <c r="E4427" s="2">
        <f t="shared" si="483"/>
        <v>6.6457269999999997E-3</v>
      </c>
      <c r="F4427" s="2">
        <f t="shared" si="484"/>
        <v>7.9442730000000017E-3</v>
      </c>
      <c r="G4427" s="2">
        <f t="shared" si="485"/>
        <v>6.3111473498529027E-5</v>
      </c>
      <c r="H4427" s="2">
        <f t="shared" si="486"/>
        <v>8.671813359727227E-4</v>
      </c>
      <c r="I4427" s="2">
        <f t="shared" si="487"/>
        <v>2.9447942813933925E-2</v>
      </c>
      <c r="J4427" s="2">
        <f t="shared" si="488"/>
        <v>-5.1072240915310492E-2</v>
      </c>
      <c r="K4427" s="2">
        <f t="shared" si="489"/>
        <v>6.4363694915310493E-2</v>
      </c>
      <c r="AD4427">
        <v>1.4590000000000001E-2</v>
      </c>
      <c r="AE4427">
        <v>6.6457269999999997E-3</v>
      </c>
      <c r="AF4427">
        <v>-5.1072240915310499E-2</v>
      </c>
      <c r="AG4427">
        <v>6.4363694915310493E-2</v>
      </c>
    </row>
    <row r="4428" spans="1:33" ht="22.5">
      <c r="A4428" s="3">
        <v>1997</v>
      </c>
      <c r="B4428" s="3">
        <v>7</v>
      </c>
      <c r="C4428" s="3">
        <v>2</v>
      </c>
      <c r="D4428" s="2">
        <v>1.426E-2</v>
      </c>
      <c r="E4428" s="2">
        <f t="shared" si="483"/>
        <v>7.9421119999999994E-3</v>
      </c>
      <c r="F4428" s="2">
        <f t="shared" si="484"/>
        <v>6.3178880000000007E-3</v>
      </c>
      <c r="G4428" s="2">
        <f t="shared" si="485"/>
        <v>3.9915708780544008E-5</v>
      </c>
      <c r="H4428" s="2">
        <f t="shared" si="486"/>
        <v>8.5988377923349834E-4</v>
      </c>
      <c r="I4428" s="2">
        <f t="shared" si="487"/>
        <v>2.9323774982656963E-2</v>
      </c>
      <c r="J4428" s="2">
        <f t="shared" si="488"/>
        <v>-4.9532486966007643E-2</v>
      </c>
      <c r="K4428" s="2">
        <f t="shared" si="489"/>
        <v>6.5416710966007638E-2</v>
      </c>
      <c r="AD4428">
        <v>1.426E-2</v>
      </c>
      <c r="AE4428">
        <v>7.9421119999999994E-3</v>
      </c>
      <c r="AF4428">
        <v>-4.9532486966007601E-2</v>
      </c>
      <c r="AG4428">
        <v>6.5416710966007596E-2</v>
      </c>
    </row>
    <row r="4429" spans="1:33" ht="22.5">
      <c r="A4429" s="3">
        <v>1997</v>
      </c>
      <c r="B4429" s="3">
        <v>7</v>
      </c>
      <c r="C4429" s="3">
        <v>3</v>
      </c>
      <c r="D4429" s="2">
        <v>-5.1500000000000001E-3</v>
      </c>
      <c r="E4429" s="2">
        <f t="shared" si="483"/>
        <v>6.6033460000000004E-3</v>
      </c>
      <c r="F4429" s="2">
        <f t="shared" si="484"/>
        <v>-1.1753346000000001E-2</v>
      </c>
      <c r="G4429" s="2">
        <f t="shared" si="485"/>
        <v>1.3814114219571602E-4</v>
      </c>
      <c r="H4429" s="2">
        <f t="shared" si="486"/>
        <v>8.5125668984671696E-4</v>
      </c>
      <c r="I4429" s="2">
        <f t="shared" si="487"/>
        <v>2.917630356722244E-2</v>
      </c>
      <c r="J4429" s="2">
        <f t="shared" si="488"/>
        <v>-5.0582208991755979E-2</v>
      </c>
      <c r="K4429" s="2">
        <f t="shared" si="489"/>
        <v>6.3788900991755978E-2</v>
      </c>
      <c r="AD4429">
        <v>-5.1500000000000001E-3</v>
      </c>
      <c r="AE4429">
        <v>6.6033460000000004E-3</v>
      </c>
      <c r="AF4429">
        <v>-5.0582208991756E-2</v>
      </c>
      <c r="AG4429">
        <v>6.3788900991756006E-2</v>
      </c>
    </row>
    <row r="4430" spans="1:33" ht="22.5">
      <c r="A4430" s="3">
        <v>1997</v>
      </c>
      <c r="B4430" s="3">
        <v>7</v>
      </c>
      <c r="C4430" s="3">
        <v>7</v>
      </c>
      <c r="D4430" s="2">
        <v>7.1799999999999998E-3</v>
      </c>
      <c r="E4430" s="2">
        <f t="shared" si="483"/>
        <v>3.9008589999999996E-3</v>
      </c>
      <c r="F4430" s="2">
        <f t="shared" si="484"/>
        <v>3.2791410000000002E-3</v>
      </c>
      <c r="G4430" s="2">
        <f t="shared" si="485"/>
        <v>1.0752765697881002E-5</v>
      </c>
      <c r="H4430" s="2">
        <f t="shared" si="486"/>
        <v>8.5343409165205978E-4</v>
      </c>
      <c r="I4430" s="2">
        <f t="shared" si="487"/>
        <v>2.921359429532867E-2</v>
      </c>
      <c r="J4430" s="2">
        <f t="shared" si="488"/>
        <v>-5.3357785818844192E-2</v>
      </c>
      <c r="K4430" s="2">
        <f t="shared" si="489"/>
        <v>6.1159503818844191E-2</v>
      </c>
      <c r="AD4430">
        <v>7.1799999999999998E-3</v>
      </c>
      <c r="AE4430">
        <v>3.900859E-3</v>
      </c>
      <c r="AF4430">
        <v>-5.3357785818844199E-2</v>
      </c>
      <c r="AG4430">
        <v>6.1159503818844198E-2</v>
      </c>
    </row>
    <row r="4431" spans="1:33" ht="22.5">
      <c r="A4431" s="3">
        <v>1997</v>
      </c>
      <c r="B4431" s="3">
        <v>7</v>
      </c>
      <c r="C4431" s="3">
        <v>8</v>
      </c>
      <c r="D4431" s="2">
        <v>-1.2200000000000001E-2</v>
      </c>
      <c r="E4431" s="2">
        <f t="shared" si="483"/>
        <v>5.5052829999999997E-3</v>
      </c>
      <c r="F4431" s="2">
        <f t="shared" si="484"/>
        <v>-1.7705283000000002E-2</v>
      </c>
      <c r="G4431" s="2">
        <f t="shared" si="485"/>
        <v>3.134770461100891E-4</v>
      </c>
      <c r="H4431" s="2">
        <f t="shared" si="486"/>
        <v>8.4277871647604643E-4</v>
      </c>
      <c r="I4431" s="2">
        <f t="shared" si="487"/>
        <v>2.9030651327106777E-2</v>
      </c>
      <c r="J4431" s="2">
        <f t="shared" si="488"/>
        <v>-5.1394793601129279E-2</v>
      </c>
      <c r="K4431" s="2">
        <f t="shared" si="489"/>
        <v>6.2405359601129279E-2</v>
      </c>
      <c r="AD4431">
        <v>-1.2200000000000001E-2</v>
      </c>
      <c r="AE4431">
        <v>5.5052829999999997E-3</v>
      </c>
      <c r="AF4431">
        <v>-5.13947936011293E-2</v>
      </c>
      <c r="AG4431">
        <v>6.24053596011293E-2</v>
      </c>
    </row>
    <row r="4432" spans="1:33" ht="22.5">
      <c r="A4432" s="3">
        <v>1997</v>
      </c>
      <c r="B4432" s="3">
        <v>7</v>
      </c>
      <c r="C4432" s="3">
        <v>9</v>
      </c>
      <c r="D4432" s="2">
        <v>6.8799999999999998E-3</v>
      </c>
      <c r="E4432" s="2">
        <f t="shared" si="483"/>
        <v>5.8751530000000001E-3</v>
      </c>
      <c r="F4432" s="2">
        <f t="shared" si="484"/>
        <v>1.0048469999999997E-3</v>
      </c>
      <c r="G4432" s="2">
        <f t="shared" si="485"/>
        <v>1.0097174934089995E-6</v>
      </c>
      <c r="H4432" s="2">
        <f t="shared" si="486"/>
        <v>8.6333647153117568E-4</v>
      </c>
      <c r="I4432" s="2">
        <f t="shared" si="487"/>
        <v>2.9382587897106266E-2</v>
      </c>
      <c r="J4432" s="2">
        <f t="shared" si="488"/>
        <v>-5.1714719278328276E-2</v>
      </c>
      <c r="K4432" s="2">
        <f t="shared" si="489"/>
        <v>6.3465025278328271E-2</v>
      </c>
      <c r="AD4432">
        <v>6.8799999999999998E-3</v>
      </c>
      <c r="AE4432">
        <v>5.8751530000000001E-3</v>
      </c>
      <c r="AF4432">
        <v>-5.1714719278328297E-2</v>
      </c>
      <c r="AG4432">
        <v>6.3465025278328299E-2</v>
      </c>
    </row>
    <row r="4433" spans="1:33" ht="22.5">
      <c r="A4433" s="3">
        <v>1997</v>
      </c>
      <c r="B4433" s="3">
        <v>7</v>
      </c>
      <c r="C4433" s="3">
        <v>10</v>
      </c>
      <c r="D4433" s="2">
        <v>3.1700000000000001E-3</v>
      </c>
      <c r="E4433" s="2">
        <f t="shared" si="483"/>
        <v>6.5199819999999988E-3</v>
      </c>
      <c r="F4433" s="2">
        <f t="shared" si="484"/>
        <v>-3.3499819999999987E-3</v>
      </c>
      <c r="G4433" s="2">
        <f t="shared" si="485"/>
        <v>1.1222379400323992E-5</v>
      </c>
      <c r="H4433" s="2">
        <f t="shared" si="486"/>
        <v>8.5042518458084554E-4</v>
      </c>
      <c r="I4433" s="2">
        <f t="shared" si="487"/>
        <v>2.9162050417980652E-2</v>
      </c>
      <c r="J4433" s="2">
        <f t="shared" si="488"/>
        <v>-5.0637636819242077E-2</v>
      </c>
      <c r="K4433" s="2">
        <f t="shared" si="489"/>
        <v>6.3677600819242078E-2</v>
      </c>
      <c r="AD4433">
        <v>3.1700000000000001E-3</v>
      </c>
      <c r="AE4433">
        <v>6.5199819999999997E-3</v>
      </c>
      <c r="AF4433">
        <v>-5.0637636819242098E-2</v>
      </c>
      <c r="AG4433">
        <v>6.3677600819242106E-2</v>
      </c>
    </row>
    <row r="4434" spans="1:33" ht="22.5">
      <c r="A4434" s="3">
        <v>1997</v>
      </c>
      <c r="B4434" s="3">
        <v>7</v>
      </c>
      <c r="C4434" s="3">
        <v>11</v>
      </c>
      <c r="D4434" s="2">
        <v>1.8500000000000001E-3</v>
      </c>
      <c r="E4434" s="2">
        <f t="shared" si="483"/>
        <v>8.1225919999999997E-3</v>
      </c>
      <c r="F4434" s="2">
        <f t="shared" si="484"/>
        <v>-6.2725919999999996E-3</v>
      </c>
      <c r="G4434" s="2">
        <f t="shared" si="485"/>
        <v>3.9345410398463995E-5</v>
      </c>
      <c r="H4434" s="2">
        <f t="shared" si="486"/>
        <v>8.4020993229014479E-4</v>
      </c>
      <c r="I4434" s="2">
        <f t="shared" si="487"/>
        <v>2.8986374942205947E-2</v>
      </c>
      <c r="J4434" s="2">
        <f t="shared" si="488"/>
        <v>-4.8690702886723655E-2</v>
      </c>
      <c r="K4434" s="2">
        <f t="shared" si="489"/>
        <v>6.4935886886723651E-2</v>
      </c>
      <c r="AD4434">
        <v>1.8500000000000001E-3</v>
      </c>
      <c r="AE4434">
        <v>8.1225919999999997E-3</v>
      </c>
      <c r="AF4434">
        <v>-4.8690702886723697E-2</v>
      </c>
      <c r="AG4434">
        <v>6.4935886886723707E-2</v>
      </c>
    </row>
    <row r="4435" spans="1:33" ht="22.5">
      <c r="A4435" s="3">
        <v>1997</v>
      </c>
      <c r="B4435" s="3">
        <v>7</v>
      </c>
      <c r="C4435" s="3">
        <v>14</v>
      </c>
      <c r="D4435" s="2">
        <v>8.0400000000000003E-3</v>
      </c>
      <c r="E4435" s="2">
        <f t="shared" si="483"/>
        <v>5.7409529999999992E-3</v>
      </c>
      <c r="F4435" s="2">
        <f t="shared" si="484"/>
        <v>2.2990470000000011E-3</v>
      </c>
      <c r="G4435" s="2">
        <f t="shared" si="485"/>
        <v>5.285617108209005E-6</v>
      </c>
      <c r="H4435" s="2">
        <f t="shared" si="486"/>
        <v>8.3410197507761356E-4</v>
      </c>
      <c r="I4435" s="2">
        <f t="shared" si="487"/>
        <v>2.8880823656495906E-2</v>
      </c>
      <c r="J4435" s="2">
        <f t="shared" si="488"/>
        <v>-5.0865461366731972E-2</v>
      </c>
      <c r="K4435" s="2">
        <f t="shared" si="489"/>
        <v>6.2347367366731972E-2</v>
      </c>
      <c r="AD4435">
        <v>8.0400000000000003E-3</v>
      </c>
      <c r="AE4435">
        <v>5.740953E-3</v>
      </c>
      <c r="AF4435">
        <v>-5.0865461366732E-2</v>
      </c>
      <c r="AG4435">
        <v>6.2347367366732E-2</v>
      </c>
    </row>
    <row r="4436" spans="1:33" ht="22.5">
      <c r="A4436" s="3">
        <v>1997</v>
      </c>
      <c r="B4436" s="3">
        <v>7</v>
      </c>
      <c r="C4436" s="3">
        <v>15</v>
      </c>
      <c r="D4436" s="2">
        <v>1.17E-2</v>
      </c>
      <c r="E4436" s="2">
        <f t="shared" si="483"/>
        <v>6.7820919999999991E-3</v>
      </c>
      <c r="F4436" s="2">
        <f t="shared" si="484"/>
        <v>4.9179080000000012E-3</v>
      </c>
      <c r="G4436" s="2">
        <f t="shared" si="485"/>
        <v>2.4185819096464012E-5</v>
      </c>
      <c r="H4436" s="2">
        <f t="shared" si="486"/>
        <v>8.2543865982511247E-4</v>
      </c>
      <c r="I4436" s="2">
        <f t="shared" si="487"/>
        <v>2.873044830532779E-2</v>
      </c>
      <c r="J4436" s="2">
        <f t="shared" si="488"/>
        <v>-4.9529586678442469E-2</v>
      </c>
      <c r="K4436" s="2">
        <f t="shared" si="489"/>
        <v>6.3093770678442462E-2</v>
      </c>
      <c r="AD4436">
        <v>1.17E-2</v>
      </c>
      <c r="AE4436">
        <v>6.782092E-3</v>
      </c>
      <c r="AF4436">
        <v>-4.9529586678442497E-2</v>
      </c>
      <c r="AG4436">
        <v>6.3093770678442504E-2</v>
      </c>
    </row>
    <row r="4437" spans="1:33" ht="22.5">
      <c r="A4437" s="3">
        <v>1997</v>
      </c>
      <c r="B4437" s="3">
        <v>7</v>
      </c>
      <c r="C4437" s="3">
        <v>16</v>
      </c>
      <c r="D4437" s="2">
        <v>-5.3200000000000001E-3</v>
      </c>
      <c r="E4437" s="2">
        <f t="shared" si="483"/>
        <v>7.123379E-3</v>
      </c>
      <c r="F4437" s="2">
        <f t="shared" si="484"/>
        <v>-1.2443379000000001E-2</v>
      </c>
      <c r="G4437" s="2">
        <f t="shared" si="485"/>
        <v>1.5483768093764103E-4</v>
      </c>
      <c r="H4437" s="2">
        <f t="shared" si="486"/>
        <v>8.1977104243500696E-4</v>
      </c>
      <c r="I4437" s="2">
        <f t="shared" si="487"/>
        <v>2.8631644074956768E-2</v>
      </c>
      <c r="J4437" s="2">
        <f t="shared" si="488"/>
        <v>-4.8994643386915261E-2</v>
      </c>
      <c r="K4437" s="2">
        <f t="shared" si="489"/>
        <v>6.3241401386915266E-2</v>
      </c>
      <c r="AD4437">
        <v>-5.3200000000000001E-3</v>
      </c>
      <c r="AE4437">
        <v>7.123379E-3</v>
      </c>
      <c r="AF4437">
        <v>-4.8994643386915303E-2</v>
      </c>
      <c r="AG4437">
        <v>6.3241401386915294E-2</v>
      </c>
    </row>
    <row r="4438" spans="1:33" ht="22.5">
      <c r="A4438" s="3">
        <v>1997</v>
      </c>
      <c r="B4438" s="3">
        <v>7</v>
      </c>
      <c r="C4438" s="3">
        <v>17</v>
      </c>
      <c r="D4438" s="2">
        <v>-1.7510000000000001E-2</v>
      </c>
      <c r="E4438" s="2">
        <f t="shared" si="483"/>
        <v>4.7544939999999989E-3</v>
      </c>
      <c r="F4438" s="2">
        <f t="shared" si="484"/>
        <v>-2.2264493999999999E-2</v>
      </c>
      <c r="G4438" s="2">
        <f t="shared" si="485"/>
        <v>4.9570769307603598E-4</v>
      </c>
      <c r="H4438" s="2">
        <f t="shared" si="486"/>
        <v>8.2771452455262216E-4</v>
      </c>
      <c r="I4438" s="2">
        <f t="shared" si="487"/>
        <v>2.8770028233434566E-2</v>
      </c>
      <c r="J4438" s="2">
        <f t="shared" si="488"/>
        <v>-5.1634761337531754E-2</v>
      </c>
      <c r="K4438" s="2">
        <f t="shared" si="489"/>
        <v>6.114374933753175E-2</v>
      </c>
      <c r="AD4438">
        <v>-1.7510000000000001E-2</v>
      </c>
      <c r="AE4438">
        <v>4.7544939999999997E-3</v>
      </c>
      <c r="AF4438">
        <v>-5.1634761337531802E-2</v>
      </c>
      <c r="AG4438">
        <v>6.1143749337531798E-2</v>
      </c>
    </row>
    <row r="4439" spans="1:33" ht="22.5">
      <c r="A4439" s="3">
        <v>1997</v>
      </c>
      <c r="B4439" s="3">
        <v>7</v>
      </c>
      <c r="C4439" s="3">
        <v>18</v>
      </c>
      <c r="D4439" s="2">
        <v>-2.5799999999999998E-3</v>
      </c>
      <c r="E4439" s="2">
        <f t="shared" si="483"/>
        <v>3.6226459999999993E-3</v>
      </c>
      <c r="F4439" s="2">
        <f t="shared" si="484"/>
        <v>-6.2026459999999992E-3</v>
      </c>
      <c r="G4439" s="2">
        <f t="shared" si="485"/>
        <v>3.8472817401315993E-5</v>
      </c>
      <c r="H4439" s="2">
        <f t="shared" si="486"/>
        <v>8.6819390105667346E-4</v>
      </c>
      <c r="I4439" s="2">
        <f t="shared" si="487"/>
        <v>2.9465130256910006E-2</v>
      </c>
      <c r="J4439" s="2">
        <f t="shared" si="488"/>
        <v>-5.4129009303543613E-2</v>
      </c>
      <c r="K4439" s="2">
        <f t="shared" si="489"/>
        <v>6.1374301303543613E-2</v>
      </c>
      <c r="AD4439">
        <v>-2.5799999999999998E-3</v>
      </c>
      <c r="AE4439">
        <v>3.6226460000000002E-3</v>
      </c>
      <c r="AF4439">
        <v>-5.4129009303543599E-2</v>
      </c>
      <c r="AG4439">
        <v>6.1374301303543599E-2</v>
      </c>
    </row>
    <row r="4440" spans="1:33" ht="22.5">
      <c r="A4440" s="3">
        <v>1997</v>
      </c>
      <c r="B4440" s="3">
        <v>7</v>
      </c>
      <c r="C4440" s="3">
        <v>21</v>
      </c>
      <c r="D4440" s="2">
        <v>2.3050000000000001E-2</v>
      </c>
      <c r="E4440" s="2">
        <f t="shared" si="483"/>
        <v>7.3443090000000003E-3</v>
      </c>
      <c r="F4440" s="2">
        <f t="shared" si="484"/>
        <v>1.5705691000000001E-2</v>
      </c>
      <c r="G4440" s="2">
        <f t="shared" si="485"/>
        <v>2.4666872978748101E-4</v>
      </c>
      <c r="H4440" s="2">
        <f t="shared" si="486"/>
        <v>8.5833689192238449E-4</v>
      </c>
      <c r="I4440" s="2">
        <f t="shared" si="487"/>
        <v>2.9297387117666048E-2</v>
      </c>
      <c r="J4440" s="2">
        <f t="shared" si="488"/>
        <v>-5.0078569750625454E-2</v>
      </c>
      <c r="K4440" s="2">
        <f t="shared" si="489"/>
        <v>6.4767187750625455E-2</v>
      </c>
      <c r="AD4440">
        <v>2.3050000000000001E-2</v>
      </c>
      <c r="AE4440">
        <v>7.3443090000000003E-3</v>
      </c>
      <c r="AF4440">
        <v>-5.0078569750625503E-2</v>
      </c>
      <c r="AG4440">
        <v>6.4767187750625496E-2</v>
      </c>
    </row>
    <row r="4441" spans="1:33" ht="22.5">
      <c r="A4441" s="3">
        <v>1997</v>
      </c>
      <c r="B4441" s="3">
        <v>7</v>
      </c>
      <c r="C4441" s="3">
        <v>22</v>
      </c>
      <c r="D4441" s="2">
        <v>2.7599999999999999E-3</v>
      </c>
      <c r="E4441" s="2">
        <f t="shared" si="483"/>
        <v>1.0776705000000001E-2</v>
      </c>
      <c r="F4441" s="2">
        <f t="shared" si="484"/>
        <v>-8.0167050000000007E-3</v>
      </c>
      <c r="G4441" s="2">
        <f t="shared" si="485"/>
        <v>6.4267559057025011E-5</v>
      </c>
      <c r="H4441" s="2">
        <f t="shared" si="486"/>
        <v>8.7027746265381123E-4</v>
      </c>
      <c r="I4441" s="2">
        <f t="shared" si="487"/>
        <v>2.9500465465036499E-2</v>
      </c>
      <c r="J4441" s="2">
        <f t="shared" si="488"/>
        <v>-4.7044207311471534E-2</v>
      </c>
      <c r="K4441" s="2">
        <f t="shared" si="489"/>
        <v>6.8597617311471543E-2</v>
      </c>
      <c r="AD4441">
        <v>2.7599999999999999E-3</v>
      </c>
      <c r="AE4441">
        <v>1.0776704999999999E-2</v>
      </c>
      <c r="AF4441">
        <v>-4.7044207311471499E-2</v>
      </c>
      <c r="AG4441">
        <v>6.8597617311471501E-2</v>
      </c>
    </row>
    <row r="4442" spans="1:33" ht="22.5">
      <c r="A4442" s="3">
        <v>1997</v>
      </c>
      <c r="B4442" s="3">
        <v>7</v>
      </c>
      <c r="C4442" s="3">
        <v>23</v>
      </c>
      <c r="D4442" s="2">
        <v>3.9699999999999996E-3</v>
      </c>
      <c r="E4442" s="2">
        <f t="shared" si="483"/>
        <v>6.5134110000000002E-3</v>
      </c>
      <c r="F4442" s="2">
        <f t="shared" si="484"/>
        <v>-2.5434110000000006E-3</v>
      </c>
      <c r="G4442" s="2">
        <f t="shared" si="485"/>
        <v>6.4689395149210035E-6</v>
      </c>
      <c r="H4442" s="2">
        <f t="shared" si="486"/>
        <v>8.626884973595443E-4</v>
      </c>
      <c r="I4442" s="2">
        <f t="shared" si="487"/>
        <v>2.9371559328022479E-2</v>
      </c>
      <c r="J4442" s="2">
        <f t="shared" si="488"/>
        <v>-5.1054845282924061E-2</v>
      </c>
      <c r="K4442" s="2">
        <f t="shared" si="489"/>
        <v>6.4081667282924054E-2</v>
      </c>
      <c r="AD4442">
        <v>3.9699999999999996E-3</v>
      </c>
      <c r="AE4442">
        <v>6.5134110000000002E-3</v>
      </c>
      <c r="AF4442">
        <v>-5.1054845282924102E-2</v>
      </c>
      <c r="AG4442">
        <v>6.4081667282924096E-2</v>
      </c>
    </row>
    <row r="4443" spans="1:33" ht="22.5">
      <c r="A4443" s="3">
        <v>1997</v>
      </c>
      <c r="B4443" s="3">
        <v>7</v>
      </c>
      <c r="C4443" s="3">
        <v>24</v>
      </c>
      <c r="D4443" s="2">
        <v>-1.58E-3</v>
      </c>
      <c r="E4443" s="2">
        <f t="shared" si="483"/>
        <v>3.9460949999999993E-3</v>
      </c>
      <c r="F4443" s="2">
        <f t="shared" si="484"/>
        <v>-5.5260949999999991E-3</v>
      </c>
      <c r="G4443" s="2">
        <f t="shared" si="485"/>
        <v>3.053772594902499E-5</v>
      </c>
      <c r="H4443" s="2">
        <f t="shared" si="486"/>
        <v>8.5039976359739967E-4</v>
      </c>
      <c r="I4443" s="2">
        <f t="shared" si="487"/>
        <v>2.9161614557452056E-2</v>
      </c>
      <c r="J4443" s="2">
        <f t="shared" si="488"/>
        <v>-5.3210669532606031E-2</v>
      </c>
      <c r="K4443" s="2">
        <f t="shared" si="489"/>
        <v>6.1102859532606024E-2</v>
      </c>
      <c r="AD4443">
        <v>-1.58E-3</v>
      </c>
      <c r="AE4443">
        <v>3.9460950000000002E-3</v>
      </c>
      <c r="AF4443">
        <v>-5.3210669532606003E-2</v>
      </c>
      <c r="AG4443">
        <v>6.1102859532606003E-2</v>
      </c>
    </row>
    <row r="4444" spans="1:33" ht="22.5">
      <c r="A4444" s="3">
        <v>1997</v>
      </c>
      <c r="B4444" s="3">
        <v>7</v>
      </c>
      <c r="C4444" s="3">
        <v>25</v>
      </c>
      <c r="D4444" s="2">
        <v>-2.49E-3</v>
      </c>
      <c r="E4444" s="2">
        <f t="shared" si="483"/>
        <v>5.9238729999999996E-3</v>
      </c>
      <c r="F4444" s="2">
        <f t="shared" si="484"/>
        <v>-8.4138729999999988E-3</v>
      </c>
      <c r="G4444" s="2">
        <f t="shared" si="485"/>
        <v>7.0793258860128982E-5</v>
      </c>
      <c r="H4444" s="2">
        <f t="shared" si="486"/>
        <v>8.4209040054847902E-4</v>
      </c>
      <c r="I4444" s="2">
        <f t="shared" si="487"/>
        <v>2.9018793919604567E-2</v>
      </c>
      <c r="J4444" s="2">
        <f t="shared" si="488"/>
        <v>-5.0952963082424946E-2</v>
      </c>
      <c r="K4444" s="2">
        <f t="shared" si="489"/>
        <v>6.2800709082424952E-2</v>
      </c>
      <c r="AD4444">
        <v>-2.49E-3</v>
      </c>
      <c r="AE4444">
        <v>5.9238729999999996E-3</v>
      </c>
      <c r="AF4444">
        <v>-5.0952963082424897E-2</v>
      </c>
      <c r="AG4444">
        <v>6.2800709082424994E-2</v>
      </c>
    </row>
    <row r="4445" spans="1:33" ht="22.5">
      <c r="A4445" s="3">
        <v>1997</v>
      </c>
      <c r="B4445" s="3">
        <v>7</v>
      </c>
      <c r="C4445" s="3">
        <v>28</v>
      </c>
      <c r="D4445" s="2">
        <v>6.2399999999999999E-3</v>
      </c>
      <c r="E4445" s="2">
        <f t="shared" si="483"/>
        <v>5.8261529999999997E-3</v>
      </c>
      <c r="F4445" s="2">
        <f t="shared" si="484"/>
        <v>4.1384700000000017E-4</v>
      </c>
      <c r="G4445" s="2">
        <f t="shared" si="485"/>
        <v>1.7126933940900014E-7</v>
      </c>
      <c r="H4445" s="2">
        <f t="shared" si="486"/>
        <v>8.3883390311440583E-4</v>
      </c>
      <c r="I4445" s="2">
        <f t="shared" si="487"/>
        <v>2.8962629423351843E-2</v>
      </c>
      <c r="J4445" s="2">
        <f t="shared" si="488"/>
        <v>-5.094060066976961E-2</v>
      </c>
      <c r="K4445" s="2">
        <f t="shared" si="489"/>
        <v>6.2592906669769605E-2</v>
      </c>
      <c r="AD4445">
        <v>6.2399999999999999E-3</v>
      </c>
      <c r="AE4445">
        <v>5.8261529999999997E-3</v>
      </c>
      <c r="AF4445">
        <v>-5.0940600669769603E-2</v>
      </c>
      <c r="AG4445">
        <v>6.2592906669769605E-2</v>
      </c>
    </row>
    <row r="4446" spans="1:33" ht="22.5">
      <c r="A4446" s="3">
        <v>1997</v>
      </c>
      <c r="B4446" s="3">
        <v>7</v>
      </c>
      <c r="C4446" s="3">
        <v>29</v>
      </c>
      <c r="D4446" s="2">
        <v>1.061E-2</v>
      </c>
      <c r="E4446" s="2">
        <f t="shared" si="483"/>
        <v>7.3109329999999995E-3</v>
      </c>
      <c r="F4446" s="2">
        <f t="shared" si="484"/>
        <v>3.2990670000000001E-3</v>
      </c>
      <c r="G4446" s="2">
        <f t="shared" si="485"/>
        <v>1.0883843070489001E-5</v>
      </c>
      <c r="H4446" s="2">
        <f t="shared" si="486"/>
        <v>8.2904741522666183E-4</v>
      </c>
      <c r="I4446" s="2">
        <f t="shared" si="487"/>
        <v>2.8793183485447765E-2</v>
      </c>
      <c r="J4446" s="2">
        <f t="shared" si="488"/>
        <v>-4.9123706631477623E-2</v>
      </c>
      <c r="K4446" s="2">
        <f t="shared" si="489"/>
        <v>6.3745572631477621E-2</v>
      </c>
      <c r="AD4446">
        <v>1.061E-2</v>
      </c>
      <c r="AE4446">
        <v>7.3109330000000004E-3</v>
      </c>
      <c r="AF4446">
        <v>-4.9123706631477602E-2</v>
      </c>
      <c r="AG4446">
        <v>6.3745572631477607E-2</v>
      </c>
    </row>
    <row r="4447" spans="1:33" ht="22.5">
      <c r="A4447" s="3">
        <v>1997</v>
      </c>
      <c r="B4447" s="3">
        <v>7</v>
      </c>
      <c r="C4447" s="3">
        <v>30</v>
      </c>
      <c r="D4447" s="2">
        <v>2.0999999999999999E-3</v>
      </c>
      <c r="E4447" s="2">
        <f t="shared" si="483"/>
        <v>7.6042929999999989E-3</v>
      </c>
      <c r="F4447" s="2">
        <f t="shared" si="484"/>
        <v>-5.5042929999999986E-3</v>
      </c>
      <c r="G4447" s="2">
        <f t="shared" si="485"/>
        <v>3.0297241429848984E-5</v>
      </c>
      <c r="H4447" s="2">
        <f t="shared" si="486"/>
        <v>8.2159716711593489E-4</v>
      </c>
      <c r="I4447" s="2">
        <f t="shared" si="487"/>
        <v>2.8663516307597971E-2</v>
      </c>
      <c r="J4447" s="2">
        <f t="shared" si="488"/>
        <v>-4.8576198962892024E-2</v>
      </c>
      <c r="K4447" s="2">
        <f t="shared" si="489"/>
        <v>6.3784784962892027E-2</v>
      </c>
      <c r="AD4447">
        <v>2.0999999999999999E-3</v>
      </c>
      <c r="AE4447">
        <v>7.6042929999999998E-3</v>
      </c>
      <c r="AF4447">
        <v>-4.8576198962892003E-2</v>
      </c>
      <c r="AG4447">
        <v>6.3784784962891999E-2</v>
      </c>
    </row>
    <row r="4448" spans="1:33" ht="22.5">
      <c r="A4448" s="3">
        <v>1997</v>
      </c>
      <c r="B4448" s="3">
        <v>8</v>
      </c>
      <c r="C4448" s="3">
        <v>31</v>
      </c>
      <c r="D4448" s="2">
        <v>-7.4900000000000001E-3</v>
      </c>
      <c r="E4448" s="2">
        <f t="shared" si="483"/>
        <v>5.6643489999999999E-3</v>
      </c>
      <c r="F4448" s="2">
        <f t="shared" si="484"/>
        <v>-1.3154348999999999E-2</v>
      </c>
      <c r="G4448" s="2">
        <f t="shared" si="485"/>
        <v>1.7303689761380097E-4</v>
      </c>
      <c r="H4448" s="2">
        <f t="shared" si="486"/>
        <v>8.1703437622129903E-4</v>
      </c>
      <c r="I4448" s="2">
        <f t="shared" si="487"/>
        <v>2.8583813185460386E-2</v>
      </c>
      <c r="J4448" s="2">
        <f t="shared" si="488"/>
        <v>-5.0359924843502359E-2</v>
      </c>
      <c r="K4448" s="2">
        <f t="shared" si="489"/>
        <v>6.1688622843502357E-2</v>
      </c>
      <c r="AD4448">
        <v>-7.4900000000000001E-3</v>
      </c>
      <c r="AE4448">
        <v>5.6643489999999999E-3</v>
      </c>
      <c r="AF4448">
        <v>-5.03599248435024E-2</v>
      </c>
      <c r="AG4448">
        <v>6.1688622843502398E-2</v>
      </c>
    </row>
    <row r="4449" spans="1:33" ht="22.5">
      <c r="A4449" s="3">
        <v>1997</v>
      </c>
      <c r="B4449" s="3">
        <v>8</v>
      </c>
      <c r="C4449" s="3">
        <v>1</v>
      </c>
      <c r="D4449" s="2">
        <v>3.3400000000000001E-3</v>
      </c>
      <c r="E4449" s="2">
        <f t="shared" si="483"/>
        <v>4.4734889999999998E-3</v>
      </c>
      <c r="F4449" s="2">
        <f t="shared" si="484"/>
        <v>-1.1334889999999997E-3</v>
      </c>
      <c r="G4449" s="2">
        <f t="shared" si="485"/>
        <v>1.2847973131209994E-6</v>
      </c>
      <c r="H4449" s="2">
        <f t="shared" si="486"/>
        <v>8.2712871078889031E-4</v>
      </c>
      <c r="I4449" s="2">
        <f t="shared" si="487"/>
        <v>2.8759845458362434E-2</v>
      </c>
      <c r="J4449" s="2">
        <f t="shared" si="488"/>
        <v>-5.1895808098390374E-2</v>
      </c>
      <c r="K4449" s="2">
        <f t="shared" si="489"/>
        <v>6.0842786098390368E-2</v>
      </c>
      <c r="AD4449">
        <v>3.3400000000000001E-3</v>
      </c>
      <c r="AE4449">
        <v>4.4734889999999998E-3</v>
      </c>
      <c r="AF4449">
        <v>-5.1895808098390402E-2</v>
      </c>
      <c r="AG4449">
        <v>6.0842786098390403E-2</v>
      </c>
    </row>
    <row r="4450" spans="1:33" ht="22.5">
      <c r="A4450" s="3">
        <v>1997</v>
      </c>
      <c r="B4450" s="3">
        <v>8</v>
      </c>
      <c r="C4450" s="3">
        <v>4</v>
      </c>
      <c r="D4450" s="2">
        <v>2.1800000000000001E-3</v>
      </c>
      <c r="E4450" s="2">
        <f t="shared" si="483"/>
        <v>6.7180089999999996E-3</v>
      </c>
      <c r="F4450" s="2">
        <f t="shared" si="484"/>
        <v>-4.5380089999999991E-3</v>
      </c>
      <c r="G4450" s="2">
        <f t="shared" si="485"/>
        <v>2.0593525684080993E-5</v>
      </c>
      <c r="H4450" s="2">
        <f t="shared" si="486"/>
        <v>8.1898411508196699E-4</v>
      </c>
      <c r="I4450" s="2">
        <f t="shared" si="487"/>
        <v>2.8617898509184194E-2</v>
      </c>
      <c r="J4450" s="2">
        <f t="shared" si="488"/>
        <v>-4.9373072078001019E-2</v>
      </c>
      <c r="K4450" s="2">
        <f t="shared" si="489"/>
        <v>6.280909007800102E-2</v>
      </c>
      <c r="AD4450">
        <v>2.1800000000000001E-3</v>
      </c>
      <c r="AE4450">
        <v>6.7180089999999996E-3</v>
      </c>
      <c r="AF4450">
        <v>-4.9373072078000999E-2</v>
      </c>
      <c r="AG4450">
        <v>6.2809090078001006E-2</v>
      </c>
    </row>
    <row r="4451" spans="1:33" ht="22.5">
      <c r="A4451" s="3">
        <v>1997</v>
      </c>
      <c r="B4451" s="3">
        <v>8</v>
      </c>
      <c r="C4451" s="3">
        <v>5</v>
      </c>
      <c r="D4451" s="2">
        <v>8.3499999999999998E-3</v>
      </c>
      <c r="E4451" s="2">
        <f t="shared" si="483"/>
        <v>7.5381470000000003E-3</v>
      </c>
      <c r="F4451" s="2">
        <f t="shared" si="484"/>
        <v>8.1185299999999953E-4</v>
      </c>
      <c r="G4451" s="2">
        <f t="shared" si="485"/>
        <v>6.5910529360899922E-7</v>
      </c>
      <c r="H4451" s="2">
        <f t="shared" si="486"/>
        <v>8.1380755669761948E-4</v>
      </c>
      <c r="I4451" s="2">
        <f t="shared" si="487"/>
        <v>2.8527312468888819E-2</v>
      </c>
      <c r="J4451" s="2">
        <f t="shared" si="488"/>
        <v>-4.8375385439022082E-2</v>
      </c>
      <c r="K4451" s="2">
        <f t="shared" si="489"/>
        <v>6.345167943902208E-2</v>
      </c>
      <c r="AD4451">
        <v>8.3499999999999998E-3</v>
      </c>
      <c r="AE4451">
        <v>7.5381470000000003E-3</v>
      </c>
      <c r="AF4451">
        <v>-4.8375385439022103E-2</v>
      </c>
      <c r="AG4451">
        <v>6.3451679439022093E-2</v>
      </c>
    </row>
    <row r="4452" spans="1:33" ht="22.5">
      <c r="A4452" s="3">
        <v>1997</v>
      </c>
      <c r="B4452" s="3">
        <v>8</v>
      </c>
      <c r="C4452" s="3">
        <v>6</v>
      </c>
      <c r="D4452" s="2">
        <v>-9.5099999999999994E-3</v>
      </c>
      <c r="E4452" s="2">
        <f t="shared" si="483"/>
        <v>6.7808959999999998E-3</v>
      </c>
      <c r="F4452" s="2">
        <f t="shared" si="484"/>
        <v>-1.6290895999999999E-2</v>
      </c>
      <c r="G4452" s="2">
        <f t="shared" si="485"/>
        <v>2.6539329248281596E-4</v>
      </c>
      <c r="H4452" s="2">
        <f t="shared" si="486"/>
        <v>8.0734506939732166E-4</v>
      </c>
      <c r="I4452" s="2">
        <f t="shared" si="487"/>
        <v>2.8413818282612451E-2</v>
      </c>
      <c r="J4452" s="2">
        <f t="shared" si="488"/>
        <v>-4.8910187833920399E-2</v>
      </c>
      <c r="K4452" s="2">
        <f t="shared" si="489"/>
        <v>6.2471979833920402E-2</v>
      </c>
      <c r="AD4452">
        <v>-9.5099999999999994E-3</v>
      </c>
      <c r="AE4452">
        <v>6.7808959999999998E-3</v>
      </c>
      <c r="AF4452">
        <v>-4.8910187833920399E-2</v>
      </c>
      <c r="AG4452">
        <v>6.2471979833920402E-2</v>
      </c>
    </row>
    <row r="4453" spans="1:33" ht="22.5">
      <c r="A4453" s="3">
        <v>1997</v>
      </c>
      <c r="B4453" s="3">
        <v>8</v>
      </c>
      <c r="C4453" s="3">
        <v>7</v>
      </c>
      <c r="D4453" s="2">
        <v>-1.856E-2</v>
      </c>
      <c r="E4453" s="2">
        <f t="shared" si="483"/>
        <v>5.1833490000000003E-3</v>
      </c>
      <c r="F4453" s="2">
        <f t="shared" si="484"/>
        <v>-2.3743349E-2</v>
      </c>
      <c r="G4453" s="2">
        <f t="shared" si="485"/>
        <v>5.6374662173580103E-4</v>
      </c>
      <c r="H4453" s="2">
        <f t="shared" si="486"/>
        <v>8.2780483912276966E-4</v>
      </c>
      <c r="I4453" s="2">
        <f t="shared" si="487"/>
        <v>2.8771597785364124E-2</v>
      </c>
      <c r="J4453" s="2">
        <f t="shared" si="488"/>
        <v>-5.1208982659313687E-2</v>
      </c>
      <c r="K4453" s="2">
        <f t="shared" si="489"/>
        <v>6.1575680659313681E-2</v>
      </c>
      <c r="AD4453">
        <v>-1.856E-2</v>
      </c>
      <c r="AE4453">
        <v>5.1833490000000003E-3</v>
      </c>
      <c r="AF4453">
        <v>-5.1208982659313701E-2</v>
      </c>
      <c r="AG4453">
        <v>6.1575680659313702E-2</v>
      </c>
    </row>
    <row r="4454" spans="1:33" ht="22.5">
      <c r="A4454" s="3">
        <v>1997</v>
      </c>
      <c r="B4454" s="3">
        <v>8</v>
      </c>
      <c r="C4454" s="3">
        <v>8</v>
      </c>
      <c r="D4454" s="2">
        <v>3.7100000000000002E-3</v>
      </c>
      <c r="E4454" s="2">
        <f t="shared" si="483"/>
        <v>4.0421820000000001E-3</v>
      </c>
      <c r="F4454" s="2">
        <f t="shared" si="484"/>
        <v>-3.3218199999999988E-4</v>
      </c>
      <c r="G4454" s="2">
        <f t="shared" si="485"/>
        <v>1.1034488112399992E-7</v>
      </c>
      <c r="H4454" s="2">
        <f t="shared" si="486"/>
        <v>8.749742279225755E-4</v>
      </c>
      <c r="I4454" s="2">
        <f t="shared" si="487"/>
        <v>2.957996328467254E-2</v>
      </c>
      <c r="J4454" s="2">
        <f t="shared" si="488"/>
        <v>-5.3934546037958178E-2</v>
      </c>
      <c r="K4454" s="2">
        <f t="shared" si="489"/>
        <v>6.2018910037958175E-2</v>
      </c>
      <c r="AD4454">
        <v>3.7100000000000002E-3</v>
      </c>
      <c r="AE4454">
        <v>4.0421820000000001E-3</v>
      </c>
      <c r="AF4454">
        <v>-5.3934546037958199E-2</v>
      </c>
      <c r="AG4454">
        <v>6.2018910037958203E-2</v>
      </c>
    </row>
    <row r="4455" spans="1:33" ht="22.5">
      <c r="A4455" s="3">
        <v>1997</v>
      </c>
      <c r="B4455" s="3">
        <v>8</v>
      </c>
      <c r="C4455" s="3">
        <v>11</v>
      </c>
      <c r="D4455" s="2">
        <v>-1.1169999999999999E-2</v>
      </c>
      <c r="E4455" s="2">
        <f t="shared" si="483"/>
        <v>8.4470989999999996E-3</v>
      </c>
      <c r="F4455" s="2">
        <f t="shared" si="484"/>
        <v>-1.9617098999999999E-2</v>
      </c>
      <c r="G4455" s="2">
        <f t="shared" si="485"/>
        <v>3.8483057317580094E-4</v>
      </c>
      <c r="H4455" s="2">
        <f t="shared" si="486"/>
        <v>8.6045097045830108E-4</v>
      </c>
      <c r="I4455" s="2">
        <f t="shared" si="487"/>
        <v>2.9333444571994969E-2</v>
      </c>
      <c r="J4455" s="2">
        <f t="shared" si="488"/>
        <v>-4.9046452361110139E-2</v>
      </c>
      <c r="K4455" s="2">
        <f t="shared" si="489"/>
        <v>6.5940650361110131E-2</v>
      </c>
      <c r="AD4455">
        <v>-1.1169999999999999E-2</v>
      </c>
      <c r="AE4455">
        <v>8.4470989999999996E-3</v>
      </c>
      <c r="AF4455">
        <v>-4.9046452361110097E-2</v>
      </c>
      <c r="AG4455">
        <v>6.5940650361110104E-2</v>
      </c>
    </row>
    <row r="4456" spans="1:33" ht="22.5">
      <c r="A4456" s="3">
        <v>1997</v>
      </c>
      <c r="B4456" s="3">
        <v>8</v>
      </c>
      <c r="C4456" s="3">
        <v>12</v>
      </c>
      <c r="D4456" s="2">
        <v>-4.8700000000000002E-3</v>
      </c>
      <c r="E4456" s="2">
        <f t="shared" si="483"/>
        <v>7.703414999999999E-3</v>
      </c>
      <c r="F4456" s="2">
        <f t="shared" si="484"/>
        <v>-1.2573414999999999E-2</v>
      </c>
      <c r="G4456" s="2">
        <f t="shared" si="485"/>
        <v>1.5809076476222498E-4</v>
      </c>
      <c r="H4456" s="2">
        <f t="shared" si="486"/>
        <v>8.8572374988312591E-4</v>
      </c>
      <c r="I4456" s="2">
        <f t="shared" si="487"/>
        <v>2.9761111368413747E-2</v>
      </c>
      <c r="J4456" s="2">
        <f t="shared" si="488"/>
        <v>-5.0628363282090943E-2</v>
      </c>
      <c r="K4456" s="2">
        <f t="shared" si="489"/>
        <v>6.603519328209094E-2</v>
      </c>
      <c r="AD4456">
        <v>-4.8700000000000002E-3</v>
      </c>
      <c r="AE4456">
        <v>7.7034149999999999E-3</v>
      </c>
      <c r="AF4456">
        <v>-5.0628363282090902E-2</v>
      </c>
      <c r="AG4456">
        <v>6.6035193282090898E-2</v>
      </c>
    </row>
    <row r="4457" spans="1:33" ht="22.5">
      <c r="A4457" s="3">
        <v>1997</v>
      </c>
      <c r="B4457" s="3">
        <v>8</v>
      </c>
      <c r="C4457" s="3">
        <v>13</v>
      </c>
      <c r="D4457" s="2">
        <v>2.98E-3</v>
      </c>
      <c r="E4457" s="2">
        <f t="shared" si="483"/>
        <v>5.8751159999999997E-3</v>
      </c>
      <c r="F4457" s="2">
        <f t="shared" si="484"/>
        <v>-2.8951159999999997E-3</v>
      </c>
      <c r="G4457" s="2">
        <f t="shared" si="485"/>
        <v>8.3816966534559987E-6</v>
      </c>
      <c r="H4457" s="2">
        <f t="shared" si="486"/>
        <v>8.8535445135250385E-4</v>
      </c>
      <c r="I4457" s="2">
        <f t="shared" si="487"/>
        <v>2.9754906340845769E-2</v>
      </c>
      <c r="J4457" s="2">
        <f t="shared" si="488"/>
        <v>-5.2444500428057705E-2</v>
      </c>
      <c r="K4457" s="2">
        <f t="shared" si="489"/>
        <v>6.4194732428057705E-2</v>
      </c>
      <c r="AD4457">
        <v>2.98E-3</v>
      </c>
      <c r="AE4457">
        <v>5.8751159999999997E-3</v>
      </c>
      <c r="AF4457">
        <v>-5.2444500428057698E-2</v>
      </c>
      <c r="AG4457">
        <v>6.4194732428057705E-2</v>
      </c>
    </row>
    <row r="4458" spans="1:33" ht="22.5">
      <c r="A4458" s="3">
        <v>1997</v>
      </c>
      <c r="B4458" s="3">
        <v>8</v>
      </c>
      <c r="C4458" s="3">
        <v>14</v>
      </c>
      <c r="D4458" s="2">
        <v>-2.5909999999999999E-2</v>
      </c>
      <c r="E4458" s="2">
        <f t="shared" si="483"/>
        <v>8.2594699999999997E-3</v>
      </c>
      <c r="F4458" s="2">
        <f t="shared" si="484"/>
        <v>-3.416947E-2</v>
      </c>
      <c r="G4458" s="2">
        <f t="shared" si="485"/>
        <v>1.1675526800809001E-3</v>
      </c>
      <c r="H4458" s="2">
        <f t="shared" si="486"/>
        <v>8.7028715079082652E-4</v>
      </c>
      <c r="I4458" s="2">
        <f t="shared" si="487"/>
        <v>2.9500629667700763E-2</v>
      </c>
      <c r="J4458" s="2">
        <f t="shared" si="488"/>
        <v>-4.9561764148693496E-2</v>
      </c>
      <c r="K4458" s="2">
        <f t="shared" si="489"/>
        <v>6.6080704148693492E-2</v>
      </c>
      <c r="AD4458">
        <v>-2.5909999999999999E-2</v>
      </c>
      <c r="AE4458">
        <v>8.2594699999999997E-3</v>
      </c>
      <c r="AF4458">
        <v>-4.9561764148693503E-2</v>
      </c>
      <c r="AG4458">
        <v>6.6080704148693506E-2</v>
      </c>
    </row>
    <row r="4459" spans="1:33" ht="22.5">
      <c r="A4459" s="3">
        <v>1997</v>
      </c>
      <c r="B4459" s="3">
        <v>8</v>
      </c>
      <c r="C4459" s="3">
        <v>15</v>
      </c>
      <c r="D4459" s="2">
        <v>1.2970000000000001E-2</v>
      </c>
      <c r="E4459" s="2">
        <f t="shared" si="483"/>
        <v>4.7180770000000002E-3</v>
      </c>
      <c r="F4459" s="2">
        <f t="shared" si="484"/>
        <v>8.2519230000000013E-3</v>
      </c>
      <c r="G4459" s="2">
        <f t="shared" si="485"/>
        <v>6.8094233197929028E-5</v>
      </c>
      <c r="H4459" s="2">
        <f t="shared" si="486"/>
        <v>9.7137050174027589E-4</v>
      </c>
      <c r="I4459" s="2">
        <f t="shared" si="487"/>
        <v>3.1166817318107345E-2</v>
      </c>
      <c r="J4459" s="2">
        <f t="shared" si="488"/>
        <v>-5.6368884943490398E-2</v>
      </c>
      <c r="K4459" s="2">
        <f t="shared" si="489"/>
        <v>6.5805038943490393E-2</v>
      </c>
      <c r="AD4459">
        <v>1.2970000000000001E-2</v>
      </c>
      <c r="AE4459">
        <v>4.7180770000000002E-3</v>
      </c>
      <c r="AF4459">
        <v>-5.6368884943490398E-2</v>
      </c>
      <c r="AG4459">
        <v>6.5805038943490393E-2</v>
      </c>
    </row>
    <row r="4460" spans="1:33" ht="22.5">
      <c r="A4460" s="3">
        <v>1997</v>
      </c>
      <c r="B4460" s="3">
        <v>8</v>
      </c>
      <c r="C4460" s="3">
        <v>18</v>
      </c>
      <c r="D4460" s="2">
        <v>1.482E-2</v>
      </c>
      <c r="E4460" s="2">
        <f t="shared" si="483"/>
        <v>7.9087389999999997E-3</v>
      </c>
      <c r="F4460" s="2">
        <f t="shared" si="484"/>
        <v>6.9112610000000001E-3</v>
      </c>
      <c r="G4460" s="2">
        <f t="shared" si="485"/>
        <v>4.7765528610121002E-5</v>
      </c>
      <c r="H4460" s="2">
        <f t="shared" si="486"/>
        <v>9.5092538503246981E-4</v>
      </c>
      <c r="I4460" s="2">
        <f t="shared" si="487"/>
        <v>3.083707808843876E-2</v>
      </c>
      <c r="J4460" s="2">
        <f t="shared" si="488"/>
        <v>-5.2531934053339974E-2</v>
      </c>
      <c r="K4460" s="2">
        <f t="shared" si="489"/>
        <v>6.834941205333997E-2</v>
      </c>
      <c r="AD4460">
        <v>1.482E-2</v>
      </c>
      <c r="AE4460">
        <v>7.9087389999999997E-3</v>
      </c>
      <c r="AF4460">
        <v>-5.2531934053340001E-2</v>
      </c>
      <c r="AG4460">
        <v>6.8349412053339997E-2</v>
      </c>
    </row>
    <row r="4461" spans="1:33" ht="22.5">
      <c r="A4461" s="3">
        <v>1997</v>
      </c>
      <c r="B4461" s="3">
        <v>8</v>
      </c>
      <c r="C4461" s="3">
        <v>19</v>
      </c>
      <c r="D4461" s="2">
        <v>1.4409999999999999E-2</v>
      </c>
      <c r="E4461" s="2">
        <f t="shared" si="483"/>
        <v>1.0706663999999999E-2</v>
      </c>
      <c r="F4461" s="2">
        <f t="shared" si="484"/>
        <v>3.7033359999999998E-3</v>
      </c>
      <c r="G4461" s="2">
        <f t="shared" si="485"/>
        <v>1.3714697528895998E-5</v>
      </c>
      <c r="H4461" s="2">
        <f t="shared" si="486"/>
        <v>9.3115415669981644E-4</v>
      </c>
      <c r="I4461" s="2">
        <f t="shared" si="487"/>
        <v>3.0514818641109706E-2</v>
      </c>
      <c r="J4461" s="2">
        <f t="shared" si="488"/>
        <v>-4.9102380536575028E-2</v>
      </c>
      <c r="K4461" s="2">
        <f t="shared" si="489"/>
        <v>7.0515708536575031E-2</v>
      </c>
      <c r="AD4461">
        <v>1.4409999999999999E-2</v>
      </c>
      <c r="AE4461">
        <v>1.0706663999999999E-2</v>
      </c>
      <c r="AF4461">
        <v>-4.9102380536575001E-2</v>
      </c>
      <c r="AG4461">
        <v>7.0515708536575003E-2</v>
      </c>
    </row>
    <row r="4462" spans="1:33" ht="22.5">
      <c r="A4462" s="3">
        <v>1997</v>
      </c>
      <c r="B4462" s="3">
        <v>8</v>
      </c>
      <c r="C4462" s="3">
        <v>20</v>
      </c>
      <c r="D4462" s="2">
        <v>-1.5219999999999999E-2</v>
      </c>
      <c r="E4462" s="2">
        <f t="shared" si="483"/>
        <v>5.831972999999999E-3</v>
      </c>
      <c r="F4462" s="2">
        <f t="shared" si="484"/>
        <v>-2.1051972999999998E-2</v>
      </c>
      <c r="G4462" s="2">
        <f t="shared" si="485"/>
        <v>4.4318556719272895E-4</v>
      </c>
      <c r="H4462" s="2">
        <f t="shared" si="486"/>
        <v>9.106169752944067E-4</v>
      </c>
      <c r="I4462" s="2">
        <f t="shared" si="487"/>
        <v>3.0176430791172219E-2</v>
      </c>
      <c r="J4462" s="2">
        <f t="shared" si="488"/>
        <v>-5.3313831350697553E-2</v>
      </c>
      <c r="K4462" s="2">
        <f t="shared" si="489"/>
        <v>6.4977777350697555E-2</v>
      </c>
      <c r="AD4462">
        <v>-1.5219999999999999E-2</v>
      </c>
      <c r="AE4462">
        <v>5.8319729999999998E-3</v>
      </c>
      <c r="AF4462">
        <v>-5.3313831350697602E-2</v>
      </c>
      <c r="AG4462">
        <v>6.4977777350697596E-2</v>
      </c>
    </row>
    <row r="4463" spans="1:33" ht="22.5">
      <c r="A4463" s="3">
        <v>1997</v>
      </c>
      <c r="B4463" s="3">
        <v>8</v>
      </c>
      <c r="C4463" s="3">
        <v>21</v>
      </c>
      <c r="D4463" s="2">
        <v>-1.6299999999999999E-3</v>
      </c>
      <c r="E4463" s="2">
        <f t="shared" si="483"/>
        <v>2.9706710000000002E-3</v>
      </c>
      <c r="F4463" s="2">
        <f t="shared" si="484"/>
        <v>-4.6006710000000006E-3</v>
      </c>
      <c r="G4463" s="2">
        <f t="shared" si="485"/>
        <v>2.1166173650241007E-5</v>
      </c>
      <c r="H4463" s="2">
        <f t="shared" si="486"/>
        <v>9.3507099159685267E-4</v>
      </c>
      <c r="I4463" s="2">
        <f t="shared" si="487"/>
        <v>3.0578930517545126E-2</v>
      </c>
      <c r="J4463" s="2">
        <f t="shared" si="488"/>
        <v>-5.6964032814388443E-2</v>
      </c>
      <c r="K4463" s="2">
        <f t="shared" si="489"/>
        <v>6.2905374814388446E-2</v>
      </c>
      <c r="AD4463">
        <v>-1.6299999999999999E-3</v>
      </c>
      <c r="AE4463">
        <v>2.9706709999999998E-3</v>
      </c>
      <c r="AF4463">
        <v>-5.6964032814388402E-2</v>
      </c>
      <c r="AG4463">
        <v>6.2905374814388501E-2</v>
      </c>
    </row>
    <row r="4464" spans="1:33" ht="22.5">
      <c r="A4464" s="3">
        <v>1997</v>
      </c>
      <c r="B4464" s="3">
        <v>8</v>
      </c>
      <c r="C4464" s="3">
        <v>22</v>
      </c>
      <c r="D4464" s="2">
        <v>-3.6600000000000001E-3</v>
      </c>
      <c r="E4464" s="2">
        <f t="shared" si="483"/>
        <v>4.9416089999999996E-3</v>
      </c>
      <c r="F4464" s="2">
        <f t="shared" si="484"/>
        <v>-8.6016089999999996E-3</v>
      </c>
      <c r="G4464" s="2">
        <f t="shared" si="485"/>
        <v>7.3987677388880998E-5</v>
      </c>
      <c r="H4464" s="2">
        <f t="shared" si="486"/>
        <v>9.1475506690137339E-4</v>
      </c>
      <c r="I4464" s="2">
        <f t="shared" si="487"/>
        <v>3.0244918034297488E-2</v>
      </c>
      <c r="J4464" s="2">
        <f t="shared" si="488"/>
        <v>-5.4338430347223077E-2</v>
      </c>
      <c r="K4464" s="2">
        <f t="shared" si="489"/>
        <v>6.4221648347223076E-2</v>
      </c>
      <c r="AD4464">
        <v>-3.6600000000000001E-3</v>
      </c>
      <c r="AE4464">
        <v>4.9416089999999996E-3</v>
      </c>
      <c r="AF4464">
        <v>-5.4338430347223098E-2</v>
      </c>
      <c r="AG4464">
        <v>6.4221648347223104E-2</v>
      </c>
    </row>
    <row r="4465" spans="1:33" ht="22.5">
      <c r="A4465" s="3">
        <v>1997</v>
      </c>
      <c r="B4465" s="3">
        <v>8</v>
      </c>
      <c r="C4465" s="3">
        <v>25</v>
      </c>
      <c r="D4465" s="2">
        <v>-7.7600000000000004E-3</v>
      </c>
      <c r="E4465" s="2">
        <f t="shared" si="483"/>
        <v>8.0891109999999995E-3</v>
      </c>
      <c r="F4465" s="2">
        <f t="shared" si="484"/>
        <v>-1.5849110999999999E-2</v>
      </c>
      <c r="G4465" s="2">
        <f t="shared" si="485"/>
        <v>2.5119431949032097E-4</v>
      </c>
      <c r="H4465" s="2">
        <f t="shared" si="486"/>
        <v>9.0230141486678838E-4</v>
      </c>
      <c r="I4465" s="2">
        <f t="shared" si="487"/>
        <v>3.0038332424866539E-2</v>
      </c>
      <c r="J4465" s="2">
        <f t="shared" si="488"/>
        <v>-5.0786020552738412E-2</v>
      </c>
      <c r="K4465" s="2">
        <f t="shared" si="489"/>
        <v>6.6964242552738418E-2</v>
      </c>
      <c r="AD4465">
        <v>-7.7600000000000004E-3</v>
      </c>
      <c r="AE4465">
        <v>8.0891109999999995E-3</v>
      </c>
      <c r="AF4465">
        <v>-5.0786020552738398E-2</v>
      </c>
      <c r="AG4465">
        <v>6.6964242552738404E-2</v>
      </c>
    </row>
    <row r="4466" spans="1:33" ht="22.5">
      <c r="A4466" s="3">
        <v>1997</v>
      </c>
      <c r="B4466" s="3">
        <v>8</v>
      </c>
      <c r="C4466" s="3">
        <v>26</v>
      </c>
      <c r="D4466" s="2">
        <v>7.3999999999999999E-4</v>
      </c>
      <c r="E4466" s="2">
        <f t="shared" si="483"/>
        <v>6.0962609999999987E-3</v>
      </c>
      <c r="F4466" s="2">
        <f t="shared" si="484"/>
        <v>-5.3562609999999984E-3</v>
      </c>
      <c r="G4466" s="2">
        <f t="shared" si="485"/>
        <v>2.8689531900120983E-5</v>
      </c>
      <c r="H4466" s="2">
        <f t="shared" si="486"/>
        <v>9.0893280013052238E-4</v>
      </c>
      <c r="I4466" s="2">
        <f t="shared" si="487"/>
        <v>3.0148512403276592E-2</v>
      </c>
      <c r="J4466" s="2">
        <f t="shared" si="488"/>
        <v>-5.2994823310422122E-2</v>
      </c>
      <c r="K4466" s="2">
        <f t="shared" si="489"/>
        <v>6.5187345310422112E-2</v>
      </c>
      <c r="AD4466">
        <v>7.3999999999999999E-4</v>
      </c>
      <c r="AE4466">
        <v>6.0962610000000004E-3</v>
      </c>
      <c r="AF4466">
        <v>-5.2994823310422101E-2</v>
      </c>
      <c r="AG4466">
        <v>6.5187345310422098E-2</v>
      </c>
    </row>
    <row r="4467" spans="1:33" ht="22.5">
      <c r="A4467" s="3">
        <v>1997</v>
      </c>
      <c r="B4467" s="3">
        <v>8</v>
      </c>
      <c r="C4467" s="3">
        <v>27</v>
      </c>
      <c r="D4467" s="2">
        <v>-1.098E-2</v>
      </c>
      <c r="E4467" s="2">
        <f t="shared" si="483"/>
        <v>7.20275E-3</v>
      </c>
      <c r="F4467" s="2">
        <f t="shared" si="484"/>
        <v>-1.8182750000000001E-2</v>
      </c>
      <c r="G4467" s="2">
        <f t="shared" si="485"/>
        <v>3.3061239756250005E-4</v>
      </c>
      <c r="H4467" s="2">
        <f t="shared" si="486"/>
        <v>8.9277941548559885E-4</v>
      </c>
      <c r="I4467" s="2">
        <f t="shared" si="487"/>
        <v>2.9879414577357415E-2</v>
      </c>
      <c r="J4467" s="2">
        <f t="shared" si="488"/>
        <v>-5.1360902571620536E-2</v>
      </c>
      <c r="K4467" s="2">
        <f t="shared" si="489"/>
        <v>6.576640257162053E-2</v>
      </c>
      <c r="AD4467">
        <v>-1.098E-2</v>
      </c>
      <c r="AE4467">
        <v>7.20275E-3</v>
      </c>
      <c r="AF4467">
        <v>-5.1360902571620501E-2</v>
      </c>
      <c r="AG4467">
        <v>6.5766402571620503E-2</v>
      </c>
    </row>
    <row r="4468" spans="1:33" ht="22.5">
      <c r="A4468" s="3">
        <v>1997</v>
      </c>
      <c r="B4468" s="3">
        <v>8</v>
      </c>
      <c r="C4468" s="3">
        <v>28</v>
      </c>
      <c r="D4468" s="2">
        <v>-4.6499999999999996E-3</v>
      </c>
      <c r="E4468" s="2">
        <f t="shared" si="483"/>
        <v>6.4597059999999991E-3</v>
      </c>
      <c r="F4468" s="2">
        <f t="shared" si="484"/>
        <v>-1.1109705999999999E-2</v>
      </c>
      <c r="G4468" s="2">
        <f t="shared" si="485"/>
        <v>1.2342556740643597E-4</v>
      </c>
      <c r="H4468" s="2">
        <f t="shared" si="486"/>
        <v>9.0847991115844016E-4</v>
      </c>
      <c r="I4468" s="2">
        <f t="shared" si="487"/>
        <v>3.0141000500289304E-2</v>
      </c>
      <c r="J4468" s="2">
        <f t="shared" si="488"/>
        <v>-5.2616654980567029E-2</v>
      </c>
      <c r="K4468" s="2">
        <f t="shared" si="489"/>
        <v>6.5536066980567034E-2</v>
      </c>
      <c r="AD4468">
        <v>-4.6499999999999996E-3</v>
      </c>
      <c r="AE4468">
        <v>6.459706E-3</v>
      </c>
      <c r="AF4468">
        <v>-5.2616654980567001E-2</v>
      </c>
      <c r="AG4468">
        <v>6.5536066980567007E-2</v>
      </c>
    </row>
    <row r="4469" spans="1:33" ht="22.5">
      <c r="A4469" s="3">
        <v>1997</v>
      </c>
      <c r="B4469" s="3">
        <v>9</v>
      </c>
      <c r="C4469" s="3">
        <v>29</v>
      </c>
      <c r="D4469" s="2">
        <v>3.125E-2</v>
      </c>
      <c r="E4469" s="2">
        <f t="shared" si="483"/>
        <v>6.2563999999999996E-3</v>
      </c>
      <c r="F4469" s="2">
        <f t="shared" si="484"/>
        <v>2.4993600000000001E-2</v>
      </c>
      <c r="G4469" s="2">
        <f t="shared" si="485"/>
        <v>6.2468004096000011E-4</v>
      </c>
      <c r="H4469" s="2">
        <f t="shared" si="486"/>
        <v>9.0171730917733425E-4</v>
      </c>
      <c r="I4469" s="2">
        <f t="shared" si="487"/>
        <v>3.0028608179156993E-2</v>
      </c>
      <c r="J4469" s="2">
        <f t="shared" si="488"/>
        <v>-5.2599672031147703E-2</v>
      </c>
      <c r="K4469" s="2">
        <f t="shared" si="489"/>
        <v>6.51124720311477E-2</v>
      </c>
      <c r="AD4469">
        <v>3.125E-2</v>
      </c>
      <c r="AE4469">
        <v>6.2563999999999996E-3</v>
      </c>
      <c r="AF4469">
        <v>-5.2599672031147703E-2</v>
      </c>
      <c r="AG4469">
        <v>6.51124720311477E-2</v>
      </c>
    </row>
    <row r="4470" spans="1:33" ht="22.5">
      <c r="A4470" s="3">
        <v>1997</v>
      </c>
      <c r="B4470" s="3">
        <v>9</v>
      </c>
      <c r="C4470" s="3">
        <v>2</v>
      </c>
      <c r="D4470" s="2">
        <v>2.9E-4</v>
      </c>
      <c r="E4470" s="2">
        <f t="shared" si="483"/>
        <v>1.0752469000000001E-2</v>
      </c>
      <c r="F4470" s="2">
        <f t="shared" si="484"/>
        <v>-1.0462469E-2</v>
      </c>
      <c r="G4470" s="2">
        <f t="shared" si="485"/>
        <v>1.09463257575961E-4</v>
      </c>
      <c r="H4470" s="2">
        <f t="shared" si="486"/>
        <v>9.4521349744058122E-4</v>
      </c>
      <c r="I4470" s="2">
        <f t="shared" si="487"/>
        <v>3.0744324637899938E-2</v>
      </c>
      <c r="J4470" s="2">
        <f t="shared" si="488"/>
        <v>-4.9506407290283876E-2</v>
      </c>
      <c r="K4470" s="2">
        <f t="shared" si="489"/>
        <v>7.1011345290283884E-2</v>
      </c>
      <c r="AD4470">
        <v>2.9E-4</v>
      </c>
      <c r="AE4470">
        <v>1.0752469000000001E-2</v>
      </c>
      <c r="AF4470">
        <v>-4.9506407290283903E-2</v>
      </c>
      <c r="AG4470">
        <v>7.1011345290283898E-2</v>
      </c>
    </row>
    <row r="4471" spans="1:33" ht="22.5">
      <c r="A4471" s="3">
        <v>1997</v>
      </c>
      <c r="B4471" s="3">
        <v>9</v>
      </c>
      <c r="C4471" s="3">
        <v>3</v>
      </c>
      <c r="D4471" s="2">
        <v>3.2499999999999999E-3</v>
      </c>
      <c r="E4471" s="2">
        <f t="shared" si="483"/>
        <v>6.3523379999999999E-3</v>
      </c>
      <c r="F4471" s="2">
        <f t="shared" si="484"/>
        <v>-3.1023380000000001E-3</v>
      </c>
      <c r="G4471" s="2">
        <f t="shared" si="485"/>
        <v>9.6245010662440007E-6</v>
      </c>
      <c r="H4471" s="2">
        <f t="shared" si="486"/>
        <v>9.3226718149684129E-4</v>
      </c>
      <c r="I4471" s="2">
        <f t="shared" si="487"/>
        <v>3.0533050641834682E-2</v>
      </c>
      <c r="J4471" s="2">
        <f t="shared" si="488"/>
        <v>-5.3492441257995973E-2</v>
      </c>
      <c r="K4471" s="2">
        <f t="shared" si="489"/>
        <v>6.6197117257995972E-2</v>
      </c>
      <c r="AD4471">
        <v>3.2499999999999999E-3</v>
      </c>
      <c r="AE4471">
        <v>6.3523379999999999E-3</v>
      </c>
      <c r="AF4471">
        <v>-5.3492441257996001E-2</v>
      </c>
      <c r="AG4471">
        <v>6.6197117257995999E-2</v>
      </c>
    </row>
    <row r="4472" spans="1:33" ht="22.5">
      <c r="A4472" s="3">
        <v>1997</v>
      </c>
      <c r="B4472" s="3">
        <v>9</v>
      </c>
      <c r="C4472" s="3">
        <v>4</v>
      </c>
      <c r="D4472" s="2">
        <v>-1.9599999999999999E-3</v>
      </c>
      <c r="E4472" s="2">
        <f t="shared" si="483"/>
        <v>2.9298439999999996E-3</v>
      </c>
      <c r="F4472" s="2">
        <f t="shared" si="484"/>
        <v>-4.8898439999999991E-3</v>
      </c>
      <c r="G4472" s="2">
        <f t="shared" si="485"/>
        <v>2.391057434433599E-5</v>
      </c>
      <c r="H4472" s="2">
        <f t="shared" si="486"/>
        <v>9.1118142079392971E-4</v>
      </c>
      <c r="I4472" s="2">
        <f t="shared" si="487"/>
        <v>3.0185781765492338E-2</v>
      </c>
      <c r="J4472" s="2">
        <f t="shared" si="488"/>
        <v>-5.623428826036498E-2</v>
      </c>
      <c r="K4472" s="2">
        <f t="shared" si="489"/>
        <v>6.2093976260364982E-2</v>
      </c>
      <c r="AD4472">
        <v>-1.9599999999999999E-3</v>
      </c>
      <c r="AE4472">
        <v>2.929844E-3</v>
      </c>
      <c r="AF4472">
        <v>-5.6234288260365001E-2</v>
      </c>
      <c r="AG4472">
        <v>6.2093976260365003E-2</v>
      </c>
    </row>
    <row r="4473" spans="1:33" ht="22.5">
      <c r="A4473" s="3">
        <v>1997</v>
      </c>
      <c r="B4473" s="3">
        <v>9</v>
      </c>
      <c r="C4473" s="3">
        <v>5</v>
      </c>
      <c r="D4473" s="2">
        <v>2.31E-3</v>
      </c>
      <c r="E4473" s="2">
        <f t="shared" si="483"/>
        <v>6.2117359999999998E-3</v>
      </c>
      <c r="F4473" s="2">
        <f t="shared" si="484"/>
        <v>-3.9017359999999998E-3</v>
      </c>
      <c r="G4473" s="2">
        <f t="shared" si="485"/>
        <v>1.5223543813695999E-5</v>
      </c>
      <c r="H4473" s="2">
        <f t="shared" si="486"/>
        <v>8.9426296438492136E-4</v>
      </c>
      <c r="I4473" s="2">
        <f t="shared" si="487"/>
        <v>2.9904229874466278E-2</v>
      </c>
      <c r="J4473" s="2">
        <f t="shared" si="488"/>
        <v>-5.2400554553953899E-2</v>
      </c>
      <c r="K4473" s="2">
        <f t="shared" si="489"/>
        <v>6.4824026553953903E-2</v>
      </c>
      <c r="AD4473">
        <v>2.31E-3</v>
      </c>
      <c r="AE4473">
        <v>6.2117359999999998E-3</v>
      </c>
      <c r="AF4473">
        <v>-5.2400554553953899E-2</v>
      </c>
      <c r="AG4473">
        <v>6.4824026553953903E-2</v>
      </c>
    </row>
    <row r="4474" spans="1:33" ht="22.5">
      <c r="A4474" s="3">
        <v>1997</v>
      </c>
      <c r="B4474" s="3">
        <v>9</v>
      </c>
      <c r="C4474" s="3">
        <v>8</v>
      </c>
      <c r="D4474" s="2">
        <v>2.5999999999999999E-3</v>
      </c>
      <c r="E4474" s="2">
        <f t="shared" si="483"/>
        <v>6.3521709999999993E-3</v>
      </c>
      <c r="F4474" s="2">
        <f t="shared" si="484"/>
        <v>-3.7521709999999995E-3</v>
      </c>
      <c r="G4474" s="2">
        <f t="shared" si="485"/>
        <v>1.4078787213240996E-5</v>
      </c>
      <c r="H4474" s="2">
        <f t="shared" si="486"/>
        <v>8.7870346141258424E-4</v>
      </c>
      <c r="I4474" s="2">
        <f t="shared" si="487"/>
        <v>2.9642932739737213E-2</v>
      </c>
      <c r="J4474" s="2">
        <f t="shared" si="488"/>
        <v>-5.174797716988494E-2</v>
      </c>
      <c r="K4474" s="2">
        <f t="shared" si="489"/>
        <v>6.4452319169884933E-2</v>
      </c>
      <c r="AD4474">
        <v>2.5999999999999999E-3</v>
      </c>
      <c r="AE4474">
        <v>6.3521710000000002E-3</v>
      </c>
      <c r="AF4474">
        <v>-5.1747977169884898E-2</v>
      </c>
      <c r="AG4474">
        <v>6.4452319169884906E-2</v>
      </c>
    </row>
    <row r="4475" spans="1:33" ht="22.5">
      <c r="A4475" s="3">
        <v>1997</v>
      </c>
      <c r="B4475" s="3">
        <v>9</v>
      </c>
      <c r="C4475" s="3">
        <v>9</v>
      </c>
      <c r="D4475" s="2">
        <v>-1.5630000000000002E-2</v>
      </c>
      <c r="E4475" s="2">
        <f t="shared" si="483"/>
        <v>6.9183790000000005E-3</v>
      </c>
      <c r="F4475" s="2">
        <f t="shared" si="484"/>
        <v>-2.2548379E-2</v>
      </c>
      <c r="G4475" s="2">
        <f t="shared" si="485"/>
        <v>5.0842939552764104E-4</v>
      </c>
      <c r="H4475" s="2">
        <f t="shared" si="486"/>
        <v>8.6506793885418121E-4</v>
      </c>
      <c r="I4475" s="2">
        <f t="shared" si="487"/>
        <v>2.9412037312198915E-2</v>
      </c>
      <c r="J4475" s="2">
        <f t="shared" si="488"/>
        <v>-5.0729214131909867E-2</v>
      </c>
      <c r="K4475" s="2">
        <f t="shared" si="489"/>
        <v>6.4565972131909871E-2</v>
      </c>
      <c r="AD4475">
        <v>-1.5630000000000002E-2</v>
      </c>
      <c r="AE4475">
        <v>6.9183789999999997E-3</v>
      </c>
      <c r="AF4475">
        <v>-5.0729214131909901E-2</v>
      </c>
      <c r="AG4475">
        <v>6.4565972131909899E-2</v>
      </c>
    </row>
    <row r="4476" spans="1:33" ht="22.5">
      <c r="A4476" s="3">
        <v>1997</v>
      </c>
      <c r="B4476" s="3">
        <v>9</v>
      </c>
      <c r="C4476" s="3">
        <v>10</v>
      </c>
      <c r="D4476" s="2">
        <v>-7.0099999999999997E-3</v>
      </c>
      <c r="E4476" s="2">
        <f t="shared" si="483"/>
        <v>4.7588409999999998E-3</v>
      </c>
      <c r="F4476" s="2">
        <f t="shared" si="484"/>
        <v>-1.1768840999999999E-2</v>
      </c>
      <c r="G4476" s="2">
        <f t="shared" si="485"/>
        <v>1.3850561848328098E-4</v>
      </c>
      <c r="H4476" s="2">
        <f t="shared" si="486"/>
        <v>9.0191084111764159E-4</v>
      </c>
      <c r="I4476" s="2">
        <f t="shared" si="487"/>
        <v>3.0031830465651634E-2</v>
      </c>
      <c r="J4476" s="2">
        <f t="shared" si="488"/>
        <v>-5.4103546712677204E-2</v>
      </c>
      <c r="K4476" s="2">
        <f t="shared" si="489"/>
        <v>6.3621228712677197E-2</v>
      </c>
      <c r="AD4476">
        <v>-7.0099999999999997E-3</v>
      </c>
      <c r="AE4476">
        <v>4.7588409999999998E-3</v>
      </c>
      <c r="AF4476">
        <v>-5.4103546712677197E-2</v>
      </c>
      <c r="AG4476">
        <v>6.3621228712677197E-2</v>
      </c>
    </row>
    <row r="4477" spans="1:33" ht="22.5">
      <c r="A4477" s="3">
        <v>1997</v>
      </c>
      <c r="B4477" s="3">
        <v>9</v>
      </c>
      <c r="C4477" s="3">
        <v>11</v>
      </c>
      <c r="D4477" s="2">
        <v>1.24E-2</v>
      </c>
      <c r="E4477" s="2">
        <f t="shared" si="483"/>
        <v>5.9276849999999994E-3</v>
      </c>
      <c r="F4477" s="2">
        <f t="shared" si="484"/>
        <v>6.4723150000000002E-3</v>
      </c>
      <c r="G4477" s="2">
        <f t="shared" si="485"/>
        <v>4.1890861459225E-5</v>
      </c>
      <c r="H4477" s="2">
        <f t="shared" si="486"/>
        <v>8.9749351543594552E-4</v>
      </c>
      <c r="I4477" s="2">
        <f t="shared" si="487"/>
        <v>2.9958196131208325E-2</v>
      </c>
      <c r="J4477" s="2">
        <f t="shared" si="488"/>
        <v>-5.2790379417168312E-2</v>
      </c>
      <c r="K4477" s="2">
        <f t="shared" si="489"/>
        <v>6.4645749417168316E-2</v>
      </c>
      <c r="AD4477">
        <v>1.24E-2</v>
      </c>
      <c r="AE4477">
        <v>5.9276850000000002E-3</v>
      </c>
      <c r="AF4477">
        <v>-5.2790379417168298E-2</v>
      </c>
      <c r="AG4477">
        <v>6.4645749417168302E-2</v>
      </c>
    </row>
    <row r="4478" spans="1:33" ht="22.5">
      <c r="A4478" s="3">
        <v>1997</v>
      </c>
      <c r="B4478" s="3">
        <v>9</v>
      </c>
      <c r="C4478" s="3">
        <v>12</v>
      </c>
      <c r="D4478" s="2">
        <v>-4.4799999999999996E-3</v>
      </c>
      <c r="E4478" s="2">
        <f t="shared" si="483"/>
        <v>9.7007980000000001E-3</v>
      </c>
      <c r="F4478" s="2">
        <f t="shared" si="484"/>
        <v>-1.4180798E-2</v>
      </c>
      <c r="G4478" s="2">
        <f t="shared" si="485"/>
        <v>2.0109503191680398E-4</v>
      </c>
      <c r="H4478" s="2">
        <f t="shared" si="486"/>
        <v>8.8413786411911395E-4</v>
      </c>
      <c r="I4478" s="2">
        <f t="shared" si="487"/>
        <v>2.9734455840306106E-2</v>
      </c>
      <c r="J4478" s="2">
        <f t="shared" si="488"/>
        <v>-4.8578735446999963E-2</v>
      </c>
      <c r="K4478" s="2">
        <f t="shared" si="489"/>
        <v>6.798033144699997E-2</v>
      </c>
      <c r="AD4478">
        <v>-4.4799999999999996E-3</v>
      </c>
      <c r="AE4478">
        <v>9.7007980000000001E-3</v>
      </c>
      <c r="AF4478">
        <v>-4.8578735446999997E-2</v>
      </c>
      <c r="AG4478">
        <v>6.7980331446999998E-2</v>
      </c>
    </row>
    <row r="4479" spans="1:33" ht="22.5">
      <c r="A4479" s="3">
        <v>1997</v>
      </c>
      <c r="B4479" s="3">
        <v>9</v>
      </c>
      <c r="C4479" s="3">
        <v>15</v>
      </c>
      <c r="D4479" s="2">
        <v>2.8129999999999999E-2</v>
      </c>
      <c r="E4479" s="2">
        <f t="shared" si="483"/>
        <v>6.6683569999999998E-3</v>
      </c>
      <c r="F4479" s="2">
        <f t="shared" si="484"/>
        <v>2.1461642999999999E-2</v>
      </c>
      <c r="G4479" s="2">
        <f t="shared" si="485"/>
        <v>4.6060212025944894E-4</v>
      </c>
      <c r="H4479" s="2">
        <f t="shared" si="486"/>
        <v>8.8821207834972719E-4</v>
      </c>
      <c r="I4479" s="2">
        <f t="shared" si="487"/>
        <v>2.9802887080780063E-2</v>
      </c>
      <c r="J4479" s="2">
        <f t="shared" si="488"/>
        <v>-5.1745301678328921E-2</v>
      </c>
      <c r="K4479" s="2">
        <f t="shared" si="489"/>
        <v>6.5082015678328914E-2</v>
      </c>
      <c r="AD4479">
        <v>2.8129999999999999E-2</v>
      </c>
      <c r="AE4479">
        <v>6.6683569999999998E-3</v>
      </c>
      <c r="AF4479">
        <v>-5.17453016783289E-2</v>
      </c>
      <c r="AG4479">
        <v>6.50820156783289E-2</v>
      </c>
    </row>
    <row r="4480" spans="1:33" ht="22.5">
      <c r="A4480" s="3">
        <v>1997</v>
      </c>
      <c r="B4480" s="3">
        <v>9</v>
      </c>
      <c r="C4480" s="3">
        <v>16</v>
      </c>
      <c r="D4480" s="2">
        <v>-2.7899999999999999E-3</v>
      </c>
      <c r="E4480" s="2">
        <f t="shared" si="483"/>
        <v>7.5873480000000007E-3</v>
      </c>
      <c r="F4480" s="2">
        <f t="shared" si="484"/>
        <v>-1.0377348000000002E-2</v>
      </c>
      <c r="G4480" s="2">
        <f t="shared" si="485"/>
        <v>1.0768935151310403E-4</v>
      </c>
      <c r="H4480" s="2">
        <f t="shared" si="486"/>
        <v>9.1731442613930355E-4</v>
      </c>
      <c r="I4480" s="2">
        <f t="shared" si="487"/>
        <v>3.0287199047440878E-2</v>
      </c>
      <c r="J4480" s="2">
        <f t="shared" si="488"/>
        <v>-5.1775562132984121E-2</v>
      </c>
      <c r="K4480" s="2">
        <f t="shared" si="489"/>
        <v>6.6950258132984122E-2</v>
      </c>
      <c r="AD4480">
        <v>-2.7899999999999999E-3</v>
      </c>
      <c r="AE4480">
        <v>7.5873479999999998E-3</v>
      </c>
      <c r="AF4480">
        <v>-5.17755621329841E-2</v>
      </c>
      <c r="AG4480">
        <v>6.6950258132984095E-2</v>
      </c>
    </row>
    <row r="4481" spans="1:33" ht="22.5">
      <c r="A4481" s="3">
        <v>1997</v>
      </c>
      <c r="B4481" s="3">
        <v>9</v>
      </c>
      <c r="C4481" s="3">
        <v>17</v>
      </c>
      <c r="D4481" s="2">
        <v>4.5500000000000002E-3</v>
      </c>
      <c r="E4481" s="2">
        <f t="shared" si="483"/>
        <v>6.1312089999999986E-3</v>
      </c>
      <c r="F4481" s="2">
        <f t="shared" si="484"/>
        <v>-1.5812089999999984E-3</v>
      </c>
      <c r="G4481" s="2">
        <f t="shared" si="485"/>
        <v>2.5002219016809949E-6</v>
      </c>
      <c r="H4481" s="2">
        <f t="shared" si="486"/>
        <v>9.0784536888170947E-4</v>
      </c>
      <c r="I4481" s="2">
        <f t="shared" si="487"/>
        <v>3.0130472430443395E-2</v>
      </c>
      <c r="J4481" s="2">
        <f t="shared" si="488"/>
        <v>-5.2924516963669052E-2</v>
      </c>
      <c r="K4481" s="2">
        <f t="shared" si="489"/>
        <v>6.5186934963669049E-2</v>
      </c>
      <c r="AD4481">
        <v>4.5500000000000002E-3</v>
      </c>
      <c r="AE4481">
        <v>6.1312090000000003E-3</v>
      </c>
      <c r="AF4481">
        <v>-5.2924516963669101E-2</v>
      </c>
      <c r="AG4481">
        <v>6.5186934963669105E-2</v>
      </c>
    </row>
    <row r="4482" spans="1:33" ht="22.5">
      <c r="A4482" s="3">
        <v>1997</v>
      </c>
      <c r="B4482" s="3">
        <v>9</v>
      </c>
      <c r="C4482" s="3">
        <v>18</v>
      </c>
      <c r="D4482" s="2">
        <v>3.3999999999999998E-3</v>
      </c>
      <c r="E4482" s="2">
        <f t="shared" si="483"/>
        <v>3.5041119999999998E-3</v>
      </c>
      <c r="F4482" s="2">
        <f t="shared" si="484"/>
        <v>-1.0411199999999995E-4</v>
      </c>
      <c r="G4482" s="2">
        <f t="shared" si="485"/>
        <v>1.0839308543999991E-8</v>
      </c>
      <c r="H4482" s="2">
        <f t="shared" si="486"/>
        <v>8.8925468195240928E-4</v>
      </c>
      <c r="I4482" s="2">
        <f t="shared" si="487"/>
        <v>2.982037360517821E-2</v>
      </c>
      <c r="J4482" s="2">
        <f t="shared" si="488"/>
        <v>-5.4943820266149294E-2</v>
      </c>
      <c r="K4482" s="2">
        <f t="shared" si="489"/>
        <v>6.1952044266149288E-2</v>
      </c>
      <c r="AD4482">
        <v>3.3999999999999998E-3</v>
      </c>
      <c r="AE4482">
        <v>3.5041120000000002E-3</v>
      </c>
      <c r="AF4482">
        <v>-5.4943820266149301E-2</v>
      </c>
      <c r="AG4482">
        <v>6.1952044266149302E-2</v>
      </c>
    </row>
    <row r="4483" spans="1:33" ht="22.5">
      <c r="A4483" s="3">
        <v>1997</v>
      </c>
      <c r="B4483" s="3">
        <v>9</v>
      </c>
      <c r="C4483" s="3">
        <v>19</v>
      </c>
      <c r="D4483" s="2">
        <v>5.1799999999999997E-3</v>
      </c>
      <c r="E4483" s="2">
        <f t="shared" si="483"/>
        <v>7.0385420000000001E-3</v>
      </c>
      <c r="F4483" s="2">
        <f t="shared" si="484"/>
        <v>-1.8585420000000004E-3</v>
      </c>
      <c r="G4483" s="2">
        <f t="shared" si="485"/>
        <v>3.4541783657640014E-6</v>
      </c>
      <c r="H4483" s="2">
        <f t="shared" si="486"/>
        <v>8.7285231175673048E-4</v>
      </c>
      <c r="I4483" s="2">
        <f t="shared" si="487"/>
        <v>2.9544074054820714E-2</v>
      </c>
      <c r="J4483" s="2">
        <f t="shared" si="488"/>
        <v>-5.0867843147448598E-2</v>
      </c>
      <c r="K4483" s="2">
        <f t="shared" si="489"/>
        <v>6.4944927147448595E-2</v>
      </c>
      <c r="AD4483">
        <v>5.1799999999999997E-3</v>
      </c>
      <c r="AE4483">
        <v>7.0385420000000001E-3</v>
      </c>
      <c r="AF4483">
        <v>-5.0867843147448598E-2</v>
      </c>
      <c r="AG4483">
        <v>6.4944927147448595E-2</v>
      </c>
    </row>
    <row r="4484" spans="1:33" ht="22.5">
      <c r="A4484" s="3">
        <v>1997</v>
      </c>
      <c r="B4484" s="3">
        <v>9</v>
      </c>
      <c r="C4484" s="3">
        <v>22</v>
      </c>
      <c r="D4484" s="2">
        <v>-3.6600000000000001E-3</v>
      </c>
      <c r="E4484" s="2">
        <f t="shared" si="483"/>
        <v>6.319781E-3</v>
      </c>
      <c r="F4484" s="2">
        <f t="shared" si="484"/>
        <v>-9.9797810000000001E-3</v>
      </c>
      <c r="G4484" s="2">
        <f t="shared" si="485"/>
        <v>9.9596028807961008E-5</v>
      </c>
      <c r="H4484" s="2">
        <f t="shared" si="486"/>
        <v>8.5893618071680223E-4</v>
      </c>
      <c r="I4484" s="2">
        <f t="shared" si="487"/>
        <v>2.9307613016361502E-2</v>
      </c>
      <c r="J4484" s="2">
        <f t="shared" si="488"/>
        <v>-5.1123140512068538E-2</v>
      </c>
      <c r="K4484" s="2">
        <f t="shared" si="489"/>
        <v>6.3762702512068545E-2</v>
      </c>
      <c r="AD4484">
        <v>-3.6600000000000001E-3</v>
      </c>
      <c r="AE4484">
        <v>6.319781E-3</v>
      </c>
      <c r="AF4484">
        <v>-5.1123140512068503E-2</v>
      </c>
      <c r="AG4484">
        <v>6.3762702512068503E-2</v>
      </c>
    </row>
    <row r="4485" spans="1:33" ht="22.5">
      <c r="A4485" s="3">
        <v>1997</v>
      </c>
      <c r="B4485" s="3">
        <v>9</v>
      </c>
      <c r="C4485" s="3">
        <v>23</v>
      </c>
      <c r="D4485" s="2">
        <v>-7.8300000000000002E-3</v>
      </c>
      <c r="E4485" s="2">
        <f t="shared" ref="E4485:E4548" si="490">$N$2+$N$3*D4484+$N$4*D4483+$N$5*D4482</f>
        <v>5.6305059999999995E-3</v>
      </c>
      <c r="F4485" s="2">
        <f t="shared" ref="F4485:F4548" si="491">D4485-E4485</f>
        <v>-1.3460506000000001E-2</v>
      </c>
      <c r="G4485" s="2">
        <f t="shared" ref="G4485:G4548" si="492">F4485^2</f>
        <v>1.8118522177603601E-4</v>
      </c>
      <c r="H4485" s="2">
        <f t="shared" ref="H4485:H4548" si="493">$P$2+$P$3*G4484+$P$4*H4484</f>
        <v>8.5631164349855697E-4</v>
      </c>
      <c r="I4485" s="2">
        <f t="shared" ref="I4485:I4548" si="494">SQRT(H4485)</f>
        <v>2.9262803069742941E-2</v>
      </c>
      <c r="J4485" s="2">
        <f t="shared" ref="J4485:J4548" si="495">E4485-$L$3*I4485</f>
        <v>-5.172458801669616E-2</v>
      </c>
      <c r="K4485" s="2">
        <f t="shared" ref="K4485:K4548" si="496">E4485+$L$3*I4485</f>
        <v>6.2985600016696161E-2</v>
      </c>
      <c r="AD4485">
        <v>-7.8300000000000002E-3</v>
      </c>
      <c r="AE4485">
        <v>5.6305060000000004E-3</v>
      </c>
      <c r="AF4485">
        <v>-5.1724588016696202E-2</v>
      </c>
      <c r="AG4485">
        <v>6.2985600016696203E-2</v>
      </c>
    </row>
    <row r="4486" spans="1:33" ht="22.5">
      <c r="A4486" s="3">
        <v>1997</v>
      </c>
      <c r="B4486" s="3">
        <v>9</v>
      </c>
      <c r="C4486" s="3">
        <v>24</v>
      </c>
      <c r="D4486" s="2">
        <v>-6.96E-3</v>
      </c>
      <c r="E4486" s="2">
        <f t="shared" si="490"/>
        <v>5.2503439999999988E-3</v>
      </c>
      <c r="F4486" s="2">
        <f t="shared" si="491"/>
        <v>-1.2210343999999998E-2</v>
      </c>
      <c r="G4486" s="2">
        <f t="shared" si="492"/>
        <v>1.4909250059833595E-4</v>
      </c>
      <c r="H4486" s="2">
        <f t="shared" si="493"/>
        <v>8.6206719370953539E-4</v>
      </c>
      <c r="I4486" s="2">
        <f t="shared" si="494"/>
        <v>2.9360980802921679E-2</v>
      </c>
      <c r="J4486" s="2">
        <f t="shared" si="495"/>
        <v>-5.2297178373726494E-2</v>
      </c>
      <c r="K4486" s="2">
        <f t="shared" si="496"/>
        <v>6.2797866373726488E-2</v>
      </c>
      <c r="AD4486">
        <v>-6.96E-3</v>
      </c>
      <c r="AE4486">
        <v>5.2503439999999997E-3</v>
      </c>
      <c r="AF4486">
        <v>-5.2297178373726501E-2</v>
      </c>
      <c r="AG4486">
        <v>6.2797866373726502E-2</v>
      </c>
    </row>
    <row r="4487" spans="1:33" ht="22.5">
      <c r="A4487" s="3">
        <v>1997</v>
      </c>
      <c r="B4487" s="3">
        <v>9</v>
      </c>
      <c r="C4487" s="3">
        <v>25</v>
      </c>
      <c r="D4487" s="2">
        <v>7.79E-3</v>
      </c>
      <c r="E4487" s="2">
        <f t="shared" si="490"/>
        <v>6.5175830000000004E-3</v>
      </c>
      <c r="F4487" s="2">
        <f t="shared" si="491"/>
        <v>1.2724169999999996E-3</v>
      </c>
      <c r="G4487" s="2">
        <f t="shared" si="492"/>
        <v>1.619045021888999E-6</v>
      </c>
      <c r="H4487" s="2">
        <f t="shared" si="493"/>
        <v>8.6390820936189331E-4</v>
      </c>
      <c r="I4487" s="2">
        <f t="shared" si="494"/>
        <v>2.9392315481463746E-2</v>
      </c>
      <c r="J4487" s="2">
        <f t="shared" si="495"/>
        <v>-5.1091355343668939E-2</v>
      </c>
      <c r="K4487" s="2">
        <f t="shared" si="496"/>
        <v>6.4126521343668946E-2</v>
      </c>
      <c r="AD4487">
        <v>7.79E-3</v>
      </c>
      <c r="AE4487">
        <v>6.5175830000000004E-3</v>
      </c>
      <c r="AF4487">
        <v>-5.1091355343668897E-2</v>
      </c>
      <c r="AG4487">
        <v>6.4126521343669002E-2</v>
      </c>
    </row>
    <row r="4488" spans="1:33" ht="22.5">
      <c r="A4488" s="3">
        <v>1997</v>
      </c>
      <c r="B4488" s="3">
        <v>9</v>
      </c>
      <c r="C4488" s="3">
        <v>26</v>
      </c>
      <c r="D4488" s="2">
        <v>8.5900000000000004E-3</v>
      </c>
      <c r="E4488" s="2">
        <f t="shared" si="490"/>
        <v>8.3266509999999992E-3</v>
      </c>
      <c r="F4488" s="2">
        <f t="shared" si="491"/>
        <v>2.6334900000000126E-4</v>
      </c>
      <c r="G4488" s="2">
        <f t="shared" si="492"/>
        <v>6.9352695801000668E-8</v>
      </c>
      <c r="H4488" s="2">
        <f t="shared" si="493"/>
        <v>8.5098210069107756E-4</v>
      </c>
      <c r="I4488" s="2">
        <f t="shared" si="494"/>
        <v>2.9171597499812681E-2</v>
      </c>
      <c r="J4488" s="2">
        <f t="shared" si="495"/>
        <v>-4.8849680099632857E-2</v>
      </c>
      <c r="K4488" s="2">
        <f t="shared" si="496"/>
        <v>6.5502982099632859E-2</v>
      </c>
      <c r="AD4488">
        <v>8.5900000000000004E-3</v>
      </c>
      <c r="AE4488">
        <v>8.3266509999999992E-3</v>
      </c>
      <c r="AF4488">
        <v>-4.8849680099632899E-2</v>
      </c>
      <c r="AG4488">
        <v>6.55029820996329E-2</v>
      </c>
    </row>
    <row r="4489" spans="1:33" ht="22.5">
      <c r="A4489" s="3">
        <v>1997</v>
      </c>
      <c r="B4489" s="3">
        <v>9</v>
      </c>
      <c r="C4489" s="3">
        <v>29</v>
      </c>
      <c r="D4489" s="2">
        <v>-6.3600000000000002E-3</v>
      </c>
      <c r="E4489" s="2">
        <f t="shared" si="490"/>
        <v>7.9382150000000002E-3</v>
      </c>
      <c r="F4489" s="2">
        <f t="shared" si="491"/>
        <v>-1.4298215E-2</v>
      </c>
      <c r="G4489" s="2">
        <f t="shared" si="492"/>
        <v>2.0443895218622498E-4</v>
      </c>
      <c r="H4489" s="2">
        <f t="shared" si="493"/>
        <v>8.3959537495115189E-4</v>
      </c>
      <c r="I4489" s="2">
        <f t="shared" si="494"/>
        <v>2.8975772206295932E-2</v>
      </c>
      <c r="J4489" s="2">
        <f t="shared" si="495"/>
        <v>-4.8854298524340027E-2</v>
      </c>
      <c r="K4489" s="2">
        <f t="shared" si="496"/>
        <v>6.4730728524340031E-2</v>
      </c>
      <c r="AD4489">
        <v>-6.3600000000000002E-3</v>
      </c>
      <c r="AE4489">
        <v>7.9382150000000002E-3</v>
      </c>
      <c r="AF4489">
        <v>-4.8854298524339999E-2</v>
      </c>
      <c r="AG4489">
        <v>6.4730728524340003E-2</v>
      </c>
    </row>
    <row r="4490" spans="1:33" ht="22.5">
      <c r="A4490" s="3">
        <v>1997</v>
      </c>
      <c r="B4490" s="3">
        <v>10</v>
      </c>
      <c r="C4490" s="3">
        <v>30</v>
      </c>
      <c r="D4490" s="2">
        <v>8.5800000000000008E-3</v>
      </c>
      <c r="E4490" s="2">
        <f t="shared" si="490"/>
        <v>4.7668799999999994E-3</v>
      </c>
      <c r="F4490" s="2">
        <f t="shared" si="491"/>
        <v>3.8131200000000014E-3</v>
      </c>
      <c r="G4490" s="2">
        <f t="shared" si="492"/>
        <v>1.4539884134400011E-5</v>
      </c>
      <c r="H4490" s="2">
        <f t="shared" si="493"/>
        <v>8.4982957716038922E-4</v>
      </c>
      <c r="I4490" s="2">
        <f t="shared" si="494"/>
        <v>2.915183660012503E-2</v>
      </c>
      <c r="J4490" s="2">
        <f t="shared" si="495"/>
        <v>-5.2370719736245054E-2</v>
      </c>
      <c r="K4490" s="2">
        <f t="shared" si="496"/>
        <v>6.1904479736245056E-2</v>
      </c>
      <c r="AD4490">
        <v>8.5800000000000008E-3</v>
      </c>
      <c r="AE4490">
        <v>4.7668800000000002E-3</v>
      </c>
      <c r="AF4490">
        <v>-5.2370719736245103E-2</v>
      </c>
      <c r="AG4490">
        <v>6.1904479736245098E-2</v>
      </c>
    </row>
    <row r="4491" spans="1:33" ht="22.5">
      <c r="A4491" s="3">
        <v>1997</v>
      </c>
      <c r="B4491" s="3">
        <v>10</v>
      </c>
      <c r="C4491" s="3">
        <v>1</v>
      </c>
      <c r="D4491" s="2">
        <v>5.2900000000000004E-3</v>
      </c>
      <c r="E4491" s="2">
        <f t="shared" si="490"/>
        <v>6.3581929999999998E-3</v>
      </c>
      <c r="F4491" s="2">
        <f t="shared" si="491"/>
        <v>-1.0681929999999994E-3</v>
      </c>
      <c r="G4491" s="2">
        <f t="shared" si="492"/>
        <v>1.1410362852489987E-6</v>
      </c>
      <c r="H4491" s="2">
        <f t="shared" si="493"/>
        <v>8.400190640973327E-4</v>
      </c>
      <c r="I4491" s="2">
        <f t="shared" si="494"/>
        <v>2.8983082377437578E-2</v>
      </c>
      <c r="J4491" s="2">
        <f t="shared" si="495"/>
        <v>-5.0448648459777652E-2</v>
      </c>
      <c r="K4491" s="2">
        <f t="shared" si="496"/>
        <v>6.3165034459777655E-2</v>
      </c>
      <c r="AD4491">
        <v>5.2900000000000004E-3</v>
      </c>
      <c r="AE4491">
        <v>6.3581929999999998E-3</v>
      </c>
      <c r="AF4491">
        <v>-5.0448648459777701E-2</v>
      </c>
      <c r="AG4491">
        <v>6.3165034459777697E-2</v>
      </c>
    </row>
    <row r="4492" spans="1:33" ht="22.5">
      <c r="A4492" s="3">
        <v>1997</v>
      </c>
      <c r="B4492" s="3">
        <v>10</v>
      </c>
      <c r="C4492" s="3">
        <v>2</v>
      </c>
      <c r="D4492" s="2">
        <v>4.7600000000000003E-3</v>
      </c>
      <c r="E4492" s="2">
        <f t="shared" si="490"/>
        <v>7.5509940000000001E-3</v>
      </c>
      <c r="F4492" s="2">
        <f t="shared" si="491"/>
        <v>-2.7909939999999998E-3</v>
      </c>
      <c r="G4492" s="2">
        <f t="shared" si="492"/>
        <v>7.7896475080359988E-6</v>
      </c>
      <c r="H4492" s="2">
        <f t="shared" si="493"/>
        <v>8.3017296068108883E-4</v>
      </c>
      <c r="I4492" s="2">
        <f t="shared" si="494"/>
        <v>2.8812722201851892E-2</v>
      </c>
      <c r="J4492" s="2">
        <f t="shared" si="495"/>
        <v>-4.8921941515629709E-2</v>
      </c>
      <c r="K4492" s="2">
        <f t="shared" si="496"/>
        <v>6.4023929515629713E-2</v>
      </c>
      <c r="AD4492">
        <v>4.7600000000000003E-3</v>
      </c>
      <c r="AE4492">
        <v>7.5509940000000001E-3</v>
      </c>
      <c r="AF4492">
        <v>-4.8921941515629702E-2</v>
      </c>
      <c r="AG4492">
        <v>6.4023929515629699E-2</v>
      </c>
    </row>
    <row r="4493" spans="1:33" ht="22.5">
      <c r="A4493" s="3">
        <v>1997</v>
      </c>
      <c r="B4493" s="3">
        <v>10</v>
      </c>
      <c r="C4493" s="3">
        <v>3</v>
      </c>
      <c r="D4493" s="2">
        <v>7.9399999999999991E-3</v>
      </c>
      <c r="E4493" s="2">
        <f t="shared" si="490"/>
        <v>5.7402469999999995E-3</v>
      </c>
      <c r="F4493" s="2">
        <f t="shared" si="491"/>
        <v>2.1997529999999996E-3</v>
      </c>
      <c r="G4493" s="2">
        <f t="shared" si="492"/>
        <v>4.8389132610089981E-6</v>
      </c>
      <c r="H4493" s="2">
        <f t="shared" si="493"/>
        <v>8.2227060040747585E-4</v>
      </c>
      <c r="I4493" s="2">
        <f t="shared" si="494"/>
        <v>2.8675261121870816E-2</v>
      </c>
      <c r="J4493" s="2">
        <f t="shared" si="495"/>
        <v>-5.04632647988668E-2</v>
      </c>
      <c r="K4493" s="2">
        <f t="shared" si="496"/>
        <v>6.1943758798866794E-2</v>
      </c>
      <c r="AD4493">
        <v>7.9399999999999991E-3</v>
      </c>
      <c r="AE4493">
        <v>5.7402470000000004E-3</v>
      </c>
      <c r="AF4493">
        <v>-5.04632647988668E-2</v>
      </c>
      <c r="AG4493">
        <v>6.1943758798866801E-2</v>
      </c>
    </row>
    <row r="4494" spans="1:33" ht="22.5">
      <c r="A4494" s="3">
        <v>1997</v>
      </c>
      <c r="B4494" s="3">
        <v>10</v>
      </c>
      <c r="C4494" s="3">
        <v>6</v>
      </c>
      <c r="D4494" s="2">
        <v>1.072E-2</v>
      </c>
      <c r="E4494" s="2">
        <f t="shared" si="490"/>
        <v>6.442227E-3</v>
      </c>
      <c r="F4494" s="2">
        <f t="shared" si="491"/>
        <v>4.2777730000000003E-3</v>
      </c>
      <c r="G4494" s="2">
        <f t="shared" si="492"/>
        <v>1.8299341839529003E-5</v>
      </c>
      <c r="H4494" s="2">
        <f t="shared" si="493"/>
        <v>8.1511201177034663E-4</v>
      </c>
      <c r="I4494" s="2">
        <f t="shared" si="494"/>
        <v>2.8550166580430782E-2</v>
      </c>
      <c r="J4494" s="2">
        <f t="shared" si="495"/>
        <v>-4.9516099497644329E-2</v>
      </c>
      <c r="K4494" s="2">
        <f t="shared" si="496"/>
        <v>6.2400553497644333E-2</v>
      </c>
      <c r="AD4494">
        <v>1.072E-2</v>
      </c>
      <c r="AE4494">
        <v>6.442227E-3</v>
      </c>
      <c r="AF4494">
        <v>-4.9516099497644302E-2</v>
      </c>
      <c r="AG4494">
        <v>6.2400553497644298E-2</v>
      </c>
    </row>
    <row r="4495" spans="1:33" ht="22.5">
      <c r="A4495" s="3">
        <v>1997</v>
      </c>
      <c r="B4495" s="3">
        <v>10</v>
      </c>
      <c r="C4495" s="3">
        <v>7</v>
      </c>
      <c r="D4495" s="2">
        <v>-9.4400000000000005E-3</v>
      </c>
      <c r="E4495" s="2">
        <f t="shared" si="490"/>
        <v>6.6795500000000002E-3</v>
      </c>
      <c r="F4495" s="2">
        <f t="shared" si="491"/>
        <v>-1.611955E-2</v>
      </c>
      <c r="G4495" s="2">
        <f t="shared" si="492"/>
        <v>2.5983989220250002E-4</v>
      </c>
      <c r="H4495" s="2">
        <f t="shared" si="493"/>
        <v>8.1021633460080181E-4</v>
      </c>
      <c r="I4495" s="2">
        <f t="shared" si="494"/>
        <v>2.8464299299311793E-2</v>
      </c>
      <c r="J4495" s="2">
        <f t="shared" si="495"/>
        <v>-4.9110476626651113E-2</v>
      </c>
      <c r="K4495" s="2">
        <f t="shared" si="496"/>
        <v>6.2469576626651112E-2</v>
      </c>
      <c r="AD4495">
        <v>-9.4400000000000005E-3</v>
      </c>
      <c r="AE4495">
        <v>6.6795500000000002E-3</v>
      </c>
      <c r="AF4495">
        <v>-4.9110476626651099E-2</v>
      </c>
      <c r="AG4495">
        <v>6.2469576626651098E-2</v>
      </c>
    </row>
    <row r="4496" spans="1:33" ht="22.5">
      <c r="A4496" s="3">
        <v>1997</v>
      </c>
      <c r="B4496" s="3">
        <v>10</v>
      </c>
      <c r="C4496" s="3">
        <v>8</v>
      </c>
      <c r="D4496" s="2">
        <v>-3.31E-3</v>
      </c>
      <c r="E4496" s="2">
        <f t="shared" si="490"/>
        <v>4.4227420000000003E-3</v>
      </c>
      <c r="F4496" s="2">
        <f t="shared" si="491"/>
        <v>-7.7327420000000008E-3</v>
      </c>
      <c r="G4496" s="2">
        <f t="shared" si="492"/>
        <v>5.9795298838564015E-5</v>
      </c>
      <c r="H4496" s="2">
        <f t="shared" si="493"/>
        <v>8.2975324578350306E-4</v>
      </c>
      <c r="I4496" s="2">
        <f t="shared" si="494"/>
        <v>2.8805437781493672E-2</v>
      </c>
      <c r="J4496" s="2">
        <f t="shared" si="495"/>
        <v>-5.2035916051727596E-2</v>
      </c>
      <c r="K4496" s="2">
        <f t="shared" si="496"/>
        <v>6.0881400051727597E-2</v>
      </c>
      <c r="AD4496">
        <v>-3.31E-3</v>
      </c>
      <c r="AE4496">
        <v>4.4227420000000003E-3</v>
      </c>
      <c r="AF4496">
        <v>-5.2035916051727603E-2</v>
      </c>
      <c r="AG4496">
        <v>6.0881400051727597E-2</v>
      </c>
    </row>
    <row r="4497" spans="1:33" ht="22.5">
      <c r="A4497" s="3">
        <v>1997</v>
      </c>
      <c r="B4497" s="3">
        <v>10</v>
      </c>
      <c r="C4497" s="3">
        <v>9</v>
      </c>
      <c r="D4497" s="2">
        <v>-3.7499999999999999E-3</v>
      </c>
      <c r="E4497" s="2">
        <f t="shared" si="490"/>
        <v>5.108587999999999E-3</v>
      </c>
      <c r="F4497" s="2">
        <f t="shared" si="491"/>
        <v>-8.8585879999999988E-3</v>
      </c>
      <c r="G4497" s="2">
        <f t="shared" si="492"/>
        <v>7.8474581353743975E-5</v>
      </c>
      <c r="H4497" s="2">
        <f t="shared" si="493"/>
        <v>8.2702838284604105E-4</v>
      </c>
      <c r="I4497" s="2">
        <f t="shared" si="494"/>
        <v>2.8758101168993078E-2</v>
      </c>
      <c r="J4497" s="2">
        <f t="shared" si="495"/>
        <v>-5.1257290291226436E-2</v>
      </c>
      <c r="K4497" s="2">
        <f t="shared" si="496"/>
        <v>6.147446629122643E-2</v>
      </c>
      <c r="AD4497">
        <v>-3.7499999999999999E-3</v>
      </c>
      <c r="AE4497">
        <v>5.1085879999999998E-3</v>
      </c>
      <c r="AF4497">
        <v>-5.1257290291226401E-2</v>
      </c>
      <c r="AG4497">
        <v>6.1474466291226403E-2</v>
      </c>
    </row>
    <row r="4498" spans="1:33" ht="22.5">
      <c r="A4498" s="3">
        <v>1997</v>
      </c>
      <c r="B4498" s="3">
        <v>10</v>
      </c>
      <c r="C4498" s="3">
        <v>10</v>
      </c>
      <c r="D4498" s="2">
        <v>1.16E-3</v>
      </c>
      <c r="E4498" s="2">
        <f t="shared" si="490"/>
        <v>7.4085610000000001E-3</v>
      </c>
      <c r="F4498" s="2">
        <f t="shared" si="491"/>
        <v>-6.2485609999999997E-3</v>
      </c>
      <c r="G4498" s="2">
        <f t="shared" si="492"/>
        <v>3.9044514570720995E-5</v>
      </c>
      <c r="H4498" s="2">
        <f t="shared" si="493"/>
        <v>8.2650011379483801E-4</v>
      </c>
      <c r="I4498" s="2">
        <f t="shared" si="494"/>
        <v>2.874891500204552E-2</v>
      </c>
      <c r="J4498" s="2">
        <f t="shared" si="495"/>
        <v>-4.8939312404009214E-2</v>
      </c>
      <c r="K4498" s="2">
        <f t="shared" si="496"/>
        <v>6.3756434404009216E-2</v>
      </c>
      <c r="AD4498">
        <v>1.16E-3</v>
      </c>
      <c r="AE4498">
        <v>7.4085610000000001E-3</v>
      </c>
      <c r="AF4498">
        <v>-4.89393124040092E-2</v>
      </c>
      <c r="AG4498">
        <v>6.3756434404009202E-2</v>
      </c>
    </row>
    <row r="4499" spans="1:33" ht="22.5">
      <c r="A4499" s="3">
        <v>1997</v>
      </c>
      <c r="B4499" s="3">
        <v>10</v>
      </c>
      <c r="C4499" s="3">
        <v>13</v>
      </c>
      <c r="D4499" s="2">
        <v>2.2499999999999998E-3</v>
      </c>
      <c r="E4499" s="2">
        <f t="shared" si="490"/>
        <v>7.1012200000000001E-3</v>
      </c>
      <c r="F4499" s="2">
        <f t="shared" si="491"/>
        <v>-4.8512199999999998E-3</v>
      </c>
      <c r="G4499" s="2">
        <f t="shared" si="492"/>
        <v>2.3534335488399999E-5</v>
      </c>
      <c r="H4499" s="2">
        <f t="shared" si="493"/>
        <v>8.2215713358430975E-4</v>
      </c>
      <c r="I4499" s="2">
        <f t="shared" si="494"/>
        <v>2.8673282574276523E-2</v>
      </c>
      <c r="J4499" s="2">
        <f t="shared" si="495"/>
        <v>-4.9098413845581987E-2</v>
      </c>
      <c r="K4499" s="2">
        <f t="shared" si="496"/>
        <v>6.3300853845581984E-2</v>
      </c>
      <c r="AD4499">
        <v>2.2499999999999998E-3</v>
      </c>
      <c r="AE4499">
        <v>7.1012200000000001E-3</v>
      </c>
      <c r="AF4499">
        <v>-4.9098413845582001E-2</v>
      </c>
      <c r="AG4499">
        <v>6.3300853845581997E-2</v>
      </c>
    </row>
    <row r="4500" spans="1:33" ht="22.5">
      <c r="A4500" s="3">
        <v>1997</v>
      </c>
      <c r="B4500" s="3">
        <v>10</v>
      </c>
      <c r="C4500" s="3">
        <v>14</v>
      </c>
      <c r="D4500" s="2">
        <v>-4.7000000000000002E-3</v>
      </c>
      <c r="E4500" s="2">
        <f t="shared" si="490"/>
        <v>7.1353509999999998E-3</v>
      </c>
      <c r="F4500" s="2">
        <f t="shared" si="491"/>
        <v>-1.1835351000000001E-2</v>
      </c>
      <c r="G4500" s="2">
        <f t="shared" si="492"/>
        <v>1.4007553329320102E-4</v>
      </c>
      <c r="H4500" s="2">
        <f t="shared" si="493"/>
        <v>8.16854896843731E-4</v>
      </c>
      <c r="I4500" s="2">
        <f t="shared" si="494"/>
        <v>2.8580673484782177E-2</v>
      </c>
      <c r="J4500" s="2">
        <f t="shared" si="495"/>
        <v>-4.8882769030173065E-2</v>
      </c>
      <c r="K4500" s="2">
        <f t="shared" si="496"/>
        <v>6.3153471030173061E-2</v>
      </c>
      <c r="AD4500">
        <v>-4.7000000000000002E-3</v>
      </c>
      <c r="AE4500">
        <v>7.1353509999999998E-3</v>
      </c>
      <c r="AF4500">
        <v>-4.88827690301731E-2</v>
      </c>
      <c r="AG4500">
        <v>6.3153471030173103E-2</v>
      </c>
    </row>
    <row r="4501" spans="1:33" ht="22.5">
      <c r="A4501" s="3">
        <v>1997</v>
      </c>
      <c r="B4501" s="3">
        <v>10</v>
      </c>
      <c r="C4501" s="3">
        <v>15</v>
      </c>
      <c r="D4501" s="2">
        <v>-1.0840000000000001E-2</v>
      </c>
      <c r="E4501" s="2">
        <f t="shared" si="490"/>
        <v>5.8839569999999996E-3</v>
      </c>
      <c r="F4501" s="2">
        <f t="shared" si="491"/>
        <v>-1.6723957000000001E-2</v>
      </c>
      <c r="G4501" s="2">
        <f t="shared" si="492"/>
        <v>2.7969073773784903E-4</v>
      </c>
      <c r="H4501" s="2">
        <f t="shared" si="493"/>
        <v>8.2372603087626692E-4</v>
      </c>
      <c r="I4501" s="2">
        <f t="shared" si="494"/>
        <v>2.8700627708749975E-2</v>
      </c>
      <c r="J4501" s="2">
        <f t="shared" si="495"/>
        <v>-5.0369273309149948E-2</v>
      </c>
      <c r="K4501" s="2">
        <f t="shared" si="496"/>
        <v>6.2137187309149952E-2</v>
      </c>
      <c r="AD4501">
        <v>-1.0840000000000001E-2</v>
      </c>
      <c r="AE4501">
        <v>5.8839570000000004E-3</v>
      </c>
      <c r="AF4501">
        <v>-5.0369273309150003E-2</v>
      </c>
      <c r="AG4501">
        <v>6.2137187309150001E-2</v>
      </c>
    </row>
    <row r="4502" spans="1:33" ht="22.5">
      <c r="A4502" s="3">
        <v>1997</v>
      </c>
      <c r="B4502" s="3">
        <v>10</v>
      </c>
      <c r="C4502" s="3">
        <v>16</v>
      </c>
      <c r="D4502" s="2">
        <v>-1.1610000000000001E-2</v>
      </c>
      <c r="E4502" s="2">
        <f t="shared" si="490"/>
        <v>5.3679769999999995E-3</v>
      </c>
      <c r="F4502" s="2">
        <f t="shared" si="491"/>
        <v>-1.6977976999999998E-2</v>
      </c>
      <c r="G4502" s="2">
        <f t="shared" si="492"/>
        <v>2.8825170301252894E-4</v>
      </c>
      <c r="H4502" s="2">
        <f t="shared" si="493"/>
        <v>8.434498311017417E-4</v>
      </c>
      <c r="I4502" s="2">
        <f t="shared" si="494"/>
        <v>2.9042207751852161E-2</v>
      </c>
      <c r="J4502" s="2">
        <f t="shared" si="495"/>
        <v>-5.1554750193630233E-2</v>
      </c>
      <c r="K4502" s="2">
        <f t="shared" si="496"/>
        <v>6.2290704193630239E-2</v>
      </c>
      <c r="AD4502">
        <v>-1.1610000000000001E-2</v>
      </c>
      <c r="AE4502">
        <v>5.3679770000000003E-3</v>
      </c>
      <c r="AF4502">
        <v>-5.1554750193630199E-2</v>
      </c>
      <c r="AG4502">
        <v>6.2290704193630198E-2</v>
      </c>
    </row>
    <row r="4503" spans="1:33" ht="22.5">
      <c r="A4503" s="3">
        <v>1997</v>
      </c>
      <c r="B4503" s="3">
        <v>10</v>
      </c>
      <c r="C4503" s="3">
        <v>17</v>
      </c>
      <c r="D4503" s="2">
        <v>1.213E-2</v>
      </c>
      <c r="E4503" s="2">
        <f t="shared" si="490"/>
        <v>6.3029739999999994E-3</v>
      </c>
      <c r="F4503" s="2">
        <f t="shared" si="491"/>
        <v>5.8270260000000008E-3</v>
      </c>
      <c r="G4503" s="2">
        <f t="shared" si="492"/>
        <v>3.395423200467601E-5</v>
      </c>
      <c r="H4503" s="2">
        <f t="shared" si="493"/>
        <v>8.6143504095725779E-4</v>
      </c>
      <c r="I4503" s="2">
        <f t="shared" si="494"/>
        <v>2.9350213644150153E-2</v>
      </c>
      <c r="J4503" s="2">
        <f t="shared" si="495"/>
        <v>-5.1223444742534305E-2</v>
      </c>
      <c r="K4503" s="2">
        <f t="shared" si="496"/>
        <v>6.3829392742534297E-2</v>
      </c>
      <c r="AD4503">
        <v>1.213E-2</v>
      </c>
      <c r="AE4503">
        <v>6.3029740000000003E-3</v>
      </c>
      <c r="AF4503">
        <v>-5.1223444742534298E-2</v>
      </c>
      <c r="AG4503">
        <v>6.3829392742534297E-2</v>
      </c>
    </row>
    <row r="4504" spans="1:33" ht="22.5">
      <c r="A4504" s="3">
        <v>1997</v>
      </c>
      <c r="B4504" s="3">
        <v>10</v>
      </c>
      <c r="C4504" s="3">
        <v>20</v>
      </c>
      <c r="D4504" s="2">
        <v>1.7440000000000001E-2</v>
      </c>
      <c r="E4504" s="2">
        <f t="shared" si="490"/>
        <v>9.1960469999999989E-3</v>
      </c>
      <c r="F4504" s="2">
        <f t="shared" si="491"/>
        <v>8.2439530000000018E-3</v>
      </c>
      <c r="G4504" s="2">
        <f t="shared" si="492"/>
        <v>6.7962761066209034E-5</v>
      </c>
      <c r="H4504" s="2">
        <f t="shared" si="493"/>
        <v>8.5201768594841325E-4</v>
      </c>
      <c r="I4504" s="2">
        <f t="shared" si="494"/>
        <v>2.918934199238505E-2</v>
      </c>
      <c r="J4504" s="2">
        <f t="shared" si="495"/>
        <v>-4.8015063305074698E-2</v>
      </c>
      <c r="K4504" s="2">
        <f t="shared" si="496"/>
        <v>6.6407157305074696E-2</v>
      </c>
      <c r="AD4504">
        <v>1.7440000000000001E-2</v>
      </c>
      <c r="AE4504">
        <v>9.1960470000000006E-3</v>
      </c>
      <c r="AF4504">
        <v>-4.8015063305074698E-2</v>
      </c>
      <c r="AG4504">
        <v>6.6407157305074696E-2</v>
      </c>
    </row>
    <row r="4505" spans="1:33" ht="22.5">
      <c r="A4505" s="3">
        <v>1997</v>
      </c>
      <c r="B4505" s="3">
        <v>10</v>
      </c>
      <c r="C4505" s="3">
        <v>21</v>
      </c>
      <c r="D4505" s="2">
        <v>-3.8999999999999998E-3</v>
      </c>
      <c r="E4505" s="2">
        <f t="shared" si="490"/>
        <v>9.1972540000000002E-3</v>
      </c>
      <c r="F4505" s="2">
        <f t="shared" si="491"/>
        <v>-1.3097253999999999E-2</v>
      </c>
      <c r="G4505" s="2">
        <f t="shared" si="492"/>
        <v>1.7153806234051597E-4</v>
      </c>
      <c r="H4505" s="2">
        <f t="shared" si="493"/>
        <v>8.4718290282278759E-4</v>
      </c>
      <c r="I4505" s="2">
        <f t="shared" si="494"/>
        <v>2.9106406559772844E-2</v>
      </c>
      <c r="J4505" s="2">
        <f t="shared" si="495"/>
        <v>-4.7851302857154769E-2</v>
      </c>
      <c r="K4505" s="2">
        <f t="shared" si="496"/>
        <v>6.6245810857154766E-2</v>
      </c>
      <c r="AD4505">
        <v>-3.8999999999999998E-3</v>
      </c>
      <c r="AE4505">
        <v>9.1972540000000002E-3</v>
      </c>
      <c r="AF4505">
        <v>-4.7851302857154797E-2</v>
      </c>
      <c r="AG4505">
        <v>6.6245810857154794E-2</v>
      </c>
    </row>
    <row r="4506" spans="1:33" ht="22.5">
      <c r="A4506" s="3">
        <v>1997</v>
      </c>
      <c r="B4506" s="3">
        <v>10</v>
      </c>
      <c r="C4506" s="3">
        <v>22</v>
      </c>
      <c r="D4506" s="2">
        <v>-1.8380000000000001E-2</v>
      </c>
      <c r="E4506" s="2">
        <f t="shared" si="490"/>
        <v>4.2396749999999992E-3</v>
      </c>
      <c r="F4506" s="2">
        <f t="shared" si="491"/>
        <v>-2.2619674999999999E-2</v>
      </c>
      <c r="G4506" s="2">
        <f t="shared" si="492"/>
        <v>5.1164969710562494E-4</v>
      </c>
      <c r="H4506" s="2">
        <f t="shared" si="493"/>
        <v>8.5318315998382554E-4</v>
      </c>
      <c r="I4506" s="2">
        <f t="shared" si="494"/>
        <v>2.9209299203914935E-2</v>
      </c>
      <c r="J4506" s="2">
        <f t="shared" si="495"/>
        <v>-5.3010551439673273E-2</v>
      </c>
      <c r="K4506" s="2">
        <f t="shared" si="496"/>
        <v>6.148990143967327E-2</v>
      </c>
      <c r="AD4506">
        <v>-1.8380000000000001E-2</v>
      </c>
      <c r="AE4506">
        <v>4.239675E-3</v>
      </c>
      <c r="AF4506">
        <v>-5.3010551439673301E-2</v>
      </c>
      <c r="AG4506">
        <v>6.1489901439673297E-2</v>
      </c>
    </row>
    <row r="4507" spans="1:33" ht="22.5">
      <c r="A4507" s="3">
        <v>1997</v>
      </c>
      <c r="B4507" s="3">
        <v>10</v>
      </c>
      <c r="C4507" s="3">
        <v>23</v>
      </c>
      <c r="D4507" s="2">
        <v>-9.5200000000000007E-3</v>
      </c>
      <c r="E4507" s="2">
        <f t="shared" si="490"/>
        <v>2.8033619999999993E-3</v>
      </c>
      <c r="F4507" s="2">
        <f t="shared" si="491"/>
        <v>-1.2323362000000001E-2</v>
      </c>
      <c r="G4507" s="2">
        <f t="shared" si="492"/>
        <v>1.5186525098304402E-4</v>
      </c>
      <c r="H4507" s="2">
        <f t="shared" si="493"/>
        <v>8.9189897950684685E-4</v>
      </c>
      <c r="I4507" s="2">
        <f t="shared" si="494"/>
        <v>2.9864677790105938E-2</v>
      </c>
      <c r="J4507" s="2">
        <f t="shared" si="495"/>
        <v>-5.5731406468607643E-2</v>
      </c>
      <c r="K4507" s="2">
        <f t="shared" si="496"/>
        <v>6.1338130468607636E-2</v>
      </c>
      <c r="AD4507">
        <v>-9.5200000000000007E-3</v>
      </c>
      <c r="AE4507">
        <v>2.8033620000000002E-3</v>
      </c>
      <c r="AF4507">
        <v>-5.5731406468607601E-2</v>
      </c>
      <c r="AG4507">
        <v>6.1338130468607602E-2</v>
      </c>
    </row>
    <row r="4508" spans="1:33" ht="22.5">
      <c r="A4508" s="3">
        <v>1997</v>
      </c>
      <c r="B4508" s="3">
        <v>10</v>
      </c>
      <c r="C4508" s="3">
        <v>24</v>
      </c>
      <c r="D4508" s="2">
        <v>-6.8669999999999995E-2</v>
      </c>
      <c r="E4508" s="2">
        <f t="shared" si="490"/>
        <v>6.5709679999999999E-3</v>
      </c>
      <c r="F4508" s="2">
        <f t="shared" si="491"/>
        <v>-7.5240967999999991E-2</v>
      </c>
      <c r="G4508" s="2">
        <f t="shared" si="492"/>
        <v>5.6612032655770231E-3</v>
      </c>
      <c r="H4508" s="2">
        <f t="shared" si="493"/>
        <v>8.9010813031123036E-4</v>
      </c>
      <c r="I4508" s="2">
        <f t="shared" si="494"/>
        <v>2.9834679993444382E-2</v>
      </c>
      <c r="J4508" s="2">
        <f t="shared" si="495"/>
        <v>-5.1905004787150988E-2</v>
      </c>
      <c r="K4508" s="2">
        <f t="shared" si="496"/>
        <v>6.5046940787150981E-2</v>
      </c>
      <c r="AD4508">
        <v>-6.8669999999999995E-2</v>
      </c>
      <c r="AE4508">
        <v>6.5709679999999999E-3</v>
      </c>
      <c r="AF4508">
        <v>-5.1905004787151002E-2</v>
      </c>
      <c r="AG4508">
        <v>6.5046940787150995E-2</v>
      </c>
    </row>
    <row r="4509" spans="1:33" ht="22.5">
      <c r="A4509" s="3">
        <v>1997</v>
      </c>
      <c r="B4509" s="3">
        <v>10</v>
      </c>
      <c r="C4509" s="3">
        <v>27</v>
      </c>
      <c r="D4509" s="2">
        <v>5.1159999999999997E-2</v>
      </c>
      <c r="E4509" s="2">
        <f t="shared" si="490"/>
        <v>2.8684180000000002E-3</v>
      </c>
      <c r="F4509" s="2">
        <f t="shared" si="491"/>
        <v>4.8291582E-2</v>
      </c>
      <c r="G4509" s="2">
        <f t="shared" si="492"/>
        <v>2.3320768920627238E-3</v>
      </c>
      <c r="H4509" s="2">
        <f t="shared" si="493"/>
        <v>1.4312214977128272E-3</v>
      </c>
      <c r="I4509" s="2">
        <f t="shared" si="494"/>
        <v>3.7831488177348077E-2</v>
      </c>
      <c r="J4509" s="2">
        <f t="shared" si="495"/>
        <v>-7.128129882760223E-2</v>
      </c>
      <c r="K4509" s="2">
        <f t="shared" si="496"/>
        <v>7.7018134827602225E-2</v>
      </c>
      <c r="AD4509">
        <v>5.1159999999999997E-2</v>
      </c>
      <c r="AE4509">
        <v>2.8684180000000002E-3</v>
      </c>
      <c r="AF4509">
        <v>-7.1281298827602202E-2</v>
      </c>
      <c r="AG4509">
        <v>7.7018134827602197E-2</v>
      </c>
    </row>
    <row r="4510" spans="1:33" ht="22.5">
      <c r="A4510" s="3">
        <v>1997</v>
      </c>
      <c r="B4510" s="3">
        <v>10</v>
      </c>
      <c r="C4510" s="3">
        <v>28</v>
      </c>
      <c r="D4510" s="2">
        <v>-2.9199999999999999E-3</v>
      </c>
      <c r="E4510" s="2">
        <f t="shared" si="490"/>
        <v>1.3878501E-2</v>
      </c>
      <c r="F4510" s="2">
        <f t="shared" si="491"/>
        <v>-1.6798501E-2</v>
      </c>
      <c r="G4510" s="2">
        <f t="shared" si="492"/>
        <v>2.8218963584700099E-4</v>
      </c>
      <c r="H4510" s="2">
        <f t="shared" si="493"/>
        <v>1.5735841775303965E-3</v>
      </c>
      <c r="I4510" s="2">
        <f t="shared" si="494"/>
        <v>3.9668427968983046E-2</v>
      </c>
      <c r="J4510" s="2">
        <f t="shared" si="495"/>
        <v>-6.3871617819206764E-2</v>
      </c>
      <c r="K4510" s="2">
        <f t="shared" si="496"/>
        <v>9.1628619819206766E-2</v>
      </c>
      <c r="AD4510">
        <v>-2.9199999999999999E-3</v>
      </c>
      <c r="AE4510">
        <v>1.3878501E-2</v>
      </c>
      <c r="AF4510">
        <v>-6.3871617819206805E-2</v>
      </c>
      <c r="AG4510">
        <v>9.1628619819206794E-2</v>
      </c>
    </row>
    <row r="4511" spans="1:33" ht="22.5">
      <c r="A4511" s="3">
        <v>1997</v>
      </c>
      <c r="B4511" s="3">
        <v>10</v>
      </c>
      <c r="C4511" s="3">
        <v>29</v>
      </c>
      <c r="D4511" s="2">
        <v>-1.6840000000000001E-2</v>
      </c>
      <c r="E4511" s="2">
        <f t="shared" si="490"/>
        <v>1.3483822999999999E-2</v>
      </c>
      <c r="F4511" s="2">
        <f t="shared" si="491"/>
        <v>-3.0323823E-2</v>
      </c>
      <c r="G4511" s="2">
        <f t="shared" si="492"/>
        <v>9.1953424133532895E-4</v>
      </c>
      <c r="H4511" s="2">
        <f t="shared" si="493"/>
        <v>1.4953976878225971E-3</v>
      </c>
      <c r="I4511" s="2">
        <f t="shared" si="494"/>
        <v>3.8670372222446958E-2</v>
      </c>
      <c r="J4511" s="2">
        <f t="shared" si="495"/>
        <v>-6.2310106555996038E-2</v>
      </c>
      <c r="K4511" s="2">
        <f t="shared" si="496"/>
        <v>8.9277752555996043E-2</v>
      </c>
      <c r="AD4511">
        <v>-1.6840000000000001E-2</v>
      </c>
      <c r="AE4511">
        <v>1.3483823000000001E-2</v>
      </c>
      <c r="AF4511">
        <v>-6.2310106555996003E-2</v>
      </c>
      <c r="AG4511">
        <v>8.9277752555996001E-2</v>
      </c>
    </row>
    <row r="4512" spans="1:33" ht="22.5">
      <c r="A4512" s="3">
        <v>1997</v>
      </c>
      <c r="B4512" s="3">
        <v>10</v>
      </c>
      <c r="C4512" s="3">
        <v>30</v>
      </c>
      <c r="D4512" s="2">
        <v>1.2109999999999999E-2</v>
      </c>
      <c r="E4512" s="2">
        <f t="shared" si="490"/>
        <v>-1.2403680000000004E-3</v>
      </c>
      <c r="F4512" s="2">
        <f t="shared" si="491"/>
        <v>1.3350368E-2</v>
      </c>
      <c r="G4512" s="2">
        <f t="shared" si="492"/>
        <v>1.78232325735424E-4</v>
      </c>
      <c r="H4512" s="2">
        <f t="shared" si="493"/>
        <v>1.4902242532581491E-3</v>
      </c>
      <c r="I4512" s="2">
        <f t="shared" si="494"/>
        <v>3.8603422817907601E-2</v>
      </c>
      <c r="J4512" s="2">
        <f t="shared" si="495"/>
        <v>-7.6903076723098901E-2</v>
      </c>
      <c r="K4512" s="2">
        <f t="shared" si="496"/>
        <v>7.442234072309889E-2</v>
      </c>
      <c r="AD4512">
        <v>1.2109999999999999E-2</v>
      </c>
      <c r="AE4512">
        <v>-1.2403679999999999E-3</v>
      </c>
      <c r="AF4512">
        <v>-7.6903076723098901E-2</v>
      </c>
      <c r="AG4512">
        <v>7.4422340723098904E-2</v>
      </c>
    </row>
    <row r="4513" spans="1:33" ht="22.5">
      <c r="A4513" s="3">
        <v>1997</v>
      </c>
      <c r="B4513" s="3">
        <v>11</v>
      </c>
      <c r="C4513" s="3">
        <v>31</v>
      </c>
      <c r="D4513" s="2">
        <v>2.664E-2</v>
      </c>
      <c r="E4513" s="2">
        <f t="shared" si="490"/>
        <v>8.3427239999999993E-3</v>
      </c>
      <c r="F4513" s="2">
        <f t="shared" si="491"/>
        <v>1.8297276000000001E-2</v>
      </c>
      <c r="G4513" s="2">
        <f t="shared" si="492"/>
        <v>3.3479030902017605E-4</v>
      </c>
      <c r="H4513" s="2">
        <f t="shared" si="493"/>
        <v>1.4127097825915966E-3</v>
      </c>
      <c r="I4513" s="2">
        <f t="shared" si="494"/>
        <v>3.758603174839819E-2</v>
      </c>
      <c r="J4513" s="2">
        <f t="shared" si="495"/>
        <v>-6.5325898226860454E-2</v>
      </c>
      <c r="K4513" s="2">
        <f t="shared" si="496"/>
        <v>8.2011346226860446E-2</v>
      </c>
      <c r="AD4513">
        <v>2.664E-2</v>
      </c>
      <c r="AE4513">
        <v>8.3427239999999993E-3</v>
      </c>
      <c r="AF4513">
        <v>-6.5325898226860496E-2</v>
      </c>
      <c r="AG4513">
        <v>8.2011346226860501E-2</v>
      </c>
    </row>
    <row r="4514" spans="1:33" ht="22.5">
      <c r="A4514" s="3">
        <v>1997</v>
      </c>
      <c r="B4514" s="3">
        <v>11</v>
      </c>
      <c r="C4514" s="3">
        <v>3</v>
      </c>
      <c r="D4514" s="2">
        <v>1.89E-3</v>
      </c>
      <c r="E4514" s="2">
        <f t="shared" si="490"/>
        <v>1.0663230999999999E-2</v>
      </c>
      <c r="F4514" s="2">
        <f t="shared" si="491"/>
        <v>-8.7732309999999994E-3</v>
      </c>
      <c r="G4514" s="2">
        <f t="shared" si="492"/>
        <v>7.6969582179360995E-5</v>
      </c>
      <c r="H4514" s="2">
        <f t="shared" si="493"/>
        <v>1.360762917488844E-3</v>
      </c>
      <c r="I4514" s="2">
        <f t="shared" si="494"/>
        <v>3.6888520131456125E-2</v>
      </c>
      <c r="J4514" s="2">
        <f t="shared" si="495"/>
        <v>-6.1638268457654008E-2</v>
      </c>
      <c r="K4514" s="2">
        <f t="shared" si="496"/>
        <v>8.2964730457653998E-2</v>
      </c>
      <c r="AD4514">
        <v>1.89E-3</v>
      </c>
      <c r="AE4514">
        <v>1.0663231E-2</v>
      </c>
      <c r="AF4514">
        <v>-6.1638268457654001E-2</v>
      </c>
      <c r="AG4514">
        <v>8.2964730457653998E-2</v>
      </c>
    </row>
    <row r="4515" spans="1:33" ht="22.5">
      <c r="A4515" s="3">
        <v>1997</v>
      </c>
      <c r="B4515" s="3">
        <v>11</v>
      </c>
      <c r="C4515" s="3">
        <v>4</v>
      </c>
      <c r="D4515" s="2">
        <v>2.1299999999999999E-3</v>
      </c>
      <c r="E4515" s="2">
        <f t="shared" si="490"/>
        <v>4.538729E-3</v>
      </c>
      <c r="F4515" s="2">
        <f t="shared" si="491"/>
        <v>-2.4087290000000001E-3</v>
      </c>
      <c r="G4515" s="2">
        <f t="shared" si="492"/>
        <v>5.8019753954410004E-6</v>
      </c>
      <c r="H4515" s="2">
        <f t="shared" si="493"/>
        <v>1.2902205554342213E-3</v>
      </c>
      <c r="I4515" s="2">
        <f t="shared" si="494"/>
        <v>3.5919640246447643E-2</v>
      </c>
      <c r="J4515" s="2">
        <f t="shared" si="495"/>
        <v>-6.586376588303737E-2</v>
      </c>
      <c r="K4515" s="2">
        <f t="shared" si="496"/>
        <v>7.4941223883037381E-2</v>
      </c>
      <c r="AD4515">
        <v>2.1299999999999999E-3</v>
      </c>
      <c r="AE4515">
        <v>4.538729E-3</v>
      </c>
      <c r="AF4515">
        <v>-6.5863765883037398E-2</v>
      </c>
      <c r="AG4515">
        <v>7.4941223883037394E-2</v>
      </c>
    </row>
    <row r="4516" spans="1:33" ht="22.5">
      <c r="A4516" s="3">
        <v>1997</v>
      </c>
      <c r="B4516" s="3">
        <v>11</v>
      </c>
      <c r="C4516" s="3">
        <v>5</v>
      </c>
      <c r="D4516" s="2">
        <v>-5.0200000000000002E-3</v>
      </c>
      <c r="E4516" s="2">
        <f t="shared" si="490"/>
        <v>3.3601129999999996E-3</v>
      </c>
      <c r="F4516" s="2">
        <f t="shared" si="491"/>
        <v>-8.3801129999999998E-3</v>
      </c>
      <c r="G4516" s="2">
        <f t="shared" si="492"/>
        <v>7.0226293892768996E-5</v>
      </c>
      <c r="H4516" s="2">
        <f t="shared" si="493"/>
        <v>1.2219021793043326E-3</v>
      </c>
      <c r="I4516" s="2">
        <f t="shared" si="494"/>
        <v>3.4955717405087433E-2</v>
      </c>
      <c r="J4516" s="2">
        <f t="shared" si="495"/>
        <v>-6.5153093113971369E-2</v>
      </c>
      <c r="K4516" s="2">
        <f t="shared" si="496"/>
        <v>7.1873319113971365E-2</v>
      </c>
      <c r="AD4516">
        <v>-5.0200000000000002E-3</v>
      </c>
      <c r="AE4516">
        <v>3.3601130000000001E-3</v>
      </c>
      <c r="AF4516">
        <v>-6.5153093113971397E-2</v>
      </c>
      <c r="AG4516">
        <v>7.1873319113971407E-2</v>
      </c>
    </row>
    <row r="4517" spans="1:33" ht="22.5">
      <c r="A4517" s="3">
        <v>1997</v>
      </c>
      <c r="B4517" s="3">
        <v>11</v>
      </c>
      <c r="C4517" s="3">
        <v>6</v>
      </c>
      <c r="D4517" s="2">
        <v>-1.1209999999999999E-2</v>
      </c>
      <c r="E4517" s="2">
        <f t="shared" si="490"/>
        <v>5.7682719999999996E-3</v>
      </c>
      <c r="F4517" s="2">
        <f t="shared" si="491"/>
        <v>-1.6978271999999999E-2</v>
      </c>
      <c r="G4517" s="2">
        <f t="shared" si="492"/>
        <v>2.8826172010598395E-4</v>
      </c>
      <c r="H4517" s="2">
        <f t="shared" si="493"/>
        <v>1.1688724739818334E-3</v>
      </c>
      <c r="I4517" s="2">
        <f t="shared" si="494"/>
        <v>3.4188777017931389E-2</v>
      </c>
      <c r="J4517" s="2">
        <f t="shared" si="495"/>
        <v>-6.1241730955145519E-2</v>
      </c>
      <c r="K4517" s="2">
        <f t="shared" si="496"/>
        <v>7.2778274955145522E-2</v>
      </c>
      <c r="AD4517">
        <v>-1.1209999999999999E-2</v>
      </c>
      <c r="AE4517">
        <v>5.7682719999999996E-3</v>
      </c>
      <c r="AF4517">
        <v>-6.1241730955145499E-2</v>
      </c>
      <c r="AG4517">
        <v>7.2778274955145494E-2</v>
      </c>
    </row>
    <row r="4518" spans="1:33" ht="22.5">
      <c r="A4518" s="3">
        <v>1997</v>
      </c>
      <c r="B4518" s="3">
        <v>11</v>
      </c>
      <c r="C4518" s="3">
        <v>7</v>
      </c>
      <c r="D4518" s="2">
        <v>-6.8799999999999998E-3</v>
      </c>
      <c r="E4518" s="2">
        <f t="shared" si="490"/>
        <v>5.3574169999999989E-3</v>
      </c>
      <c r="F4518" s="2">
        <f t="shared" si="491"/>
        <v>-1.2237416999999999E-2</v>
      </c>
      <c r="G4518" s="2">
        <f t="shared" si="492"/>
        <v>1.4975437483188896E-4</v>
      </c>
      <c r="H4518" s="2">
        <f t="shared" si="493"/>
        <v>1.1442608465680507E-3</v>
      </c>
      <c r="I4518" s="2">
        <f t="shared" si="494"/>
        <v>3.3826924876022214E-2</v>
      </c>
      <c r="J4518" s="2">
        <f t="shared" si="495"/>
        <v>-6.0943355757003541E-2</v>
      </c>
      <c r="K4518" s="2">
        <f t="shared" si="496"/>
        <v>7.165818975700354E-2</v>
      </c>
      <c r="AD4518">
        <v>-6.8799999999999998E-3</v>
      </c>
      <c r="AE4518">
        <v>5.3574169999999997E-3</v>
      </c>
      <c r="AF4518">
        <v>-6.0943355757003499E-2</v>
      </c>
      <c r="AG4518">
        <v>7.1658189757003499E-2</v>
      </c>
    </row>
    <row r="4519" spans="1:33" ht="22.5">
      <c r="A4519" s="3">
        <v>1997</v>
      </c>
      <c r="B4519" s="3">
        <v>11</v>
      </c>
      <c r="C4519" s="3">
        <v>10</v>
      </c>
      <c r="D4519" s="2">
        <v>2.8800000000000002E-3</v>
      </c>
      <c r="E4519" s="2">
        <f t="shared" si="490"/>
        <v>6.7731890000000006E-3</v>
      </c>
      <c r="F4519" s="2">
        <f t="shared" si="491"/>
        <v>-3.8931890000000005E-3</v>
      </c>
      <c r="G4519" s="2">
        <f t="shared" si="492"/>
        <v>1.5156920589721004E-5</v>
      </c>
      <c r="H4519" s="2">
        <f t="shared" si="493"/>
        <v>1.1092279076732341E-3</v>
      </c>
      <c r="I4519" s="2">
        <f t="shared" si="494"/>
        <v>3.3305073302324892E-2</v>
      </c>
      <c r="J4519" s="2">
        <f t="shared" si="495"/>
        <v>-5.8504754672556794E-2</v>
      </c>
      <c r="K4519" s="2">
        <f t="shared" si="496"/>
        <v>7.2051132672556792E-2</v>
      </c>
      <c r="AD4519">
        <v>2.8800000000000002E-3</v>
      </c>
      <c r="AE4519">
        <v>6.7731889999999998E-3</v>
      </c>
      <c r="AF4519">
        <v>-5.8504754672556801E-2</v>
      </c>
      <c r="AG4519">
        <v>7.2051132672556806E-2</v>
      </c>
    </row>
    <row r="4520" spans="1:33" ht="22.5">
      <c r="A4520" s="3">
        <v>1997</v>
      </c>
      <c r="B4520" s="3">
        <v>11</v>
      </c>
      <c r="C4520" s="3">
        <v>11</v>
      </c>
      <c r="D4520" s="2">
        <v>-1.9290000000000002E-2</v>
      </c>
      <c r="E4520" s="2">
        <f t="shared" si="490"/>
        <v>8.3035209999999995E-3</v>
      </c>
      <c r="F4520" s="2">
        <f t="shared" si="491"/>
        <v>-2.7593521000000003E-2</v>
      </c>
      <c r="G4520" s="2">
        <f t="shared" si="492"/>
        <v>7.614024011774412E-4</v>
      </c>
      <c r="H4520" s="2">
        <f t="shared" si="493"/>
        <v>1.0655229312368953E-3</v>
      </c>
      <c r="I4520" s="2">
        <f t="shared" si="494"/>
        <v>3.2642348739588198E-2</v>
      </c>
      <c r="J4520" s="2">
        <f t="shared" si="495"/>
        <v>-5.5675482529592861E-2</v>
      </c>
      <c r="K4520" s="2">
        <f t="shared" si="496"/>
        <v>7.2282524529592856E-2</v>
      </c>
      <c r="AD4520">
        <v>-1.9290000000000002E-2</v>
      </c>
      <c r="AE4520">
        <v>8.3035209999999995E-3</v>
      </c>
      <c r="AF4520">
        <v>-5.5675482529592903E-2</v>
      </c>
      <c r="AG4520">
        <v>7.2282524529592898E-2</v>
      </c>
    </row>
    <row r="4521" spans="1:33" ht="22.5">
      <c r="A4521" s="3">
        <v>1997</v>
      </c>
      <c r="B4521" s="3">
        <v>11</v>
      </c>
      <c r="C4521" s="3">
        <v>12</v>
      </c>
      <c r="D4521" s="2">
        <v>1.1809999999999999E-2</v>
      </c>
      <c r="E4521" s="2">
        <f t="shared" si="490"/>
        <v>5.5588039999999997E-3</v>
      </c>
      <c r="F4521" s="2">
        <f t="shared" si="491"/>
        <v>6.2511959999999997E-3</v>
      </c>
      <c r="G4521" s="2">
        <f t="shared" si="492"/>
        <v>3.9077451430415997E-5</v>
      </c>
      <c r="H4521" s="2">
        <f t="shared" si="493"/>
        <v>1.1010441160539636E-3</v>
      </c>
      <c r="I4521" s="2">
        <f t="shared" si="494"/>
        <v>3.3181984811851799E-2</v>
      </c>
      <c r="J4521" s="2">
        <f t="shared" si="495"/>
        <v>-5.9477886231229529E-2</v>
      </c>
      <c r="K4521" s="2">
        <f t="shared" si="496"/>
        <v>7.059549423122953E-2</v>
      </c>
      <c r="AD4521">
        <v>1.1809999999999999E-2</v>
      </c>
      <c r="AE4521">
        <v>5.5588039999999997E-3</v>
      </c>
      <c r="AF4521">
        <v>-5.9477886231229501E-2</v>
      </c>
      <c r="AG4521">
        <v>7.0595494231229503E-2</v>
      </c>
    </row>
    <row r="4522" spans="1:33" ht="22.5">
      <c r="A4522" s="3">
        <v>1997</v>
      </c>
      <c r="B4522" s="3">
        <v>11</v>
      </c>
      <c r="C4522" s="3">
        <v>13</v>
      </c>
      <c r="D4522" s="2">
        <v>1.2749999999999999E-2</v>
      </c>
      <c r="E4522" s="2">
        <f t="shared" si="490"/>
        <v>7.6593789999999991E-3</v>
      </c>
      <c r="F4522" s="2">
        <f t="shared" si="491"/>
        <v>5.090621E-3</v>
      </c>
      <c r="G4522" s="2">
        <f t="shared" si="492"/>
        <v>2.5914422165641E-5</v>
      </c>
      <c r="H4522" s="2">
        <f t="shared" si="493"/>
        <v>1.0607665702283956E-3</v>
      </c>
      <c r="I4522" s="2">
        <f t="shared" si="494"/>
        <v>3.2569411573259897E-2</v>
      </c>
      <c r="J4522" s="2">
        <f t="shared" si="495"/>
        <v>-5.61766676835894E-2</v>
      </c>
      <c r="K4522" s="2">
        <f t="shared" si="496"/>
        <v>7.1495425683589395E-2</v>
      </c>
      <c r="AD4522">
        <v>1.2749999999999999E-2</v>
      </c>
      <c r="AE4522">
        <v>7.659379E-3</v>
      </c>
      <c r="AF4522">
        <v>-5.61766676835894E-2</v>
      </c>
      <c r="AG4522">
        <v>7.1495425683589395E-2</v>
      </c>
    </row>
    <row r="4523" spans="1:33" ht="22.5">
      <c r="A4523" s="3">
        <v>1997</v>
      </c>
      <c r="B4523" s="3">
        <v>11</v>
      </c>
      <c r="C4523" s="3">
        <v>14</v>
      </c>
      <c r="D4523" s="2">
        <v>1.9230000000000001E-2</v>
      </c>
      <c r="E4523" s="2">
        <f t="shared" si="490"/>
        <v>9.7334980000000001E-3</v>
      </c>
      <c r="F4523" s="2">
        <f t="shared" si="491"/>
        <v>9.4965020000000004E-3</v>
      </c>
      <c r="G4523" s="2">
        <f t="shared" si="492"/>
        <v>9.0183550236004004E-5</v>
      </c>
      <c r="H4523" s="2">
        <f t="shared" si="493"/>
        <v>1.0244647967688142E-3</v>
      </c>
      <c r="I4523" s="2">
        <f t="shared" si="494"/>
        <v>3.2007261625587625E-2</v>
      </c>
      <c r="J4523" s="2">
        <f t="shared" si="495"/>
        <v>-5.3000734786151742E-2</v>
      </c>
      <c r="K4523" s="2">
        <f t="shared" si="496"/>
        <v>7.2467730786151735E-2</v>
      </c>
      <c r="AD4523">
        <v>1.9230000000000001E-2</v>
      </c>
      <c r="AE4523">
        <v>9.7334980000000001E-3</v>
      </c>
      <c r="AF4523">
        <v>-5.30007347861517E-2</v>
      </c>
      <c r="AG4523">
        <v>7.2467730786151693E-2</v>
      </c>
    </row>
    <row r="4524" spans="1:33" ht="22.5">
      <c r="A4524" s="3">
        <v>1997</v>
      </c>
      <c r="B4524" s="3">
        <v>11</v>
      </c>
      <c r="C4524" s="3">
        <v>17</v>
      </c>
      <c r="D4524" s="2">
        <v>-8.4200000000000004E-3</v>
      </c>
      <c r="E4524" s="2">
        <f t="shared" si="490"/>
        <v>6.454418E-3</v>
      </c>
      <c r="F4524" s="2">
        <f t="shared" si="491"/>
        <v>-1.4874418E-2</v>
      </c>
      <c r="G4524" s="2">
        <f t="shared" si="492"/>
        <v>2.2124831083872402E-4</v>
      </c>
      <c r="H4524" s="2">
        <f t="shared" si="493"/>
        <v>9.9924543457002271E-4</v>
      </c>
      <c r="I4524" s="2">
        <f t="shared" si="494"/>
        <v>3.1610843623193968E-2</v>
      </c>
      <c r="J4524" s="2">
        <f t="shared" si="495"/>
        <v>-5.5502835501460179E-2</v>
      </c>
      <c r="K4524" s="2">
        <f t="shared" si="496"/>
        <v>6.8411671501460172E-2</v>
      </c>
      <c r="AD4524">
        <v>-8.4200000000000004E-3</v>
      </c>
      <c r="AE4524">
        <v>6.454418E-3</v>
      </c>
      <c r="AF4524">
        <v>-5.55028355014602E-2</v>
      </c>
      <c r="AG4524">
        <v>6.84116715014602E-2</v>
      </c>
    </row>
    <row r="4525" spans="1:33" ht="22.5">
      <c r="A4525" s="3">
        <v>1997</v>
      </c>
      <c r="B4525" s="3">
        <v>11</v>
      </c>
      <c r="C4525" s="3">
        <v>18</v>
      </c>
      <c r="D4525" s="2">
        <v>6.7799999999999996E-3</v>
      </c>
      <c r="E4525" s="2">
        <f t="shared" si="490"/>
        <v>3.7172639999999996E-3</v>
      </c>
      <c r="F4525" s="2">
        <f t="shared" si="491"/>
        <v>3.0627359999999999E-3</v>
      </c>
      <c r="G4525" s="2">
        <f t="shared" si="492"/>
        <v>9.3803518056959998E-6</v>
      </c>
      <c r="H4525" s="2">
        <f t="shared" si="493"/>
        <v>9.9023716580242099E-4</v>
      </c>
      <c r="I4525" s="2">
        <f t="shared" si="494"/>
        <v>3.1468034031417041E-2</v>
      </c>
      <c r="J4525" s="2">
        <f t="shared" si="495"/>
        <v>-5.7960082701577403E-2</v>
      </c>
      <c r="K4525" s="2">
        <f t="shared" si="496"/>
        <v>6.5394610701577399E-2</v>
      </c>
      <c r="AD4525">
        <v>6.7799999999999996E-3</v>
      </c>
      <c r="AE4525">
        <v>3.7172640000000001E-3</v>
      </c>
      <c r="AF4525">
        <v>-5.7960082701577403E-2</v>
      </c>
      <c r="AG4525">
        <v>6.5394610701577399E-2</v>
      </c>
    </row>
    <row r="4526" spans="1:33" ht="22.5">
      <c r="A4526" s="3">
        <v>1997</v>
      </c>
      <c r="B4526" s="3">
        <v>11</v>
      </c>
      <c r="C4526" s="3">
        <v>19</v>
      </c>
      <c r="D4526" s="2">
        <v>1.523E-2</v>
      </c>
      <c r="E4526" s="2">
        <f t="shared" si="490"/>
        <v>4.9349550000000004E-3</v>
      </c>
      <c r="F4526" s="2">
        <f t="shared" si="491"/>
        <v>1.0295044999999999E-2</v>
      </c>
      <c r="G4526" s="2">
        <f t="shared" si="492"/>
        <v>1.0598795155202499E-4</v>
      </c>
      <c r="H4526" s="2">
        <f t="shared" si="493"/>
        <v>9.6153908545174504E-4</v>
      </c>
      <c r="I4526" s="2">
        <f t="shared" si="494"/>
        <v>3.1008693707599889E-2</v>
      </c>
      <c r="J4526" s="2">
        <f t="shared" si="495"/>
        <v>-5.5842084666895782E-2</v>
      </c>
      <c r="K4526" s="2">
        <f t="shared" si="496"/>
        <v>6.5711994666895784E-2</v>
      </c>
      <c r="AD4526">
        <v>1.523E-2</v>
      </c>
      <c r="AE4526">
        <v>4.9349550000000004E-3</v>
      </c>
      <c r="AF4526">
        <v>-5.5842084666895803E-2</v>
      </c>
      <c r="AG4526">
        <v>6.5711994666895798E-2</v>
      </c>
    </row>
    <row r="4527" spans="1:33" ht="22.5">
      <c r="A4527" s="3">
        <v>1997</v>
      </c>
      <c r="B4527" s="3">
        <v>11</v>
      </c>
      <c r="C4527" s="3">
        <v>20</v>
      </c>
      <c r="D4527" s="2">
        <v>4.2900000000000004E-3</v>
      </c>
      <c r="E4527" s="2">
        <f t="shared" si="490"/>
        <v>8.73466E-3</v>
      </c>
      <c r="F4527" s="2">
        <f t="shared" si="491"/>
        <v>-4.4446599999999996E-3</v>
      </c>
      <c r="G4527" s="2">
        <f t="shared" si="492"/>
        <v>1.9755002515599995E-5</v>
      </c>
      <c r="H4527" s="2">
        <f t="shared" si="493"/>
        <v>9.4611343239398601E-4</v>
      </c>
      <c r="I4527" s="2">
        <f t="shared" si="494"/>
        <v>3.0758956945806631E-2</v>
      </c>
      <c r="J4527" s="2">
        <f t="shared" si="495"/>
        <v>-5.1552895613781E-2</v>
      </c>
      <c r="K4527" s="2">
        <f t="shared" si="496"/>
        <v>6.9022215613780996E-2</v>
      </c>
      <c r="AD4527">
        <v>4.2900000000000004E-3</v>
      </c>
      <c r="AE4527">
        <v>8.73466E-3</v>
      </c>
      <c r="AF4527">
        <v>-5.1552895613781E-2</v>
      </c>
      <c r="AG4527">
        <v>6.9022215613780996E-2</v>
      </c>
    </row>
    <row r="4528" spans="1:33" ht="22.5">
      <c r="A4528" s="3">
        <v>1997</v>
      </c>
      <c r="B4528" s="3">
        <v>11</v>
      </c>
      <c r="C4528" s="3">
        <v>21</v>
      </c>
      <c r="D4528" s="2">
        <v>-1.7049999999999999E-2</v>
      </c>
      <c r="E4528" s="2">
        <f t="shared" si="490"/>
        <v>5.6826970000000004E-3</v>
      </c>
      <c r="F4528" s="2">
        <f t="shared" si="491"/>
        <v>-2.2732697E-2</v>
      </c>
      <c r="G4528" s="2">
        <f t="shared" si="492"/>
        <v>5.1677551289380894E-4</v>
      </c>
      <c r="H4528" s="2">
        <f t="shared" si="493"/>
        <v>9.2421305184139978E-4</v>
      </c>
      <c r="I4528" s="2">
        <f t="shared" si="494"/>
        <v>3.0400872550658802E-2</v>
      </c>
      <c r="J4528" s="2">
        <f t="shared" si="495"/>
        <v>-5.390301319929125E-2</v>
      </c>
      <c r="K4528" s="2">
        <f t="shared" si="496"/>
        <v>6.5268407199291251E-2</v>
      </c>
      <c r="AD4528">
        <v>-1.7049999999999999E-2</v>
      </c>
      <c r="AE4528">
        <v>5.6826969999999996E-3</v>
      </c>
      <c r="AF4528">
        <v>-5.3903013199291298E-2</v>
      </c>
      <c r="AG4528">
        <v>6.5268407199291306E-2</v>
      </c>
    </row>
    <row r="4529" spans="1:33" ht="22.5">
      <c r="A4529" s="3">
        <v>1997</v>
      </c>
      <c r="B4529" s="3">
        <v>11</v>
      </c>
      <c r="C4529" s="3">
        <v>24</v>
      </c>
      <c r="D4529" s="2">
        <v>4.3800000000000002E-3</v>
      </c>
      <c r="E4529" s="2">
        <f t="shared" si="490"/>
        <v>2.9987499999999997E-3</v>
      </c>
      <c r="F4529" s="2">
        <f t="shared" si="491"/>
        <v>1.3812500000000005E-3</v>
      </c>
      <c r="G4529" s="2">
        <f t="shared" si="492"/>
        <v>1.9078515625000017E-6</v>
      </c>
      <c r="H4529" s="2">
        <f t="shared" si="493"/>
        <v>9.5413595137540071E-4</v>
      </c>
      <c r="I4529" s="2">
        <f t="shared" si="494"/>
        <v>3.0889091138707865E-2</v>
      </c>
      <c r="J4529" s="2">
        <f t="shared" si="495"/>
        <v>-5.7543868631867411E-2</v>
      </c>
      <c r="K4529" s="2">
        <f t="shared" si="496"/>
        <v>6.3541368631867406E-2</v>
      </c>
      <c r="AD4529">
        <v>4.3800000000000002E-3</v>
      </c>
      <c r="AE4529">
        <v>2.9987500000000001E-3</v>
      </c>
      <c r="AF4529">
        <v>-5.7543868631867397E-2</v>
      </c>
      <c r="AG4529">
        <v>6.3541368631867406E-2</v>
      </c>
    </row>
    <row r="4530" spans="1:33" ht="22.5">
      <c r="A4530" s="3">
        <v>1997</v>
      </c>
      <c r="B4530" s="3">
        <v>11</v>
      </c>
      <c r="C4530" s="3">
        <v>25</v>
      </c>
      <c r="D4530" s="2">
        <v>8.5999999999999998E-4</v>
      </c>
      <c r="E4530" s="2">
        <f t="shared" si="490"/>
        <v>6.7692339999999998E-3</v>
      </c>
      <c r="F4530" s="2">
        <f t="shared" si="491"/>
        <v>-5.9092340000000002E-3</v>
      </c>
      <c r="G4530" s="2">
        <f t="shared" si="492"/>
        <v>3.4919046466756003E-5</v>
      </c>
      <c r="H4530" s="2">
        <f t="shared" si="493"/>
        <v>9.2942747871926706E-4</v>
      </c>
      <c r="I4530" s="2">
        <f t="shared" si="494"/>
        <v>3.0486513062652262E-2</v>
      </c>
      <c r="J4530" s="2">
        <f t="shared" si="495"/>
        <v>-5.2984331602798432E-2</v>
      </c>
      <c r="K4530" s="2">
        <f t="shared" si="496"/>
        <v>6.652279960279843E-2</v>
      </c>
      <c r="AD4530">
        <v>8.5999999999999998E-4</v>
      </c>
      <c r="AE4530">
        <v>6.7692339999999998E-3</v>
      </c>
      <c r="AF4530">
        <v>-5.2984331602798397E-2</v>
      </c>
      <c r="AG4530">
        <v>6.6522799602798402E-2</v>
      </c>
    </row>
    <row r="4531" spans="1:33" ht="22.5">
      <c r="A4531" s="3">
        <v>1997</v>
      </c>
      <c r="B4531" s="3">
        <v>11</v>
      </c>
      <c r="C4531" s="3">
        <v>26</v>
      </c>
      <c r="D4531" s="2">
        <v>3.9500000000000004E-3</v>
      </c>
      <c r="E4531" s="2">
        <f t="shared" si="490"/>
        <v>8.5742949999999991E-3</v>
      </c>
      <c r="F4531" s="2">
        <f t="shared" si="491"/>
        <v>-4.6242949999999988E-3</v>
      </c>
      <c r="G4531" s="2">
        <f t="shared" si="492"/>
        <v>2.1384104247024987E-5</v>
      </c>
      <c r="H4531" s="2">
        <f t="shared" si="493"/>
        <v>9.1120494783189043E-4</v>
      </c>
      <c r="I4531" s="2">
        <f t="shared" si="494"/>
        <v>3.0186171466946424E-2</v>
      </c>
      <c r="J4531" s="2">
        <f t="shared" si="495"/>
        <v>-5.0590601075214986E-2</v>
      </c>
      <c r="K4531" s="2">
        <f t="shared" si="496"/>
        <v>6.7739191075214991E-2</v>
      </c>
      <c r="AD4531">
        <v>3.9500000000000004E-3</v>
      </c>
      <c r="AE4531">
        <v>8.5742949999999991E-3</v>
      </c>
      <c r="AF4531">
        <v>-5.0590601075215E-2</v>
      </c>
      <c r="AG4531">
        <v>6.7739191075215005E-2</v>
      </c>
    </row>
    <row r="4532" spans="1:33" ht="22.5">
      <c r="A4532" s="3">
        <v>1997</v>
      </c>
      <c r="B4532" s="3">
        <v>12</v>
      </c>
      <c r="C4532" s="3">
        <v>28</v>
      </c>
      <c r="D4532" s="2">
        <v>2.027E-2</v>
      </c>
      <c r="E4532" s="2">
        <f t="shared" si="490"/>
        <v>6.2917320000000004E-3</v>
      </c>
      <c r="F4532" s="2">
        <f t="shared" si="491"/>
        <v>1.3978267999999999E-2</v>
      </c>
      <c r="G4532" s="2">
        <f t="shared" si="492"/>
        <v>1.9539197627982396E-4</v>
      </c>
      <c r="H4532" s="2">
        <f t="shared" si="493"/>
        <v>8.9403455442902801E-4</v>
      </c>
      <c r="I4532" s="2">
        <f t="shared" si="494"/>
        <v>2.9900410606361713E-2</v>
      </c>
      <c r="J4532" s="2">
        <f t="shared" si="495"/>
        <v>-5.2313072788468952E-2</v>
      </c>
      <c r="K4532" s="2">
        <f t="shared" si="496"/>
        <v>6.4896536788468948E-2</v>
      </c>
      <c r="AD4532">
        <v>2.027E-2</v>
      </c>
      <c r="AE4532">
        <v>6.2917320000000004E-3</v>
      </c>
      <c r="AF4532">
        <v>-5.2313072788469001E-2</v>
      </c>
      <c r="AG4532">
        <v>6.4896536788469003E-2</v>
      </c>
    </row>
    <row r="4533" spans="1:33" ht="22.5">
      <c r="A4533" s="3">
        <v>1997</v>
      </c>
      <c r="B4533" s="3">
        <v>12</v>
      </c>
      <c r="C4533" s="3">
        <v>1</v>
      </c>
      <c r="D4533" s="2">
        <v>-3.1700000000000001E-3</v>
      </c>
      <c r="E4533" s="2">
        <f t="shared" si="490"/>
        <v>8.1076410000000005E-3</v>
      </c>
      <c r="F4533" s="2">
        <f t="shared" si="491"/>
        <v>-1.1277641000000001E-2</v>
      </c>
      <c r="G4533" s="2">
        <f t="shared" si="492"/>
        <v>1.2718518652488103E-4</v>
      </c>
      <c r="H4533" s="2">
        <f t="shared" si="493"/>
        <v>8.9625154091783085E-4</v>
      </c>
      <c r="I4533" s="2">
        <f t="shared" si="494"/>
        <v>2.9937460495470067E-2</v>
      </c>
      <c r="J4533" s="2">
        <f t="shared" si="495"/>
        <v>-5.0569781571121332E-2</v>
      </c>
      <c r="K4533" s="2">
        <f t="shared" si="496"/>
        <v>6.6785063571121336E-2</v>
      </c>
      <c r="AD4533">
        <v>-3.1700000000000001E-3</v>
      </c>
      <c r="AE4533">
        <v>8.1076410000000005E-3</v>
      </c>
      <c r="AF4533">
        <v>-5.0569781571121297E-2</v>
      </c>
      <c r="AG4533">
        <v>6.6785063571121295E-2</v>
      </c>
    </row>
    <row r="4534" spans="1:33" ht="22.5">
      <c r="A4534" s="3">
        <v>1997</v>
      </c>
      <c r="B4534" s="3">
        <v>12</v>
      </c>
      <c r="C4534" s="3">
        <v>2</v>
      </c>
      <c r="D4534" s="2">
        <v>5.2399999999999999E-3</v>
      </c>
      <c r="E4534" s="2">
        <f t="shared" si="490"/>
        <v>5.2457479999999989E-3</v>
      </c>
      <c r="F4534" s="2">
        <f t="shared" si="491"/>
        <v>-5.747999999998997E-6</v>
      </c>
      <c r="G4534" s="2">
        <f t="shared" si="492"/>
        <v>3.3039503999988472E-11</v>
      </c>
      <c r="H4534" s="2">
        <f t="shared" si="493"/>
        <v>8.914599550843876E-4</v>
      </c>
      <c r="I4534" s="2">
        <f t="shared" si="494"/>
        <v>2.9857326656691614E-2</v>
      </c>
      <c r="J4534" s="2">
        <f t="shared" si="495"/>
        <v>-5.3274612247115563E-2</v>
      </c>
      <c r="K4534" s="2">
        <f t="shared" si="496"/>
        <v>6.3766108247115566E-2</v>
      </c>
      <c r="AD4534">
        <v>5.2399999999999999E-3</v>
      </c>
      <c r="AE4534">
        <v>5.2457479999999997E-3</v>
      </c>
      <c r="AF4534">
        <v>-5.3274612247115598E-2</v>
      </c>
      <c r="AG4534">
        <v>6.3766108247115594E-2</v>
      </c>
    </row>
    <row r="4535" spans="1:33" ht="22.5">
      <c r="A4535" s="3">
        <v>1997</v>
      </c>
      <c r="B4535" s="3">
        <v>12</v>
      </c>
      <c r="C4535" s="3">
        <v>3</v>
      </c>
      <c r="D4535" s="2">
        <v>-3.7599999999999999E-3</v>
      </c>
      <c r="E4535" s="2">
        <f t="shared" si="490"/>
        <v>4.5438800000000001E-3</v>
      </c>
      <c r="F4535" s="2">
        <f t="shared" si="491"/>
        <v>-8.3038799999999996E-3</v>
      </c>
      <c r="G4535" s="2">
        <f t="shared" si="492"/>
        <v>6.8954423054399988E-5</v>
      </c>
      <c r="H4535" s="2">
        <f t="shared" si="493"/>
        <v>8.7476785021823244E-4</v>
      </c>
      <c r="I4535" s="2">
        <f t="shared" si="494"/>
        <v>2.9576474607671422E-2</v>
      </c>
      <c r="J4535" s="2">
        <f t="shared" si="495"/>
        <v>-5.3426010231035985E-2</v>
      </c>
      <c r="K4535" s="2">
        <f t="shared" si="496"/>
        <v>6.2513770231035992E-2</v>
      </c>
      <c r="AD4535">
        <v>-3.7599999999999999E-3</v>
      </c>
      <c r="AE4535">
        <v>4.5438800000000001E-3</v>
      </c>
      <c r="AF4535">
        <v>-5.3426010231035999E-2</v>
      </c>
      <c r="AG4535">
        <v>6.2513770231036006E-2</v>
      </c>
    </row>
    <row r="4536" spans="1:33" ht="22.5">
      <c r="A4536" s="3">
        <v>1997</v>
      </c>
      <c r="B4536" s="3">
        <v>12</v>
      </c>
      <c r="C4536" s="3">
        <v>4</v>
      </c>
      <c r="D4536" s="2">
        <v>1.099E-2</v>
      </c>
      <c r="E4536" s="2">
        <f t="shared" si="490"/>
        <v>6.4302329999999996E-3</v>
      </c>
      <c r="F4536" s="2">
        <f t="shared" si="491"/>
        <v>4.5597670000000002E-3</v>
      </c>
      <c r="G4536" s="2">
        <f t="shared" si="492"/>
        <v>2.0791475094289001E-5</v>
      </c>
      <c r="H4536" s="2">
        <f t="shared" si="493"/>
        <v>8.6705274929552417E-4</v>
      </c>
      <c r="I4536" s="2">
        <f t="shared" si="494"/>
        <v>2.9445759445046144E-2</v>
      </c>
      <c r="J4536" s="2">
        <f t="shared" si="495"/>
        <v>-5.1283455512290438E-2</v>
      </c>
      <c r="K4536" s="2">
        <f t="shared" si="496"/>
        <v>6.4143921512290439E-2</v>
      </c>
      <c r="AD4536">
        <v>1.099E-2</v>
      </c>
      <c r="AE4536">
        <v>6.4302329999999996E-3</v>
      </c>
      <c r="AF4536">
        <v>-5.1283455512290403E-2</v>
      </c>
      <c r="AG4536">
        <v>6.4143921512290397E-2</v>
      </c>
    </row>
    <row r="4537" spans="1:33" ht="22.5">
      <c r="A4537" s="3">
        <v>1997</v>
      </c>
      <c r="B4537" s="3">
        <v>12</v>
      </c>
      <c r="C4537" s="3">
        <v>5</v>
      </c>
      <c r="D4537" s="2">
        <v>-1.4400000000000001E-3</v>
      </c>
      <c r="E4537" s="2">
        <f t="shared" si="490"/>
        <v>6.92408E-3</v>
      </c>
      <c r="F4537" s="2">
        <f t="shared" si="491"/>
        <v>-8.3640799999999994E-3</v>
      </c>
      <c r="G4537" s="2">
        <f t="shared" si="492"/>
        <v>6.9957834246399996E-5</v>
      </c>
      <c r="H4537" s="2">
        <f t="shared" si="493"/>
        <v>8.5560350470952756E-4</v>
      </c>
      <c r="I4537" s="2">
        <f t="shared" si="494"/>
        <v>2.9250700926807337E-2</v>
      </c>
      <c r="J4537" s="2">
        <f t="shared" si="495"/>
        <v>-5.0407293816542381E-2</v>
      </c>
      <c r="K4537" s="2">
        <f t="shared" si="496"/>
        <v>6.4255453816542379E-2</v>
      </c>
      <c r="AD4537">
        <v>-1.4400000000000001E-3</v>
      </c>
      <c r="AE4537">
        <v>6.92408E-3</v>
      </c>
      <c r="AF4537">
        <v>-5.0407293816542402E-2</v>
      </c>
      <c r="AG4537">
        <v>6.4255453816542393E-2</v>
      </c>
    </row>
    <row r="4538" spans="1:33" ht="22.5">
      <c r="A4538" s="3">
        <v>1997</v>
      </c>
      <c r="B4538" s="3">
        <v>12</v>
      </c>
      <c r="C4538" s="3">
        <v>8</v>
      </c>
      <c r="D4538" s="2">
        <v>-6.7099999999999998E-3</v>
      </c>
      <c r="E4538" s="2">
        <f t="shared" si="490"/>
        <v>6.5724989999999999E-3</v>
      </c>
      <c r="F4538" s="2">
        <f t="shared" si="491"/>
        <v>-1.3282499E-2</v>
      </c>
      <c r="G4538" s="2">
        <f t="shared" si="492"/>
        <v>1.76424779685001E-4</v>
      </c>
      <c r="H4538" s="2">
        <f t="shared" si="493"/>
        <v>8.504958526163208E-4</v>
      </c>
      <c r="I4538" s="2">
        <f t="shared" si="494"/>
        <v>2.9163262036615876E-2</v>
      </c>
      <c r="J4538" s="2">
        <f t="shared" si="495"/>
        <v>-5.0587494591767111E-2</v>
      </c>
      <c r="K4538" s="2">
        <f t="shared" si="496"/>
        <v>6.3732492591767109E-2</v>
      </c>
      <c r="AD4538">
        <v>-6.7099999999999998E-3</v>
      </c>
      <c r="AE4538">
        <v>6.5724989999999999E-3</v>
      </c>
      <c r="AF4538">
        <v>-5.0587494591767097E-2</v>
      </c>
      <c r="AG4538">
        <v>6.3732492591767095E-2</v>
      </c>
    </row>
    <row r="4539" spans="1:33" ht="22.5">
      <c r="A4539" s="3">
        <v>1997</v>
      </c>
      <c r="B4539" s="3">
        <v>12</v>
      </c>
      <c r="C4539" s="3">
        <v>9</v>
      </c>
      <c r="D4539" s="2">
        <v>-6.1399999999999996E-3</v>
      </c>
      <c r="E4539" s="2">
        <f t="shared" si="490"/>
        <v>4.580817E-3</v>
      </c>
      <c r="F4539" s="2">
        <f t="shared" si="491"/>
        <v>-1.0720817000000001E-2</v>
      </c>
      <c r="G4539" s="2">
        <f t="shared" si="492"/>
        <v>1.1493591714748901E-4</v>
      </c>
      <c r="H4539" s="2">
        <f t="shared" si="493"/>
        <v>8.5654378630781701E-4</v>
      </c>
      <c r="I4539" s="2">
        <f t="shared" si="494"/>
        <v>2.9266769317911005E-2</v>
      </c>
      <c r="J4539" s="2">
        <f t="shared" si="495"/>
        <v>-5.278205086310557E-2</v>
      </c>
      <c r="K4539" s="2">
        <f t="shared" si="496"/>
        <v>6.1943684863105572E-2</v>
      </c>
      <c r="AD4539">
        <v>-6.1399999999999996E-3</v>
      </c>
      <c r="AE4539">
        <v>4.580817E-3</v>
      </c>
      <c r="AF4539">
        <v>-5.2782050863105598E-2</v>
      </c>
      <c r="AG4539">
        <v>6.19436848631056E-2</v>
      </c>
    </row>
    <row r="4540" spans="1:33" ht="22.5">
      <c r="A4540" s="3">
        <v>1997</v>
      </c>
      <c r="B4540" s="3">
        <v>12</v>
      </c>
      <c r="C4540" s="3">
        <v>10</v>
      </c>
      <c r="D4540" s="2">
        <v>-1.5310000000000001E-2</v>
      </c>
      <c r="E4540" s="2">
        <f t="shared" si="490"/>
        <v>6.2902329999999992E-3</v>
      </c>
      <c r="F4540" s="2">
        <f t="shared" si="491"/>
        <v>-2.1600233E-2</v>
      </c>
      <c r="G4540" s="2">
        <f t="shared" si="492"/>
        <v>4.66570065654289E-4</v>
      </c>
      <c r="H4540" s="2">
        <f t="shared" si="493"/>
        <v>8.5574339251915147E-4</v>
      </c>
      <c r="I4540" s="2">
        <f t="shared" si="494"/>
        <v>2.9253092016386088E-2</v>
      </c>
      <c r="J4540" s="2">
        <f t="shared" si="495"/>
        <v>-5.1045827352116734E-2</v>
      </c>
      <c r="K4540" s="2">
        <f t="shared" si="496"/>
        <v>6.3626293352116725E-2</v>
      </c>
      <c r="AD4540">
        <v>-1.5310000000000001E-2</v>
      </c>
      <c r="AE4540">
        <v>6.2902330000000001E-3</v>
      </c>
      <c r="AF4540">
        <v>-5.1045827352116699E-2</v>
      </c>
      <c r="AG4540">
        <v>6.3626293352116697E-2</v>
      </c>
    </row>
    <row r="4541" spans="1:33" ht="22.5">
      <c r="A4541" s="3">
        <v>1997</v>
      </c>
      <c r="B4541" s="3">
        <v>12</v>
      </c>
      <c r="C4541" s="3">
        <v>11</v>
      </c>
      <c r="D4541" s="2">
        <v>-1.6199999999999999E-3</v>
      </c>
      <c r="E4541" s="2">
        <f t="shared" si="490"/>
        <v>6.1084369999999995E-3</v>
      </c>
      <c r="F4541" s="2">
        <f t="shared" si="491"/>
        <v>-7.7284369999999995E-3</v>
      </c>
      <c r="G4541" s="2">
        <f t="shared" si="492"/>
        <v>5.9728738462968992E-5</v>
      </c>
      <c r="H4541" s="2">
        <f t="shared" si="493"/>
        <v>8.8968373390534193E-4</v>
      </c>
      <c r="I4541" s="2">
        <f t="shared" si="494"/>
        <v>2.9827566677577671E-2</v>
      </c>
      <c r="J4541" s="2">
        <f t="shared" si="495"/>
        <v>-5.235359368805223E-2</v>
      </c>
      <c r="K4541" s="2">
        <f t="shared" si="496"/>
        <v>6.4570467688052233E-2</v>
      </c>
      <c r="AD4541">
        <v>-1.6199999999999999E-3</v>
      </c>
      <c r="AE4541">
        <v>6.1084370000000004E-3</v>
      </c>
      <c r="AF4541">
        <v>-5.2353593688052202E-2</v>
      </c>
      <c r="AG4541">
        <v>6.4570467688052205E-2</v>
      </c>
    </row>
    <row r="4542" spans="1:33" ht="22.5">
      <c r="A4542" s="3">
        <v>1997</v>
      </c>
      <c r="B4542" s="3">
        <v>12</v>
      </c>
      <c r="C4542" s="3">
        <v>12</v>
      </c>
      <c r="D4542" s="2">
        <v>1.0489999999999999E-2</v>
      </c>
      <c r="E4542" s="2">
        <f t="shared" si="490"/>
        <v>7.4784669999999999E-3</v>
      </c>
      <c r="F4542" s="2">
        <f t="shared" si="491"/>
        <v>3.0115329999999994E-3</v>
      </c>
      <c r="G4542" s="2">
        <f t="shared" si="492"/>
        <v>9.0693310100889971E-6</v>
      </c>
      <c r="H4542" s="2">
        <f t="shared" si="493"/>
        <v>8.7910741387573518E-4</v>
      </c>
      <c r="I4542" s="2">
        <f t="shared" si="494"/>
        <v>2.9649745595463971E-2</v>
      </c>
      <c r="J4542" s="2">
        <f t="shared" si="495"/>
        <v>-5.063503436710938E-2</v>
      </c>
      <c r="K4542" s="2">
        <f t="shared" si="496"/>
        <v>6.5591968367109385E-2</v>
      </c>
      <c r="AD4542">
        <v>1.0489999999999999E-2</v>
      </c>
      <c r="AE4542">
        <v>7.4784669999999999E-3</v>
      </c>
      <c r="AF4542">
        <v>-5.0635034367109401E-2</v>
      </c>
      <c r="AG4542">
        <v>6.5591968367109399E-2</v>
      </c>
    </row>
    <row r="4543" spans="1:33" ht="22.5">
      <c r="A4543" s="3">
        <v>1997</v>
      </c>
      <c r="B4543" s="3">
        <v>12</v>
      </c>
      <c r="C4543" s="3">
        <v>15</v>
      </c>
      <c r="D4543" s="2">
        <v>4.8300000000000001E-3</v>
      </c>
      <c r="E4543" s="2">
        <f t="shared" si="490"/>
        <v>9.3621490000000002E-3</v>
      </c>
      <c r="F4543" s="2">
        <f t="shared" si="491"/>
        <v>-4.5321490000000001E-3</v>
      </c>
      <c r="G4543" s="2">
        <f t="shared" si="492"/>
        <v>2.0540374558201E-5</v>
      </c>
      <c r="H4543" s="2">
        <f t="shared" si="493"/>
        <v>8.6492558250389517E-4</v>
      </c>
      <c r="I4543" s="2">
        <f t="shared" si="494"/>
        <v>2.9409617177105437E-2</v>
      </c>
      <c r="J4543" s="2">
        <f t="shared" si="495"/>
        <v>-4.8280700667126655E-2</v>
      </c>
      <c r="K4543" s="2">
        <f t="shared" si="496"/>
        <v>6.7004998667126656E-2</v>
      </c>
      <c r="AD4543">
        <v>4.8300000000000001E-3</v>
      </c>
      <c r="AE4543">
        <v>9.3621490000000002E-3</v>
      </c>
      <c r="AF4543">
        <v>-4.8280700667126697E-2</v>
      </c>
      <c r="AG4543">
        <v>6.7004998667126697E-2</v>
      </c>
    </row>
    <row r="4544" spans="1:33" ht="22.5">
      <c r="A4544" s="3">
        <v>1997</v>
      </c>
      <c r="B4544" s="3">
        <v>12</v>
      </c>
      <c r="C4544" s="3">
        <v>16</v>
      </c>
      <c r="D4544" s="2">
        <v>-2.5799999999999998E-3</v>
      </c>
      <c r="E4544" s="2">
        <f t="shared" si="490"/>
        <v>6.8798710000000001E-3</v>
      </c>
      <c r="F4544" s="2">
        <f t="shared" si="491"/>
        <v>-9.4598709999999999E-3</v>
      </c>
      <c r="G4544" s="2">
        <f t="shared" si="492"/>
        <v>8.9489159336640992E-5</v>
      </c>
      <c r="H4544" s="2">
        <f t="shared" si="493"/>
        <v>8.5373005064811811E-4</v>
      </c>
      <c r="I4544" s="2">
        <f t="shared" si="494"/>
        <v>2.921865928902485E-2</v>
      </c>
      <c r="J4544" s="2">
        <f t="shared" si="495"/>
        <v>-5.0388701206488702E-2</v>
      </c>
      <c r="K4544" s="2">
        <f t="shared" si="496"/>
        <v>6.4148443206488701E-2</v>
      </c>
      <c r="AD4544">
        <v>-2.5799999999999998E-3</v>
      </c>
      <c r="AE4544">
        <v>6.8798710000000001E-3</v>
      </c>
      <c r="AF4544">
        <v>-5.0388701206488702E-2</v>
      </c>
      <c r="AG4544">
        <v>6.4148443206488701E-2</v>
      </c>
    </row>
    <row r="4545" spans="1:33" ht="22.5">
      <c r="A4545" s="3">
        <v>1997</v>
      </c>
      <c r="B4545" s="3">
        <v>12</v>
      </c>
      <c r="C4545" s="3">
        <v>17</v>
      </c>
      <c r="D4545" s="2">
        <v>-1.061E-2</v>
      </c>
      <c r="E4545" s="2">
        <f t="shared" si="490"/>
        <v>4.8610099999999998E-3</v>
      </c>
      <c r="F4545" s="2">
        <f t="shared" si="491"/>
        <v>-1.547101E-2</v>
      </c>
      <c r="G4545" s="2">
        <f t="shared" si="492"/>
        <v>2.3935215042010001E-4</v>
      </c>
      <c r="H4545" s="2">
        <f t="shared" si="493"/>
        <v>8.5079146921293852E-4</v>
      </c>
      <c r="I4545" s="2">
        <f t="shared" si="494"/>
        <v>2.9168329900989165E-2</v>
      </c>
      <c r="J4545" s="2">
        <f t="shared" si="495"/>
        <v>-5.2308916605938761E-2</v>
      </c>
      <c r="K4545" s="2">
        <f t="shared" si="496"/>
        <v>6.2030936605938759E-2</v>
      </c>
      <c r="AD4545">
        <v>-1.061E-2</v>
      </c>
      <c r="AE4545">
        <v>4.8610099999999998E-3</v>
      </c>
      <c r="AF4545">
        <v>-5.2308916605938803E-2</v>
      </c>
      <c r="AG4545">
        <v>6.2030936605938801E-2</v>
      </c>
    </row>
    <row r="4546" spans="1:33" ht="22.5">
      <c r="A4546" s="3">
        <v>1997</v>
      </c>
      <c r="B4546" s="3">
        <v>12</v>
      </c>
      <c r="C4546" s="3">
        <v>18</v>
      </c>
      <c r="D4546" s="2">
        <v>-8.9200000000000008E-3</v>
      </c>
      <c r="E4546" s="2">
        <f t="shared" si="490"/>
        <v>5.0197109999999996E-3</v>
      </c>
      <c r="F4546" s="2">
        <f t="shared" si="491"/>
        <v>-1.3939711E-2</v>
      </c>
      <c r="G4546" s="2">
        <f t="shared" si="492"/>
        <v>1.94315542763521E-4</v>
      </c>
      <c r="H4546" s="2">
        <f t="shared" si="493"/>
        <v>8.6299905270934474E-4</v>
      </c>
      <c r="I4546" s="2">
        <f t="shared" si="494"/>
        <v>2.9376845520057881E-2</v>
      </c>
      <c r="J4546" s="2">
        <f t="shared" si="495"/>
        <v>-5.2558906219313445E-2</v>
      </c>
      <c r="K4546" s="2">
        <f t="shared" si="496"/>
        <v>6.2598328219313451E-2</v>
      </c>
      <c r="AD4546">
        <v>-8.9200000000000008E-3</v>
      </c>
      <c r="AE4546">
        <v>5.0197109999999996E-3</v>
      </c>
      <c r="AF4546">
        <v>-5.2558906219313403E-2</v>
      </c>
      <c r="AG4546">
        <v>6.2598328219313507E-2</v>
      </c>
    </row>
    <row r="4547" spans="1:33" ht="22.5">
      <c r="A4547" s="3">
        <v>1997</v>
      </c>
      <c r="B4547" s="3">
        <v>12</v>
      </c>
      <c r="C4547" s="3">
        <v>19</v>
      </c>
      <c r="D4547" s="2">
        <v>7.3099999999999997E-3</v>
      </c>
      <c r="E4547" s="2">
        <f t="shared" si="490"/>
        <v>6.2760290000000007E-3</v>
      </c>
      <c r="F4547" s="2">
        <f t="shared" si="491"/>
        <v>1.033970999999999E-3</v>
      </c>
      <c r="G4547" s="2">
        <f t="shared" si="492"/>
        <v>1.0690960288409979E-6</v>
      </c>
      <c r="H4547" s="2">
        <f t="shared" si="493"/>
        <v>8.6917255767189833E-4</v>
      </c>
      <c r="I4547" s="2">
        <f t="shared" si="494"/>
        <v>2.9481732609734766E-2</v>
      </c>
      <c r="J4547" s="2">
        <f t="shared" si="495"/>
        <v>-5.1508166915080138E-2</v>
      </c>
      <c r="K4547" s="2">
        <f t="shared" si="496"/>
        <v>6.4060224915080136E-2</v>
      </c>
      <c r="AD4547">
        <v>7.3099999999999997E-3</v>
      </c>
      <c r="AE4547">
        <v>6.2760289999999998E-3</v>
      </c>
      <c r="AF4547">
        <v>-5.1508166915080103E-2</v>
      </c>
      <c r="AG4547">
        <v>6.4060224915080094E-2</v>
      </c>
    </row>
    <row r="4548" spans="1:33" ht="22.5">
      <c r="A4548" s="3">
        <v>1997</v>
      </c>
      <c r="B4548" s="3">
        <v>12</v>
      </c>
      <c r="C4548" s="3">
        <v>22</v>
      </c>
      <c r="D4548" s="2">
        <v>-1.529E-2</v>
      </c>
      <c r="E4548" s="2">
        <f t="shared" si="490"/>
        <v>8.6734530000000011E-3</v>
      </c>
      <c r="F4548" s="2">
        <f t="shared" si="491"/>
        <v>-2.3963453000000003E-2</v>
      </c>
      <c r="G4548" s="2">
        <f t="shared" si="492"/>
        <v>5.7424707968320909E-4</v>
      </c>
      <c r="H4548" s="2">
        <f t="shared" si="493"/>
        <v>8.5550317583148758E-4</v>
      </c>
      <c r="I4548" s="2">
        <f t="shared" si="494"/>
        <v>2.9248985894069688E-2</v>
      </c>
      <c r="J4548" s="2">
        <f t="shared" si="495"/>
        <v>-4.8654559352376586E-2</v>
      </c>
      <c r="K4548" s="2">
        <f t="shared" si="496"/>
        <v>6.6001465352376595E-2</v>
      </c>
      <c r="AD4548">
        <v>-1.529E-2</v>
      </c>
      <c r="AE4548">
        <v>8.6734529999999994E-3</v>
      </c>
      <c r="AF4548">
        <v>-4.86545593523766E-2</v>
      </c>
      <c r="AG4548">
        <v>6.6001465352376595E-2</v>
      </c>
    </row>
    <row r="4549" spans="1:33" ht="22.5">
      <c r="A4549" s="3">
        <v>1997</v>
      </c>
      <c r="B4549" s="3">
        <v>12</v>
      </c>
      <c r="C4549" s="3">
        <v>23</v>
      </c>
      <c r="D4549" s="2">
        <v>-6.8399999999999997E-3</v>
      </c>
      <c r="E4549" s="2">
        <f t="shared" ref="E4549:E4612" si="497">$N$2+$N$3*D4548+$N$4*D4547+$N$5*D4546</f>
        <v>6.0612589999999994E-3</v>
      </c>
      <c r="F4549" s="2">
        <f t="shared" ref="F4549:F4612" si="498">D4549-E4549</f>
        <v>-1.2901258999999998E-2</v>
      </c>
      <c r="G4549" s="2">
        <f t="shared" ref="G4549:G4612" si="499">F4549^2</f>
        <v>1.6644248378508094E-4</v>
      </c>
      <c r="H4549" s="2">
        <f t="shared" ref="H4549:H4612" si="500">$P$2+$P$3*G4548+$P$4*H4548</f>
        <v>9.0008114746394194E-4</v>
      </c>
      <c r="I4549" s="2">
        <f t="shared" ref="I4549:I4612" si="501">SQRT(H4549)</f>
        <v>3.0001352427248041E-2</v>
      </c>
      <c r="J4549" s="2">
        <f t="shared" ref="J4549:J4612" si="502">E4549-$L$3*I4549</f>
        <v>-5.2741391757406157E-2</v>
      </c>
      <c r="K4549" s="2">
        <f t="shared" ref="K4549:K4612" si="503">E4549+$L$3*I4549</f>
        <v>6.4863909757406163E-2</v>
      </c>
      <c r="AD4549">
        <v>-6.8399999999999997E-3</v>
      </c>
      <c r="AE4549">
        <v>6.0612590000000003E-3</v>
      </c>
      <c r="AF4549">
        <v>-5.2741391757406199E-2</v>
      </c>
      <c r="AG4549">
        <v>6.4863909757406205E-2</v>
      </c>
    </row>
    <row r="4550" spans="1:33" ht="22.5">
      <c r="A4550" s="3">
        <v>1997</v>
      </c>
      <c r="B4550" s="3">
        <v>12</v>
      </c>
      <c r="C4550" s="3">
        <v>24</v>
      </c>
      <c r="D4550" s="2">
        <v>4.0299999999999997E-3</v>
      </c>
      <c r="E4550" s="2">
        <f t="shared" si="497"/>
        <v>5.3539800000000004E-3</v>
      </c>
      <c r="F4550" s="2">
        <f t="shared" si="498"/>
        <v>-1.3239800000000006E-3</v>
      </c>
      <c r="G4550" s="2">
        <f t="shared" si="499"/>
        <v>1.7529230404000017E-6</v>
      </c>
      <c r="H4550" s="2">
        <f t="shared" si="500"/>
        <v>8.9865510991374244E-4</v>
      </c>
      <c r="I4550" s="2">
        <f t="shared" si="501"/>
        <v>2.997757678521969E-2</v>
      </c>
      <c r="J4550" s="2">
        <f t="shared" si="502"/>
        <v>-5.3402070499030591E-2</v>
      </c>
      <c r="K4550" s="2">
        <f t="shared" si="503"/>
        <v>6.4110030499030593E-2</v>
      </c>
      <c r="AD4550">
        <v>4.0299999999999997E-3</v>
      </c>
      <c r="AE4550">
        <v>5.3539800000000004E-3</v>
      </c>
      <c r="AF4550">
        <v>-5.3402070499030597E-2</v>
      </c>
      <c r="AG4550">
        <v>6.4110030499030607E-2</v>
      </c>
    </row>
    <row r="4551" spans="1:33" ht="22.5">
      <c r="A4551" s="3">
        <v>1997</v>
      </c>
      <c r="B4551" s="3">
        <v>12</v>
      </c>
      <c r="C4551" s="3">
        <v>26</v>
      </c>
      <c r="D4551" s="2">
        <v>1.805E-2</v>
      </c>
      <c r="E4551" s="2">
        <f t="shared" si="497"/>
        <v>8.9082090000000003E-3</v>
      </c>
      <c r="F4551" s="2">
        <f t="shared" si="498"/>
        <v>9.1417909999999998E-3</v>
      </c>
      <c r="G4551" s="2">
        <f t="shared" si="499"/>
        <v>8.3572342687680999E-5</v>
      </c>
      <c r="H4551" s="2">
        <f t="shared" si="500"/>
        <v>8.8119381894551302E-4</v>
      </c>
      <c r="I4551" s="2">
        <f t="shared" si="501"/>
        <v>2.9684908942853656E-2</v>
      </c>
      <c r="J4551" s="2">
        <f t="shared" si="502"/>
        <v>-4.9274212527993161E-2</v>
      </c>
      <c r="K4551" s="2">
        <f t="shared" si="503"/>
        <v>6.7090630527993161E-2</v>
      </c>
      <c r="AD4551">
        <v>1.805E-2</v>
      </c>
      <c r="AE4551">
        <v>8.9082090000000003E-3</v>
      </c>
      <c r="AF4551">
        <v>-4.9274212527993203E-2</v>
      </c>
      <c r="AG4551">
        <v>6.7090630527993203E-2</v>
      </c>
    </row>
    <row r="4552" spans="1:33" ht="22.5">
      <c r="A4552" s="3">
        <v>1997</v>
      </c>
      <c r="B4552" s="3">
        <v>12</v>
      </c>
      <c r="C4552" s="3">
        <v>29</v>
      </c>
      <c r="D4552" s="2">
        <v>1.8339999999999999E-2</v>
      </c>
      <c r="E4552" s="2">
        <f t="shared" si="497"/>
        <v>8.8571149999999987E-3</v>
      </c>
      <c r="F4552" s="2">
        <f t="shared" si="498"/>
        <v>9.4828849999999999E-3</v>
      </c>
      <c r="G4552" s="2">
        <f t="shared" si="499"/>
        <v>8.9925107923224994E-5</v>
      </c>
      <c r="H4552" s="2">
        <f t="shared" si="500"/>
        <v>8.7407742380028199E-4</v>
      </c>
      <c r="I4552" s="2">
        <f t="shared" si="501"/>
        <v>2.9564800418745971E-2</v>
      </c>
      <c r="J4552" s="2">
        <f t="shared" si="502"/>
        <v>-4.9089893820742102E-2</v>
      </c>
      <c r="K4552" s="2">
        <f t="shared" si="503"/>
        <v>6.6804123820742106E-2</v>
      </c>
      <c r="AD4552">
        <v>1.8339999999999999E-2</v>
      </c>
      <c r="AE4552">
        <v>8.8571150000000005E-3</v>
      </c>
      <c r="AF4552">
        <v>-4.9089893820742102E-2</v>
      </c>
      <c r="AG4552">
        <v>6.6804123820742106E-2</v>
      </c>
    </row>
    <row r="4553" spans="1:33" ht="22.5">
      <c r="A4553" s="3">
        <v>1997</v>
      </c>
      <c r="B4553" s="3">
        <v>12</v>
      </c>
      <c r="C4553" s="3">
        <v>30</v>
      </c>
      <c r="D4553" s="2">
        <v>-4.2000000000000002E-4</v>
      </c>
      <c r="E4553" s="2">
        <f t="shared" si="497"/>
        <v>7.2076339999999984E-3</v>
      </c>
      <c r="F4553" s="2">
        <f t="shared" si="498"/>
        <v>-7.6276339999999986E-3</v>
      </c>
      <c r="G4553" s="2">
        <f t="shared" si="499"/>
        <v>5.8180800437955977E-5</v>
      </c>
      <c r="H4553" s="2">
        <f t="shared" si="500"/>
        <v>8.6851831215526267E-4</v>
      </c>
      <c r="I4553" s="2">
        <f t="shared" si="501"/>
        <v>2.947063474299905E-2</v>
      </c>
      <c r="J4553" s="2">
        <f t="shared" si="502"/>
        <v>-5.0554810096278137E-2</v>
      </c>
      <c r="K4553" s="2">
        <f t="shared" si="503"/>
        <v>6.4970078096278139E-2</v>
      </c>
      <c r="AD4553">
        <v>-4.2000000000000002E-4</v>
      </c>
      <c r="AE4553">
        <v>7.2076340000000001E-3</v>
      </c>
      <c r="AF4553">
        <v>-5.0554810096278102E-2</v>
      </c>
      <c r="AG4553">
        <v>6.4970078096278097E-2</v>
      </c>
    </row>
    <row r="4554" spans="1:33" ht="22.5">
      <c r="A4554" s="3">
        <v>1998</v>
      </c>
      <c r="B4554" s="3">
        <v>1</v>
      </c>
      <c r="C4554" s="3">
        <v>31</v>
      </c>
      <c r="D4554" s="2">
        <v>4.7499999999999999E-3</v>
      </c>
      <c r="E4554" s="2">
        <f t="shared" si="497"/>
        <v>3.7986449999999994E-3</v>
      </c>
      <c r="F4554" s="2">
        <f t="shared" si="498"/>
        <v>9.5135500000000052E-4</v>
      </c>
      <c r="G4554" s="2">
        <f t="shared" si="499"/>
        <v>9.0507633602500097E-7</v>
      </c>
      <c r="H4554" s="2">
        <f t="shared" si="500"/>
        <v>8.6056007393727743E-4</v>
      </c>
      <c r="I4554" s="2">
        <f t="shared" si="501"/>
        <v>2.9335304224385971E-2</v>
      </c>
      <c r="J4554" s="2">
        <f t="shared" si="502"/>
        <v>-5.3698551279796509E-2</v>
      </c>
      <c r="K4554" s="2">
        <f t="shared" si="503"/>
        <v>6.1295841279796502E-2</v>
      </c>
      <c r="AD4554">
        <v>4.7499999999999999E-3</v>
      </c>
      <c r="AE4554">
        <v>3.7986449999999998E-3</v>
      </c>
      <c r="AF4554">
        <v>-5.3698551279796503E-2</v>
      </c>
      <c r="AG4554">
        <v>6.1295841279796502E-2</v>
      </c>
    </row>
    <row r="4555" spans="1:33" ht="22.5">
      <c r="A4555" s="3">
        <v>1998</v>
      </c>
      <c r="B4555" s="3">
        <v>1</v>
      </c>
      <c r="C4555" s="3">
        <v>2</v>
      </c>
      <c r="D4555" s="2">
        <v>2.0799999999999998E-3</v>
      </c>
      <c r="E4555" s="2">
        <f t="shared" si="497"/>
        <v>4.6724160000000004E-3</v>
      </c>
      <c r="F4555" s="2">
        <f t="shared" si="498"/>
        <v>-2.5924160000000006E-3</v>
      </c>
      <c r="G4555" s="2">
        <f t="shared" si="499"/>
        <v>6.7206207170560034E-6</v>
      </c>
      <c r="H4555" s="2">
        <f t="shared" si="500"/>
        <v>8.4800191027798637E-4</v>
      </c>
      <c r="I4555" s="2">
        <f t="shared" si="501"/>
        <v>2.912047235671129E-2</v>
      </c>
      <c r="J4555" s="2">
        <f t="shared" si="502"/>
        <v>-5.2403709819154126E-2</v>
      </c>
      <c r="K4555" s="2">
        <f t="shared" si="503"/>
        <v>6.1748541819154124E-2</v>
      </c>
      <c r="AD4555">
        <v>2.0799999999999998E-3</v>
      </c>
      <c r="AE4555">
        <v>4.6724160000000004E-3</v>
      </c>
      <c r="AF4555">
        <v>-5.2403709819154098E-2</v>
      </c>
      <c r="AG4555">
        <v>6.1748541819154103E-2</v>
      </c>
    </row>
    <row r="4556" spans="1:33" ht="22.5">
      <c r="A4556" s="3">
        <v>1998</v>
      </c>
      <c r="B4556" s="3">
        <v>1</v>
      </c>
      <c r="C4556" s="3">
        <v>5</v>
      </c>
      <c r="D4556" s="2">
        <v>-1.074E-2</v>
      </c>
      <c r="E4556" s="2">
        <f t="shared" si="497"/>
        <v>6.6237969999999998E-3</v>
      </c>
      <c r="F4556" s="2">
        <f t="shared" si="498"/>
        <v>-1.7363797E-2</v>
      </c>
      <c r="G4556" s="2">
        <f t="shared" si="499"/>
        <v>3.01501446257209E-4</v>
      </c>
      <c r="H4556" s="2">
        <f t="shared" si="500"/>
        <v>8.3766044136322803E-4</v>
      </c>
      <c r="I4556" s="2">
        <f t="shared" si="501"/>
        <v>2.8942364128785817E-2</v>
      </c>
      <c r="J4556" s="2">
        <f t="shared" si="502"/>
        <v>-5.01032366924202E-2</v>
      </c>
      <c r="K4556" s="2">
        <f t="shared" si="503"/>
        <v>6.3350830692420201E-2</v>
      </c>
      <c r="AD4556">
        <v>-1.074E-2</v>
      </c>
      <c r="AE4556">
        <v>6.6237969999999998E-3</v>
      </c>
      <c r="AF4556">
        <v>-5.01032366924202E-2</v>
      </c>
      <c r="AG4556">
        <v>6.3350830692420201E-2</v>
      </c>
    </row>
    <row r="4557" spans="1:33" ht="22.5">
      <c r="A4557" s="3">
        <v>1998</v>
      </c>
      <c r="B4557" s="3">
        <v>1</v>
      </c>
      <c r="C4557" s="3">
        <v>6</v>
      </c>
      <c r="D4557" s="2">
        <v>-2.6700000000000001E-3</v>
      </c>
      <c r="E4557" s="2">
        <f t="shared" si="497"/>
        <v>4.9066049999999996E-3</v>
      </c>
      <c r="F4557" s="2">
        <f t="shared" si="498"/>
        <v>-7.5766050000000001E-3</v>
      </c>
      <c r="G4557" s="2">
        <f t="shared" si="499"/>
        <v>5.7404943326025002E-5</v>
      </c>
      <c r="H4557" s="2">
        <f t="shared" si="500"/>
        <v>8.5770858204511653E-4</v>
      </c>
      <c r="I4557" s="2">
        <f t="shared" si="501"/>
        <v>2.9286662186823485E-2</v>
      </c>
      <c r="J4557" s="2">
        <f t="shared" si="502"/>
        <v>-5.2495252886174029E-2</v>
      </c>
      <c r="K4557" s="2">
        <f t="shared" si="503"/>
        <v>6.2308462886174032E-2</v>
      </c>
      <c r="AD4557">
        <v>-2.6700000000000001E-3</v>
      </c>
      <c r="AE4557">
        <v>4.9066049999999996E-3</v>
      </c>
      <c r="AF4557">
        <v>-5.2495252886174001E-2</v>
      </c>
      <c r="AG4557">
        <v>6.2308462886173997E-2</v>
      </c>
    </row>
    <row r="4558" spans="1:33" ht="22.5">
      <c r="A4558" s="3">
        <v>1998</v>
      </c>
      <c r="B4558" s="3">
        <v>1</v>
      </c>
      <c r="C4558" s="3">
        <v>7</v>
      </c>
      <c r="D4558" s="2">
        <v>-8.26E-3</v>
      </c>
      <c r="E4558" s="2">
        <f t="shared" si="497"/>
        <v>6.262058E-3</v>
      </c>
      <c r="F4558" s="2">
        <f t="shared" si="498"/>
        <v>-1.4522058000000001E-2</v>
      </c>
      <c r="G4558" s="2">
        <f t="shared" si="499"/>
        <v>2.1089016855536404E-4</v>
      </c>
      <c r="H4558" s="2">
        <f t="shared" si="500"/>
        <v>8.5108891557302425E-4</v>
      </c>
      <c r="I4558" s="2">
        <f t="shared" si="501"/>
        <v>2.917342824511758E-2</v>
      </c>
      <c r="J4558" s="2">
        <f t="shared" si="502"/>
        <v>-5.0917861360430458E-2</v>
      </c>
      <c r="K4558" s="2">
        <f t="shared" si="503"/>
        <v>6.344197736043046E-2</v>
      </c>
      <c r="AD4558">
        <v>-8.26E-3</v>
      </c>
      <c r="AE4558">
        <v>6.262058E-3</v>
      </c>
      <c r="AF4558">
        <v>-5.09178613604305E-2</v>
      </c>
      <c r="AG4558">
        <v>6.3441977360430502E-2</v>
      </c>
    </row>
    <row r="4559" spans="1:33" ht="22.5">
      <c r="A4559" s="3">
        <v>1998</v>
      </c>
      <c r="B4559" s="3">
        <v>1</v>
      </c>
      <c r="C4559" s="3">
        <v>8</v>
      </c>
      <c r="D4559" s="2">
        <v>-2.9649999999999999E-2</v>
      </c>
      <c r="E4559" s="2">
        <f t="shared" si="497"/>
        <v>7.1512629999999997E-3</v>
      </c>
      <c r="F4559" s="2">
        <f t="shared" si="498"/>
        <v>-3.6801263000000001E-2</v>
      </c>
      <c r="G4559" s="2">
        <f t="shared" si="499"/>
        <v>1.354332958395169E-3</v>
      </c>
      <c r="H4559" s="2">
        <f t="shared" si="500"/>
        <v>8.6045405812721883E-4</v>
      </c>
      <c r="I4559" s="2">
        <f t="shared" si="501"/>
        <v>2.9333497202468355E-2</v>
      </c>
      <c r="J4559" s="2">
        <f t="shared" si="502"/>
        <v>-5.0342391516837975E-2</v>
      </c>
      <c r="K4559" s="2">
        <f t="shared" si="503"/>
        <v>6.4644917516837971E-2</v>
      </c>
      <c r="AD4559">
        <v>-2.9649999999999999E-2</v>
      </c>
      <c r="AE4559">
        <v>7.1512629999999997E-3</v>
      </c>
      <c r="AF4559">
        <v>-5.0342391516838003E-2</v>
      </c>
      <c r="AG4559">
        <v>6.4644917516837999E-2</v>
      </c>
    </row>
    <row r="4560" spans="1:33" ht="22.5">
      <c r="A4560" s="3">
        <v>1998</v>
      </c>
      <c r="B4560" s="3">
        <v>1</v>
      </c>
      <c r="C4560" s="3">
        <v>9</v>
      </c>
      <c r="D4560" s="2">
        <v>1.242E-2</v>
      </c>
      <c r="E4560" s="2">
        <f t="shared" si="497"/>
        <v>4.3818450000000005E-3</v>
      </c>
      <c r="F4560" s="2">
        <f t="shared" si="498"/>
        <v>8.038155E-3</v>
      </c>
      <c r="G4560" s="2">
        <f t="shared" si="499"/>
        <v>6.4611935804025005E-5</v>
      </c>
      <c r="H4560" s="2">
        <f t="shared" si="500"/>
        <v>9.8122241832028999E-4</v>
      </c>
      <c r="I4560" s="2">
        <f t="shared" si="501"/>
        <v>3.1324469960723834E-2</v>
      </c>
      <c r="J4560" s="2">
        <f t="shared" si="502"/>
        <v>-5.701411612301871E-2</v>
      </c>
      <c r="K4560" s="2">
        <f t="shared" si="503"/>
        <v>6.5777806123018714E-2</v>
      </c>
      <c r="AD4560">
        <v>1.242E-2</v>
      </c>
      <c r="AE4560">
        <v>4.3818449999999997E-3</v>
      </c>
      <c r="AF4560">
        <v>-5.7014116123018703E-2</v>
      </c>
      <c r="AG4560">
        <v>6.5777806123018701E-2</v>
      </c>
    </row>
    <row r="4561" spans="1:33" ht="22.5">
      <c r="A4561" s="3">
        <v>1998</v>
      </c>
      <c r="B4561" s="3">
        <v>1</v>
      </c>
      <c r="C4561" s="3">
        <v>12</v>
      </c>
      <c r="D4561" s="2">
        <v>1.375E-2</v>
      </c>
      <c r="E4561" s="2">
        <f t="shared" si="497"/>
        <v>9.3349569999999996E-3</v>
      </c>
      <c r="F4561" s="2">
        <f t="shared" si="498"/>
        <v>4.4150430000000004E-3</v>
      </c>
      <c r="G4561" s="2">
        <f t="shared" si="499"/>
        <v>1.9492604691849005E-5</v>
      </c>
      <c r="H4561" s="2">
        <f t="shared" si="500"/>
        <v>9.5914467943886052E-4</v>
      </c>
      <c r="I4561" s="2">
        <f t="shared" si="501"/>
        <v>3.0970061017680618E-2</v>
      </c>
      <c r="J4561" s="2">
        <f t="shared" si="502"/>
        <v>-5.1366362594654012E-2</v>
      </c>
      <c r="K4561" s="2">
        <f t="shared" si="503"/>
        <v>7.0036276594654015E-2</v>
      </c>
      <c r="AD4561">
        <v>1.375E-2</v>
      </c>
      <c r="AE4561">
        <v>9.3349569999999996E-3</v>
      </c>
      <c r="AF4561">
        <v>-5.1366362594653998E-2</v>
      </c>
      <c r="AG4561">
        <v>7.0036276594654001E-2</v>
      </c>
    </row>
    <row r="4562" spans="1:33" ht="22.5">
      <c r="A4562" s="3">
        <v>1998</v>
      </c>
      <c r="B4562" s="3">
        <v>1</v>
      </c>
      <c r="C4562" s="3">
        <v>13</v>
      </c>
      <c r="D4562" s="2">
        <v>6.11E-3</v>
      </c>
      <c r="E4562" s="2">
        <f t="shared" si="497"/>
        <v>1.1085507E-2</v>
      </c>
      <c r="F4562" s="2">
        <f t="shared" si="498"/>
        <v>-4.9755069999999997E-3</v>
      </c>
      <c r="G4562" s="2">
        <f t="shared" si="499"/>
        <v>2.4755669907048995E-5</v>
      </c>
      <c r="H4562" s="2">
        <f t="shared" si="500"/>
        <v>9.3551266246246086E-4</v>
      </c>
      <c r="I4562" s="2">
        <f t="shared" si="501"/>
        <v>3.0586151481715722E-2</v>
      </c>
      <c r="J4562" s="2">
        <f t="shared" si="502"/>
        <v>-4.8863349904162814E-2</v>
      </c>
      <c r="K4562" s="2">
        <f t="shared" si="503"/>
        <v>7.1034363904162817E-2</v>
      </c>
      <c r="AD4562">
        <v>6.11E-3</v>
      </c>
      <c r="AE4562">
        <v>1.1085507E-2</v>
      </c>
      <c r="AF4562">
        <v>-4.8863349904162801E-2</v>
      </c>
      <c r="AG4562">
        <v>7.1034363904162803E-2</v>
      </c>
    </row>
    <row r="4563" spans="1:33" ht="22.5">
      <c r="A4563" s="3">
        <v>1998</v>
      </c>
      <c r="B4563" s="3">
        <v>1</v>
      </c>
      <c r="C4563" s="3">
        <v>14</v>
      </c>
      <c r="D4563" s="2">
        <v>-7.5300000000000002E-3</v>
      </c>
      <c r="E4563" s="2">
        <f t="shared" si="497"/>
        <v>5.1850009999999998E-3</v>
      </c>
      <c r="F4563" s="2">
        <f t="shared" si="498"/>
        <v>-1.2715001E-2</v>
      </c>
      <c r="G4563" s="2">
        <f t="shared" si="499"/>
        <v>1.6167125043000101E-4</v>
      </c>
      <c r="H4563" s="2">
        <f t="shared" si="500"/>
        <v>9.1549248843196909E-4</v>
      </c>
      <c r="I4563" s="2">
        <f t="shared" si="501"/>
        <v>3.0257106412080601E-2</v>
      </c>
      <c r="J4563" s="2">
        <f t="shared" si="502"/>
        <v>-5.4118927567677978E-2</v>
      </c>
      <c r="K4563" s="2">
        <f t="shared" si="503"/>
        <v>6.4488929567677974E-2</v>
      </c>
      <c r="AD4563">
        <v>-7.5300000000000002E-3</v>
      </c>
      <c r="AE4563">
        <v>5.1850009999999998E-3</v>
      </c>
      <c r="AF4563">
        <v>-5.4118927567677999E-2</v>
      </c>
      <c r="AG4563">
        <v>6.4488929567678002E-2</v>
      </c>
    </row>
    <row r="4564" spans="1:33" ht="22.5">
      <c r="A4564" s="3">
        <v>1998</v>
      </c>
      <c r="B4564" s="3">
        <v>1</v>
      </c>
      <c r="C4564" s="3">
        <v>15</v>
      </c>
      <c r="D4564" s="2">
        <v>1.1339999999999999E-2</v>
      </c>
      <c r="E4564" s="2">
        <f t="shared" si="497"/>
        <v>3.9869199999999997E-3</v>
      </c>
      <c r="F4564" s="2">
        <f t="shared" si="498"/>
        <v>7.3530799999999997E-3</v>
      </c>
      <c r="G4564" s="2">
        <f t="shared" si="499"/>
        <v>5.4067785486399993E-5</v>
      </c>
      <c r="H4564" s="2">
        <f t="shared" si="500"/>
        <v>9.1157913986357941E-4</v>
      </c>
      <c r="I4564" s="2">
        <f t="shared" si="501"/>
        <v>3.0192368901157448E-2</v>
      </c>
      <c r="J4564" s="2">
        <f t="shared" si="502"/>
        <v>-5.5190123046268601E-2</v>
      </c>
      <c r="K4564" s="2">
        <f t="shared" si="503"/>
        <v>6.3163963046268604E-2</v>
      </c>
      <c r="AD4564">
        <v>1.1339999999999999E-2</v>
      </c>
      <c r="AE4564">
        <v>3.9869199999999997E-3</v>
      </c>
      <c r="AF4564">
        <v>-5.5190123046268601E-2</v>
      </c>
      <c r="AG4564">
        <v>6.3163963046268604E-2</v>
      </c>
    </row>
    <row r="4565" spans="1:33" ht="22.5">
      <c r="A4565" s="3">
        <v>1998</v>
      </c>
      <c r="B4565" s="3">
        <v>1</v>
      </c>
      <c r="C4565" s="3">
        <v>16</v>
      </c>
      <c r="D4565" s="2">
        <v>1.7770000000000001E-2</v>
      </c>
      <c r="E4565" s="2">
        <f t="shared" si="497"/>
        <v>6.9381319999999996E-3</v>
      </c>
      <c r="F4565" s="2">
        <f t="shared" si="498"/>
        <v>1.0831868000000001E-2</v>
      </c>
      <c r="G4565" s="2">
        <f t="shared" si="499"/>
        <v>1.1732936436942402E-4</v>
      </c>
      <c r="H4565" s="2">
        <f t="shared" si="500"/>
        <v>8.9757910732584723E-4</v>
      </c>
      <c r="I4565" s="2">
        <f t="shared" si="501"/>
        <v>2.9959624619241263E-2</v>
      </c>
      <c r="J4565" s="2">
        <f t="shared" si="502"/>
        <v>-5.1782732253712875E-2</v>
      </c>
      <c r="K4565" s="2">
        <f t="shared" si="503"/>
        <v>6.5658996253712881E-2</v>
      </c>
      <c r="AD4565">
        <v>1.7770000000000001E-2</v>
      </c>
      <c r="AE4565">
        <v>6.9381319999999996E-3</v>
      </c>
      <c r="AF4565">
        <v>-5.1782732253712903E-2</v>
      </c>
      <c r="AG4565">
        <v>6.5658996253712895E-2</v>
      </c>
    </row>
    <row r="4566" spans="1:33" ht="22.5">
      <c r="A4566" s="3">
        <v>1998</v>
      </c>
      <c r="B4566" s="3">
        <v>1</v>
      </c>
      <c r="C4566" s="3">
        <v>20</v>
      </c>
      <c r="D4566" s="2">
        <v>-7.9600000000000001E-3</v>
      </c>
      <c r="E4566" s="2">
        <f t="shared" si="497"/>
        <v>8.7425069999999983E-3</v>
      </c>
      <c r="F4566" s="2">
        <f t="shared" si="498"/>
        <v>-1.6702506999999998E-2</v>
      </c>
      <c r="G4566" s="2">
        <f t="shared" si="499"/>
        <v>2.7897374008504892E-4</v>
      </c>
      <c r="H4566" s="2">
        <f t="shared" si="500"/>
        <v>8.9164294456728203E-4</v>
      </c>
      <c r="I4566" s="2">
        <f t="shared" si="501"/>
        <v>2.9860390897764249E-2</v>
      </c>
      <c r="J4566" s="2">
        <f t="shared" si="502"/>
        <v>-4.978385915961793E-2</v>
      </c>
      <c r="K4566" s="2">
        <f t="shared" si="503"/>
        <v>6.7268873159617923E-2</v>
      </c>
      <c r="AD4566">
        <v>-7.9600000000000001E-3</v>
      </c>
      <c r="AE4566">
        <v>8.7425070000000001E-3</v>
      </c>
      <c r="AF4566">
        <v>-4.9783859159617902E-2</v>
      </c>
      <c r="AG4566">
        <v>6.7268873159617895E-2</v>
      </c>
    </row>
    <row r="4567" spans="1:33" ht="22.5">
      <c r="A4567" s="3">
        <v>1998</v>
      </c>
      <c r="B4567" s="3">
        <v>1</v>
      </c>
      <c r="C4567" s="3">
        <v>21</v>
      </c>
      <c r="D4567" s="2">
        <v>-8.0000000000000002E-3</v>
      </c>
      <c r="E4567" s="2">
        <f t="shared" si="497"/>
        <v>3.9670429999999991E-3</v>
      </c>
      <c r="F4567" s="2">
        <f t="shared" si="498"/>
        <v>-1.1967043E-2</v>
      </c>
      <c r="G4567" s="2">
        <f t="shared" si="499"/>
        <v>1.4321011816384899E-4</v>
      </c>
      <c r="H4567" s="2">
        <f t="shared" si="500"/>
        <v>9.0240579652180208E-4</v>
      </c>
      <c r="I4567" s="2">
        <f t="shared" si="501"/>
        <v>3.0040069848816964E-2</v>
      </c>
      <c r="J4567" s="2">
        <f t="shared" si="502"/>
        <v>-5.4911493903681254E-2</v>
      </c>
      <c r="K4567" s="2">
        <f t="shared" si="503"/>
        <v>6.2845579903681253E-2</v>
      </c>
      <c r="AD4567">
        <v>-8.0000000000000002E-3</v>
      </c>
      <c r="AE4567">
        <v>3.967043E-3</v>
      </c>
      <c r="AF4567">
        <v>-5.4911493903681302E-2</v>
      </c>
      <c r="AG4567">
        <v>6.2845579903681295E-2</v>
      </c>
    </row>
    <row r="4568" spans="1:33" ht="22.5">
      <c r="A4568" s="3">
        <v>1998</v>
      </c>
      <c r="B4568" s="3">
        <v>1</v>
      </c>
      <c r="C4568" s="3">
        <v>22</v>
      </c>
      <c r="D4568" s="2">
        <v>-5.6699999999999997E-3</v>
      </c>
      <c r="E4568" s="2">
        <f t="shared" si="497"/>
        <v>3.7856029999999994E-3</v>
      </c>
      <c r="F4568" s="2">
        <f t="shared" si="498"/>
        <v>-9.4556029999999999E-3</v>
      </c>
      <c r="G4568" s="2">
        <f t="shared" si="499"/>
        <v>8.9408428093609005E-5</v>
      </c>
      <c r="H4568" s="2">
        <f t="shared" si="500"/>
        <v>8.9838707439623727E-4</v>
      </c>
      <c r="I4568" s="2">
        <f t="shared" si="501"/>
        <v>2.9973105851683727E-2</v>
      </c>
      <c r="J4568" s="2">
        <f t="shared" si="502"/>
        <v>-5.4961684469300102E-2</v>
      </c>
      <c r="K4568" s="2">
        <f t="shared" si="503"/>
        <v>6.2532890469300106E-2</v>
      </c>
      <c r="AD4568">
        <v>-5.6699999999999997E-3</v>
      </c>
      <c r="AE4568">
        <v>3.7856029999999998E-3</v>
      </c>
      <c r="AF4568">
        <v>-5.4961684469300102E-2</v>
      </c>
      <c r="AG4568">
        <v>6.2532890469300106E-2</v>
      </c>
    </row>
    <row r="4569" spans="1:33" ht="22.5">
      <c r="A4569" s="3">
        <v>1998</v>
      </c>
      <c r="B4569" s="3">
        <v>1</v>
      </c>
      <c r="C4569" s="3">
        <v>23</v>
      </c>
      <c r="D4569" s="2">
        <v>-6.6E-4</v>
      </c>
      <c r="E4569" s="2">
        <f t="shared" si="497"/>
        <v>7.166904E-3</v>
      </c>
      <c r="F4569" s="2">
        <f t="shared" si="498"/>
        <v>-7.8269039999999991E-3</v>
      </c>
      <c r="G4569" s="2">
        <f t="shared" si="499"/>
        <v>6.1260426225215989E-5</v>
      </c>
      <c r="H4569" s="2">
        <f t="shared" si="500"/>
        <v>8.8959493652499022E-4</v>
      </c>
      <c r="I4569" s="2">
        <f t="shared" si="501"/>
        <v>2.9826078128459835E-2</v>
      </c>
      <c r="J4569" s="2">
        <f t="shared" si="502"/>
        <v>-5.1292209131781272E-2</v>
      </c>
      <c r="K4569" s="2">
        <f t="shared" si="503"/>
        <v>6.5626017131781275E-2</v>
      </c>
      <c r="AD4569">
        <v>-6.6E-4</v>
      </c>
      <c r="AE4569">
        <v>7.166904E-3</v>
      </c>
      <c r="AF4569">
        <v>-5.1292209131781299E-2</v>
      </c>
      <c r="AG4569">
        <v>6.5626017131781303E-2</v>
      </c>
    </row>
    <row r="4570" spans="1:33" ht="22.5">
      <c r="A4570" s="3">
        <v>1998</v>
      </c>
      <c r="B4570" s="3">
        <v>1</v>
      </c>
      <c r="C4570" s="3">
        <v>26</v>
      </c>
      <c r="D4570" s="2">
        <v>1.261E-2</v>
      </c>
      <c r="E4570" s="2">
        <f t="shared" si="497"/>
        <v>7.5630410000000004E-3</v>
      </c>
      <c r="F4570" s="2">
        <f t="shared" si="498"/>
        <v>5.0469589999999993E-3</v>
      </c>
      <c r="G4570" s="2">
        <f t="shared" si="499"/>
        <v>2.5471795147680993E-5</v>
      </c>
      <c r="H4570" s="2">
        <f t="shared" si="500"/>
        <v>8.7918111131705284E-4</v>
      </c>
      <c r="I4570" s="2">
        <f t="shared" si="501"/>
        <v>2.9650988369986132E-2</v>
      </c>
      <c r="J4570" s="2">
        <f t="shared" si="502"/>
        <v>-5.0552896205172816E-2</v>
      </c>
      <c r="K4570" s="2">
        <f t="shared" si="503"/>
        <v>6.5678978205172822E-2</v>
      </c>
      <c r="AD4570">
        <v>1.261E-2</v>
      </c>
      <c r="AE4570">
        <v>7.5630410000000004E-3</v>
      </c>
      <c r="AF4570">
        <v>-5.0552896205172802E-2</v>
      </c>
      <c r="AG4570">
        <v>6.5678978205172794E-2</v>
      </c>
    </row>
    <row r="4571" spans="1:33" ht="22.5">
      <c r="A4571" s="3">
        <v>1998</v>
      </c>
      <c r="B4571" s="3">
        <v>1</v>
      </c>
      <c r="C4571" s="3">
        <v>27</v>
      </c>
      <c r="D4571" s="2">
        <v>8.7100000000000007E-3</v>
      </c>
      <c r="E4571" s="2">
        <f t="shared" si="497"/>
        <v>8.3396970000000001E-3</v>
      </c>
      <c r="F4571" s="2">
        <f t="shared" si="498"/>
        <v>3.7030300000000065E-4</v>
      </c>
      <c r="G4571" s="2">
        <f t="shared" si="499"/>
        <v>1.3712431180900047E-7</v>
      </c>
      <c r="H4571" s="2">
        <f t="shared" si="500"/>
        <v>8.6660527566769722E-4</v>
      </c>
      <c r="I4571" s="2">
        <f t="shared" si="501"/>
        <v>2.9438160195020633E-2</v>
      </c>
      <c r="J4571" s="2">
        <f t="shared" si="502"/>
        <v>-4.935909698224044E-2</v>
      </c>
      <c r="K4571" s="2">
        <f t="shared" si="503"/>
        <v>6.6038490982240433E-2</v>
      </c>
      <c r="AD4571">
        <v>8.7100000000000007E-3</v>
      </c>
      <c r="AE4571">
        <v>8.3396970000000001E-3</v>
      </c>
      <c r="AF4571">
        <v>-4.9359096982240398E-2</v>
      </c>
      <c r="AG4571">
        <v>6.6038490982240405E-2</v>
      </c>
    </row>
    <row r="4572" spans="1:33" ht="22.5">
      <c r="A4572" s="3">
        <v>1998</v>
      </c>
      <c r="B4572" s="3">
        <v>1</v>
      </c>
      <c r="C4572" s="3">
        <v>28</v>
      </c>
      <c r="D4572" s="2">
        <v>8.2199999999999999E-3</v>
      </c>
      <c r="E4572" s="2">
        <f t="shared" si="497"/>
        <v>7.0569309999999998E-3</v>
      </c>
      <c r="F4572" s="2">
        <f t="shared" si="498"/>
        <v>1.1630690000000001E-3</v>
      </c>
      <c r="G4572" s="2">
        <f t="shared" si="499"/>
        <v>1.3527294987610003E-6</v>
      </c>
      <c r="H4572" s="2">
        <f t="shared" si="500"/>
        <v>8.5318015182750883E-4</v>
      </c>
      <c r="I4572" s="2">
        <f t="shared" si="501"/>
        <v>2.9209247710742379E-2</v>
      </c>
      <c r="J4572" s="2">
        <f t="shared" si="502"/>
        <v>-5.019319451305506E-2</v>
      </c>
      <c r="K4572" s="2">
        <f t="shared" si="503"/>
        <v>6.4307056513055058E-2</v>
      </c>
      <c r="AD4572">
        <v>8.2199999999999999E-3</v>
      </c>
      <c r="AE4572">
        <v>7.0569309999999998E-3</v>
      </c>
      <c r="AF4572">
        <v>-5.0193194513055102E-2</v>
      </c>
      <c r="AG4572">
        <v>6.43070565130551E-2</v>
      </c>
    </row>
    <row r="4573" spans="1:33" ht="22.5">
      <c r="A4573" s="3">
        <v>1998</v>
      </c>
      <c r="B4573" s="3">
        <v>1</v>
      </c>
      <c r="C4573" s="3">
        <v>29</v>
      </c>
      <c r="D4573" s="2">
        <v>-5.2900000000000004E-3</v>
      </c>
      <c r="E4573" s="2">
        <f t="shared" si="497"/>
        <v>5.4702420000000002E-3</v>
      </c>
      <c r="F4573" s="2">
        <f t="shared" si="498"/>
        <v>-1.0760242E-2</v>
      </c>
      <c r="G4573" s="2">
        <f t="shared" si="499"/>
        <v>1.1578280789856399E-4</v>
      </c>
      <c r="H4573" s="2">
        <f t="shared" si="500"/>
        <v>8.4163211380891589E-4</v>
      </c>
      <c r="I4573" s="2">
        <f t="shared" si="501"/>
        <v>2.9010896466826322E-2</v>
      </c>
      <c r="J4573" s="2">
        <f t="shared" si="502"/>
        <v>-5.1391115074979593E-2</v>
      </c>
      <c r="K4573" s="2">
        <f t="shared" si="503"/>
        <v>6.2331599074979593E-2</v>
      </c>
      <c r="AD4573">
        <v>-5.2900000000000004E-3</v>
      </c>
      <c r="AE4573">
        <v>5.4702420000000002E-3</v>
      </c>
      <c r="AF4573">
        <v>-5.13911150749796E-2</v>
      </c>
      <c r="AG4573">
        <v>6.23315990749796E-2</v>
      </c>
    </row>
    <row r="4574" spans="1:33" ht="22.5">
      <c r="A4574" s="3">
        <v>1998</v>
      </c>
      <c r="B4574" s="3">
        <v>2</v>
      </c>
      <c r="C4574" s="3">
        <v>30</v>
      </c>
      <c r="D4574" s="2">
        <v>2.1409999999999998E-2</v>
      </c>
      <c r="E4574" s="2">
        <f t="shared" si="497"/>
        <v>4.7577309999999994E-3</v>
      </c>
      <c r="F4574" s="2">
        <f t="shared" si="498"/>
        <v>1.6652268999999997E-2</v>
      </c>
      <c r="G4574" s="2">
        <f t="shared" si="499"/>
        <v>2.7729806284836089E-4</v>
      </c>
      <c r="H4574" s="2">
        <f t="shared" si="500"/>
        <v>8.4286707668933735E-4</v>
      </c>
      <c r="I4574" s="2">
        <f t="shared" si="501"/>
        <v>2.9032173130672415E-2</v>
      </c>
      <c r="J4574" s="2">
        <f t="shared" si="502"/>
        <v>-5.214532833611793E-2</v>
      </c>
      <c r="K4574" s="2">
        <f t="shared" si="503"/>
        <v>6.1660790336117932E-2</v>
      </c>
      <c r="AD4574">
        <v>2.1409999999999998E-2</v>
      </c>
      <c r="AE4574">
        <v>4.7577310000000003E-3</v>
      </c>
      <c r="AF4574">
        <v>-5.2145328336117902E-2</v>
      </c>
      <c r="AG4574">
        <v>6.1660790336117897E-2</v>
      </c>
    </row>
    <row r="4575" spans="1:33" ht="22.5">
      <c r="A4575" s="3">
        <v>1998</v>
      </c>
      <c r="B4575" s="3">
        <v>2</v>
      </c>
      <c r="C4575" s="3">
        <v>2</v>
      </c>
      <c r="D4575" s="2">
        <v>4.7099999999999998E-3</v>
      </c>
      <c r="E4575" s="2">
        <f t="shared" si="497"/>
        <v>7.5226769999999993E-3</v>
      </c>
      <c r="F4575" s="2">
        <f t="shared" si="498"/>
        <v>-2.8126769999999995E-3</v>
      </c>
      <c r="G4575" s="2">
        <f t="shared" si="499"/>
        <v>7.9111519063289982E-6</v>
      </c>
      <c r="H4575" s="2">
        <f t="shared" si="500"/>
        <v>8.5984963554126663E-4</v>
      </c>
      <c r="I4575" s="2">
        <f t="shared" si="501"/>
        <v>2.9323192792417175E-2</v>
      </c>
      <c r="J4575" s="2">
        <f t="shared" si="502"/>
        <v>-4.9950780873137667E-2</v>
      </c>
      <c r="K4575" s="2">
        <f t="shared" si="503"/>
        <v>6.499613487313767E-2</v>
      </c>
      <c r="AD4575">
        <v>4.7099999999999998E-3</v>
      </c>
      <c r="AE4575">
        <v>7.5226770000000002E-3</v>
      </c>
      <c r="AF4575">
        <v>-4.9950780873137701E-2</v>
      </c>
      <c r="AG4575">
        <v>6.4996134873137698E-2</v>
      </c>
    </row>
    <row r="4576" spans="1:33" ht="22.5">
      <c r="A4576" s="3">
        <v>1998</v>
      </c>
      <c r="B4576" s="3">
        <v>2</v>
      </c>
      <c r="C4576" s="3">
        <v>3</v>
      </c>
      <c r="D4576" s="2">
        <v>8.9999999999999998E-4</v>
      </c>
      <c r="E4576" s="2">
        <f t="shared" si="497"/>
        <v>7.0606899999999997E-3</v>
      </c>
      <c r="F4576" s="2">
        <f t="shared" si="498"/>
        <v>-6.1606899999999999E-3</v>
      </c>
      <c r="G4576" s="2">
        <f t="shared" si="499"/>
        <v>3.7954101276099997E-5</v>
      </c>
      <c r="H4576" s="2">
        <f t="shared" si="500"/>
        <v>8.480745667116882E-4</v>
      </c>
      <c r="I4576" s="2">
        <f t="shared" si="501"/>
        <v>2.9121719844674151E-2</v>
      </c>
      <c r="J4576" s="2">
        <f t="shared" si="502"/>
        <v>-5.0017880895561334E-2</v>
      </c>
      <c r="K4576" s="2">
        <f t="shared" si="503"/>
        <v>6.4139260895561337E-2</v>
      </c>
      <c r="AD4576">
        <v>8.9999999999999998E-4</v>
      </c>
      <c r="AE4576">
        <v>7.0606899999999997E-3</v>
      </c>
      <c r="AF4576">
        <v>-5.0017880895561299E-2</v>
      </c>
      <c r="AG4576">
        <v>6.4139260895561295E-2</v>
      </c>
    </row>
    <row r="4577" spans="1:33" ht="22.5">
      <c r="A4577" s="3">
        <v>1998</v>
      </c>
      <c r="B4577" s="3">
        <v>2</v>
      </c>
      <c r="C4577" s="3">
        <v>4</v>
      </c>
      <c r="D4577" s="2">
        <v>-3.3400000000000001E-3</v>
      </c>
      <c r="E4577" s="2">
        <f t="shared" si="497"/>
        <v>3.827858E-3</v>
      </c>
      <c r="F4577" s="2">
        <f t="shared" si="498"/>
        <v>-7.167858E-3</v>
      </c>
      <c r="G4577" s="2">
        <f t="shared" si="499"/>
        <v>5.1378188308163999E-5</v>
      </c>
      <c r="H4577" s="2">
        <f t="shared" si="500"/>
        <v>8.40800084904824E-4</v>
      </c>
      <c r="I4577" s="2">
        <f t="shared" si="501"/>
        <v>2.8996552983153429E-2</v>
      </c>
      <c r="J4577" s="2">
        <f t="shared" si="502"/>
        <v>-5.3005385846980724E-2</v>
      </c>
      <c r="K4577" s="2">
        <f t="shared" si="503"/>
        <v>6.0661101846980717E-2</v>
      </c>
      <c r="AD4577">
        <v>-3.3400000000000001E-3</v>
      </c>
      <c r="AE4577">
        <v>3.827858E-3</v>
      </c>
      <c r="AF4577">
        <v>-5.3005385846980703E-2</v>
      </c>
      <c r="AG4577">
        <v>6.0661101846980703E-2</v>
      </c>
    </row>
    <row r="4578" spans="1:33" ht="22.5">
      <c r="A4578" s="3">
        <v>1998</v>
      </c>
      <c r="B4578" s="3">
        <v>2</v>
      </c>
      <c r="C4578" s="3">
        <v>5</v>
      </c>
      <c r="D4578" s="2">
        <v>8.8900000000000003E-3</v>
      </c>
      <c r="E4578" s="2">
        <f t="shared" si="497"/>
        <v>5.5998189999999998E-3</v>
      </c>
      <c r="F4578" s="2">
        <f t="shared" si="498"/>
        <v>3.2901810000000005E-3</v>
      </c>
      <c r="G4578" s="2">
        <f t="shared" si="499"/>
        <v>1.0825291012761004E-5</v>
      </c>
      <c r="H4578" s="2">
        <f t="shared" si="500"/>
        <v>8.3580010533913665E-4</v>
      </c>
      <c r="I4578" s="2">
        <f t="shared" si="501"/>
        <v>2.8910207632238422E-2</v>
      </c>
      <c r="J4578" s="2">
        <f t="shared" si="502"/>
        <v>-5.1064187959187303E-2</v>
      </c>
      <c r="K4578" s="2">
        <f t="shared" si="503"/>
        <v>6.2263825959187301E-2</v>
      </c>
      <c r="AD4578">
        <v>8.8900000000000003E-3</v>
      </c>
      <c r="AE4578">
        <v>5.5998189999999998E-3</v>
      </c>
      <c r="AF4578">
        <v>-5.1064187959187303E-2</v>
      </c>
      <c r="AG4578">
        <v>6.2263825959187301E-2</v>
      </c>
    </row>
    <row r="4579" spans="1:33" ht="22.5">
      <c r="A4579" s="3">
        <v>1998</v>
      </c>
      <c r="B4579" s="3">
        <v>2</v>
      </c>
      <c r="C4579" s="3">
        <v>6</v>
      </c>
      <c r="D4579" s="2">
        <v>-1.6999999999999999E-3</v>
      </c>
      <c r="E4579" s="2">
        <f t="shared" si="497"/>
        <v>7.2618439999999991E-3</v>
      </c>
      <c r="F4579" s="2">
        <f t="shared" si="498"/>
        <v>-8.9618439999999983E-3</v>
      </c>
      <c r="G4579" s="2">
        <f t="shared" si="499"/>
        <v>8.0314647880335972E-5</v>
      </c>
      <c r="H4579" s="2">
        <f t="shared" si="500"/>
        <v>8.2746016271500057E-4</v>
      </c>
      <c r="I4579" s="2">
        <f t="shared" si="501"/>
        <v>2.876560728917435E-2</v>
      </c>
      <c r="J4579" s="2">
        <f t="shared" si="502"/>
        <v>-4.9118746286781728E-2</v>
      </c>
      <c r="K4579" s="2">
        <f t="shared" si="503"/>
        <v>6.3642434286781721E-2</v>
      </c>
      <c r="AD4579">
        <v>-1.6999999999999999E-3</v>
      </c>
      <c r="AE4579">
        <v>7.2618439999999999E-3</v>
      </c>
      <c r="AF4579">
        <v>-4.91187462867817E-2</v>
      </c>
      <c r="AG4579">
        <v>6.3642434286781693E-2</v>
      </c>
    </row>
    <row r="4580" spans="1:33" ht="22.5">
      <c r="A4580" s="3">
        <v>1998</v>
      </c>
      <c r="B4580" s="3">
        <v>2</v>
      </c>
      <c r="C4580" s="3">
        <v>9</v>
      </c>
      <c r="D4580" s="2">
        <v>8.1799999999999998E-3</v>
      </c>
      <c r="E4580" s="2">
        <f t="shared" si="497"/>
        <v>6.5477110000000003E-3</v>
      </c>
      <c r="F4580" s="2">
        <f t="shared" si="498"/>
        <v>1.6322889999999994E-3</v>
      </c>
      <c r="G4580" s="2">
        <f t="shared" si="499"/>
        <v>2.6643673795209983E-6</v>
      </c>
      <c r="H4580" s="2">
        <f t="shared" si="500"/>
        <v>8.2705662023182017E-4</v>
      </c>
      <c r="I4580" s="2">
        <f t="shared" si="501"/>
        <v>2.8758592111433761E-2</v>
      </c>
      <c r="J4580" s="2">
        <f t="shared" si="502"/>
        <v>-4.9819129538410174E-2</v>
      </c>
      <c r="K4580" s="2">
        <f t="shared" si="503"/>
        <v>6.2914551538410177E-2</v>
      </c>
      <c r="AD4580">
        <v>8.1799999999999998E-3</v>
      </c>
      <c r="AE4580">
        <v>6.5477110000000003E-3</v>
      </c>
      <c r="AF4580">
        <v>-4.9819129538410202E-2</v>
      </c>
      <c r="AG4580">
        <v>6.2914551538410204E-2</v>
      </c>
    </row>
    <row r="4581" spans="1:33" ht="22.5">
      <c r="A4581" s="3">
        <v>1998</v>
      </c>
      <c r="B4581" s="3">
        <v>2</v>
      </c>
      <c r="C4581" s="3">
        <v>10</v>
      </c>
      <c r="D4581" s="2">
        <v>9.7999999999999997E-4</v>
      </c>
      <c r="E4581" s="2">
        <f t="shared" si="497"/>
        <v>6.1741489999999986E-3</v>
      </c>
      <c r="F4581" s="2">
        <f t="shared" si="498"/>
        <v>-5.1941489999999986E-3</v>
      </c>
      <c r="G4581" s="2">
        <f t="shared" si="499"/>
        <v>2.6979183834200985E-5</v>
      </c>
      <c r="H4581" s="2">
        <f t="shared" si="500"/>
        <v>8.1905734883035782E-4</v>
      </c>
      <c r="I4581" s="2">
        <f t="shared" si="501"/>
        <v>2.8619177990123298E-2</v>
      </c>
      <c r="J4581" s="2">
        <f t="shared" si="502"/>
        <v>-4.9919439860641665E-2</v>
      </c>
      <c r="K4581" s="2">
        <f t="shared" si="503"/>
        <v>6.2267737860641659E-2</v>
      </c>
      <c r="AD4581">
        <v>9.7999999999999997E-4</v>
      </c>
      <c r="AE4581">
        <v>6.1741490000000003E-3</v>
      </c>
      <c r="AF4581">
        <v>-4.99194398606417E-2</v>
      </c>
      <c r="AG4581">
        <v>6.22677378606417E-2</v>
      </c>
    </row>
    <row r="4582" spans="1:33" ht="22.5">
      <c r="A4582" s="3">
        <v>1998</v>
      </c>
      <c r="B4582" s="3">
        <v>2</v>
      </c>
      <c r="C4582" s="3">
        <v>11</v>
      </c>
      <c r="D4582" s="2">
        <v>4.0499999999999998E-3</v>
      </c>
      <c r="E4582" s="2">
        <f t="shared" si="497"/>
        <v>6.6015239999999992E-3</v>
      </c>
      <c r="F4582" s="2">
        <f t="shared" si="498"/>
        <v>-2.5515239999999995E-3</v>
      </c>
      <c r="G4582" s="2">
        <f t="shared" si="499"/>
        <v>6.5102747225759974E-6</v>
      </c>
      <c r="H4582" s="2">
        <f t="shared" si="500"/>
        <v>8.1450019147613281E-4</v>
      </c>
      <c r="I4582" s="2">
        <f t="shared" si="501"/>
        <v>2.8539449740247847E-2</v>
      </c>
      <c r="J4582" s="2">
        <f t="shared" si="502"/>
        <v>-4.9335797490885784E-2</v>
      </c>
      <c r="K4582" s="2">
        <f t="shared" si="503"/>
        <v>6.2538845490885786E-2</v>
      </c>
      <c r="AD4582">
        <v>4.0499999999999998E-3</v>
      </c>
      <c r="AE4582">
        <v>6.6015240000000001E-3</v>
      </c>
      <c r="AF4582">
        <v>-4.9335797490885798E-2</v>
      </c>
      <c r="AG4582">
        <v>6.25388454908858E-2</v>
      </c>
    </row>
    <row r="4583" spans="1:33" ht="22.5">
      <c r="A4583" s="3">
        <v>1998</v>
      </c>
      <c r="B4583" s="3">
        <v>2</v>
      </c>
      <c r="C4583" s="3">
        <v>12</v>
      </c>
      <c r="D4583" s="2">
        <v>-3.9500000000000004E-3</v>
      </c>
      <c r="E4583" s="2">
        <f t="shared" si="497"/>
        <v>5.8292439999999991E-3</v>
      </c>
      <c r="F4583" s="2">
        <f t="shared" si="498"/>
        <v>-9.7792439999999994E-3</v>
      </c>
      <c r="G4583" s="2">
        <f t="shared" si="499"/>
        <v>9.563361321153599E-5</v>
      </c>
      <c r="H4583" s="2">
        <f t="shared" si="500"/>
        <v>8.0852337847208073E-4</v>
      </c>
      <c r="I4583" s="2">
        <f t="shared" si="501"/>
        <v>2.8434545511966263E-2</v>
      </c>
      <c r="J4583" s="2">
        <f t="shared" si="502"/>
        <v>-4.9902465203453879E-2</v>
      </c>
      <c r="K4583" s="2">
        <f t="shared" si="503"/>
        <v>6.1560953203453873E-2</v>
      </c>
      <c r="AD4583">
        <v>-3.9500000000000004E-3</v>
      </c>
      <c r="AE4583">
        <v>5.8292439999999999E-3</v>
      </c>
      <c r="AF4583">
        <v>-4.99024652034539E-2</v>
      </c>
      <c r="AG4583">
        <v>6.1560953203453901E-2</v>
      </c>
    </row>
    <row r="4584" spans="1:33" ht="22.5">
      <c r="A4584" s="3">
        <v>1998</v>
      </c>
      <c r="B4584" s="3">
        <v>2</v>
      </c>
      <c r="C4584" s="3">
        <v>13</v>
      </c>
      <c r="D4584" s="2">
        <v>2.6199999999999999E-3</v>
      </c>
      <c r="E4584" s="2">
        <f t="shared" si="497"/>
        <v>5.9300309999999988E-3</v>
      </c>
      <c r="F4584" s="2">
        <f t="shared" si="498"/>
        <v>-3.3100309999999989E-3</v>
      </c>
      <c r="G4584" s="2">
        <f t="shared" si="499"/>
        <v>1.0956305220960993E-5</v>
      </c>
      <c r="H4584" s="2">
        <f t="shared" si="500"/>
        <v>8.1210757913142159E-4</v>
      </c>
      <c r="I4584" s="2">
        <f t="shared" si="501"/>
        <v>2.8497501278733572E-2</v>
      </c>
      <c r="J4584" s="2">
        <f t="shared" si="502"/>
        <v>-4.9925071506317809E-2</v>
      </c>
      <c r="K4584" s="2">
        <f t="shared" si="503"/>
        <v>6.1785133506317799E-2</v>
      </c>
      <c r="AD4584">
        <v>2.6199999999999999E-3</v>
      </c>
      <c r="AE4584">
        <v>5.9300309999999997E-3</v>
      </c>
      <c r="AF4584">
        <v>-4.9925071506317802E-2</v>
      </c>
      <c r="AG4584">
        <v>6.1785133506317799E-2</v>
      </c>
    </row>
    <row r="4585" spans="1:33" ht="22.5">
      <c r="A4585" s="3">
        <v>1998</v>
      </c>
      <c r="B4585" s="3">
        <v>2</v>
      </c>
      <c r="C4585" s="3">
        <v>17</v>
      </c>
      <c r="D4585" s="2">
        <v>9.11E-3</v>
      </c>
      <c r="E4585" s="2">
        <f t="shared" si="497"/>
        <v>6.3287439999999999E-3</v>
      </c>
      <c r="F4585" s="2">
        <f t="shared" si="498"/>
        <v>2.7812560000000002E-3</v>
      </c>
      <c r="G4585" s="2">
        <f t="shared" si="499"/>
        <v>7.7353849375360003E-6</v>
      </c>
      <c r="H4585" s="2">
        <f t="shared" si="500"/>
        <v>8.068818930873832E-4</v>
      </c>
      <c r="I4585" s="2">
        <f t="shared" si="501"/>
        <v>2.8405666566503649E-2</v>
      </c>
      <c r="J4585" s="2">
        <f t="shared" si="502"/>
        <v>-4.9346362470347155E-2</v>
      </c>
      <c r="K4585" s="2">
        <f t="shared" si="503"/>
        <v>6.2003850470347149E-2</v>
      </c>
      <c r="AD4585">
        <v>9.11E-3</v>
      </c>
      <c r="AE4585">
        <v>6.3287439999999999E-3</v>
      </c>
      <c r="AF4585">
        <v>-4.9346362470347203E-2</v>
      </c>
      <c r="AG4585">
        <v>6.2003850470347198E-2</v>
      </c>
    </row>
    <row r="4586" spans="1:33" ht="22.5">
      <c r="A4586" s="3">
        <v>1998</v>
      </c>
      <c r="B4586" s="3">
        <v>2</v>
      </c>
      <c r="C4586" s="3">
        <v>18</v>
      </c>
      <c r="D4586" s="2">
        <v>-3.6800000000000001E-3</v>
      </c>
      <c r="E4586" s="2">
        <f t="shared" si="497"/>
        <v>7.7370289999999994E-3</v>
      </c>
      <c r="F4586" s="2">
        <f t="shared" si="498"/>
        <v>-1.1417028999999999E-2</v>
      </c>
      <c r="G4586" s="2">
        <f t="shared" si="499"/>
        <v>1.3034855118684098E-4</v>
      </c>
      <c r="H4586" s="2">
        <f t="shared" si="500"/>
        <v>8.0202298869859207E-4</v>
      </c>
      <c r="I4586" s="2">
        <f t="shared" si="501"/>
        <v>2.8320010393687926E-2</v>
      </c>
      <c r="J4586" s="2">
        <f t="shared" si="502"/>
        <v>-4.7770191371628336E-2</v>
      </c>
      <c r="K4586" s="2">
        <f t="shared" si="503"/>
        <v>6.3244249371628342E-2</v>
      </c>
      <c r="AD4586">
        <v>-3.6800000000000001E-3</v>
      </c>
      <c r="AE4586">
        <v>7.7370290000000003E-3</v>
      </c>
      <c r="AF4586">
        <v>-4.7770191371628301E-2</v>
      </c>
      <c r="AG4586">
        <v>6.32442493716283E-2</v>
      </c>
    </row>
    <row r="4587" spans="1:33" ht="22.5">
      <c r="A4587" s="3">
        <v>1998</v>
      </c>
      <c r="B4587" s="3">
        <v>2</v>
      </c>
      <c r="C4587" s="3">
        <v>19</v>
      </c>
      <c r="D4587" s="2">
        <v>5.77E-3</v>
      </c>
      <c r="E4587" s="2">
        <f t="shared" si="497"/>
        <v>5.6309689999999996E-3</v>
      </c>
      <c r="F4587" s="2">
        <f t="shared" si="498"/>
        <v>1.390310000000004E-4</v>
      </c>
      <c r="G4587" s="2">
        <f t="shared" si="499"/>
        <v>1.9329618961000111E-8</v>
      </c>
      <c r="H4587" s="2">
        <f t="shared" si="500"/>
        <v>8.0987751176985021E-4</v>
      </c>
      <c r="I4587" s="2">
        <f t="shared" si="501"/>
        <v>2.8458346961302061E-2</v>
      </c>
      <c r="J4587" s="2">
        <f t="shared" si="502"/>
        <v>-5.0147391044152043E-2</v>
      </c>
      <c r="K4587" s="2">
        <f t="shared" si="503"/>
        <v>6.1409329044152042E-2</v>
      </c>
      <c r="AD4587">
        <v>5.77E-3</v>
      </c>
      <c r="AE4587">
        <v>5.6309690000000004E-3</v>
      </c>
      <c r="AF4587">
        <v>-5.0147391044152001E-2</v>
      </c>
      <c r="AG4587">
        <v>6.1409329044152E-2</v>
      </c>
    </row>
    <row r="4588" spans="1:33" ht="22.5">
      <c r="A4588" s="3">
        <v>1998</v>
      </c>
      <c r="B4588" s="3">
        <v>2</v>
      </c>
      <c r="C4588" s="3">
        <v>20</v>
      </c>
      <c r="D4588" s="2">
        <v>3.8E-3</v>
      </c>
      <c r="E4588" s="2">
        <f t="shared" si="497"/>
        <v>5.9793729999999988E-3</v>
      </c>
      <c r="F4588" s="2">
        <f t="shared" si="498"/>
        <v>-2.1793729999999988E-3</v>
      </c>
      <c r="G4588" s="2">
        <f t="shared" si="499"/>
        <v>4.7496666731289948E-6</v>
      </c>
      <c r="H4588" s="2">
        <f t="shared" si="500"/>
        <v>8.0386644944664448E-4</v>
      </c>
      <c r="I4588" s="2">
        <f t="shared" si="501"/>
        <v>2.8352538677279757E-2</v>
      </c>
      <c r="J4588" s="2">
        <f t="shared" si="502"/>
        <v>-4.9591602807468327E-2</v>
      </c>
      <c r="K4588" s="2">
        <f t="shared" si="503"/>
        <v>6.1550348807468319E-2</v>
      </c>
      <c r="AD4588">
        <v>3.8E-3</v>
      </c>
      <c r="AE4588">
        <v>5.9793729999999996E-3</v>
      </c>
      <c r="AF4588">
        <v>-4.9591602807468299E-2</v>
      </c>
      <c r="AG4588">
        <v>6.1550348807468298E-2</v>
      </c>
    </row>
    <row r="4589" spans="1:33" ht="22.5">
      <c r="A4589" s="3">
        <v>1998</v>
      </c>
      <c r="B4589" s="3">
        <v>2</v>
      </c>
      <c r="C4589" s="3">
        <v>23</v>
      </c>
      <c r="D4589" s="2">
        <v>-7.3000000000000001E-3</v>
      </c>
      <c r="E4589" s="2">
        <f t="shared" si="497"/>
        <v>7.1548009999999997E-3</v>
      </c>
      <c r="F4589" s="2">
        <f t="shared" si="498"/>
        <v>-1.4454801E-2</v>
      </c>
      <c r="G4589" s="2">
        <f t="shared" si="499"/>
        <v>2.08941271949601E-4</v>
      </c>
      <c r="H4589" s="2">
        <f t="shared" si="500"/>
        <v>7.9910817338138193E-4</v>
      </c>
      <c r="I4589" s="2">
        <f t="shared" si="501"/>
        <v>2.8268501435013884E-2</v>
      </c>
      <c r="J4589" s="2">
        <f t="shared" si="502"/>
        <v>-4.8251461812627211E-2</v>
      </c>
      <c r="K4589" s="2">
        <f t="shared" si="503"/>
        <v>6.2561063812627216E-2</v>
      </c>
      <c r="AD4589">
        <v>-7.3000000000000001E-3</v>
      </c>
      <c r="AE4589">
        <v>7.1548009999999997E-3</v>
      </c>
      <c r="AF4589">
        <v>-4.8251461812627197E-2</v>
      </c>
      <c r="AG4589">
        <v>6.2561063812627202E-2</v>
      </c>
    </row>
    <row r="4590" spans="1:33" ht="22.5">
      <c r="A4590" s="3">
        <v>1998</v>
      </c>
      <c r="B4590" s="3">
        <v>2</v>
      </c>
      <c r="C4590" s="3">
        <v>24</v>
      </c>
      <c r="D4590" s="2">
        <v>1.197E-2</v>
      </c>
      <c r="E4590" s="2">
        <f t="shared" si="497"/>
        <v>5.046578999999999E-3</v>
      </c>
      <c r="F4590" s="2">
        <f t="shared" si="498"/>
        <v>6.9234210000000008E-3</v>
      </c>
      <c r="G4590" s="2">
        <f t="shared" si="499"/>
        <v>4.793375834324101E-5</v>
      </c>
      <c r="H4590" s="2">
        <f t="shared" si="500"/>
        <v>8.1508562877279469E-4</v>
      </c>
      <c r="I4590" s="2">
        <f t="shared" si="501"/>
        <v>2.8549704530393911E-2</v>
      </c>
      <c r="J4590" s="2">
        <f t="shared" si="502"/>
        <v>-5.0910841879572066E-2</v>
      </c>
      <c r="K4590" s="2">
        <f t="shared" si="503"/>
        <v>6.1003999879572071E-2</v>
      </c>
      <c r="AD4590">
        <v>1.197E-2</v>
      </c>
      <c r="AE4590">
        <v>5.0465789999999998E-3</v>
      </c>
      <c r="AF4590">
        <v>-5.0910841879572101E-2</v>
      </c>
      <c r="AG4590">
        <v>6.1003999879572099E-2</v>
      </c>
    </row>
    <row r="4591" spans="1:33" ht="22.5">
      <c r="A4591" s="3">
        <v>1998</v>
      </c>
      <c r="B4591" s="3">
        <v>2</v>
      </c>
      <c r="C4591" s="3">
        <v>25</v>
      </c>
      <c r="D4591" s="2">
        <v>5.5300000000000002E-3</v>
      </c>
      <c r="E4591" s="2">
        <f t="shared" si="497"/>
        <v>7.2736540000000001E-3</v>
      </c>
      <c r="F4591" s="2">
        <f t="shared" si="498"/>
        <v>-1.7436539999999999E-3</v>
      </c>
      <c r="G4591" s="2">
        <f t="shared" si="499"/>
        <v>3.0403292717159994E-6</v>
      </c>
      <c r="H4591" s="2">
        <f t="shared" si="500"/>
        <v>8.1311239516324507E-4</v>
      </c>
      <c r="I4591" s="2">
        <f t="shared" si="501"/>
        <v>2.8515125725888796E-2</v>
      </c>
      <c r="J4591" s="2">
        <f t="shared" si="502"/>
        <v>-4.861599242274204E-2</v>
      </c>
      <c r="K4591" s="2">
        <f t="shared" si="503"/>
        <v>6.3163300422742041E-2</v>
      </c>
      <c r="AD4591">
        <v>5.5300000000000002E-3</v>
      </c>
      <c r="AE4591">
        <v>7.2736540000000001E-3</v>
      </c>
      <c r="AF4591">
        <v>-4.8615992422741998E-2</v>
      </c>
      <c r="AG4591">
        <v>6.3163300422742E-2</v>
      </c>
    </row>
    <row r="4592" spans="1:33" ht="22.5">
      <c r="A4592" s="3">
        <v>1998</v>
      </c>
      <c r="B4592" s="3">
        <v>2</v>
      </c>
      <c r="C4592" s="3">
        <v>26</v>
      </c>
      <c r="D4592" s="2">
        <v>6.4000000000000005E-4</v>
      </c>
      <c r="E4592" s="2">
        <f t="shared" si="497"/>
        <v>7.6072829999999994E-3</v>
      </c>
      <c r="F4592" s="2">
        <f t="shared" si="498"/>
        <v>-6.9672829999999995E-3</v>
      </c>
      <c r="G4592" s="2">
        <f t="shared" si="499"/>
        <v>4.8543032402088993E-5</v>
      </c>
      <c r="H4592" s="2">
        <f t="shared" si="500"/>
        <v>8.0697545506964031E-4</v>
      </c>
      <c r="I4592" s="2">
        <f t="shared" si="501"/>
        <v>2.8407313408163756E-2</v>
      </c>
      <c r="J4592" s="2">
        <f t="shared" si="502"/>
        <v>-4.8071051280000963E-2</v>
      </c>
      <c r="K4592" s="2">
        <f t="shared" si="503"/>
        <v>6.3285617280000955E-2</v>
      </c>
      <c r="AD4592">
        <v>6.4000000000000005E-4</v>
      </c>
      <c r="AE4592">
        <v>7.6072830000000003E-3</v>
      </c>
      <c r="AF4592">
        <v>-4.8071051280000998E-2</v>
      </c>
      <c r="AG4592">
        <v>6.3285617280000997E-2</v>
      </c>
    </row>
    <row r="4593" spans="1:33" ht="22.5">
      <c r="A4593" s="3">
        <v>1998</v>
      </c>
      <c r="B4593" s="3">
        <v>3</v>
      </c>
      <c r="C4593" s="3">
        <v>27</v>
      </c>
      <c r="D4593" s="2">
        <v>-1.56E-3</v>
      </c>
      <c r="E4593" s="2">
        <f t="shared" si="497"/>
        <v>4.9490200000000002E-3</v>
      </c>
      <c r="F4593" s="2">
        <f t="shared" si="498"/>
        <v>-6.5090199999999999E-3</v>
      </c>
      <c r="G4593" s="2">
        <f t="shared" si="499"/>
        <v>4.2367341360399999E-5</v>
      </c>
      <c r="H4593" s="2">
        <f t="shared" si="500"/>
        <v>8.061238566926302E-4</v>
      </c>
      <c r="I4593" s="2">
        <f t="shared" si="501"/>
        <v>2.839232038232575E-2</v>
      </c>
      <c r="J4593" s="2">
        <f t="shared" si="502"/>
        <v>-5.0699927949358473E-2</v>
      </c>
      <c r="K4593" s="2">
        <f t="shared" si="503"/>
        <v>6.0597967949358469E-2</v>
      </c>
      <c r="AD4593">
        <v>-1.56E-3</v>
      </c>
      <c r="AE4593">
        <v>4.9490200000000002E-3</v>
      </c>
      <c r="AF4593">
        <v>-5.06999279493585E-2</v>
      </c>
      <c r="AG4593">
        <v>6.0597967949358497E-2</v>
      </c>
    </row>
    <row r="4594" spans="1:33" ht="22.5">
      <c r="A4594" s="3">
        <v>1998</v>
      </c>
      <c r="B4594" s="3">
        <v>3</v>
      </c>
      <c r="C4594" s="3">
        <v>2</v>
      </c>
      <c r="D4594" s="2">
        <v>4.1200000000000004E-3</v>
      </c>
      <c r="E4594" s="2">
        <f t="shared" si="497"/>
        <v>5.663703E-3</v>
      </c>
      <c r="F4594" s="2">
        <f t="shared" si="498"/>
        <v>-1.5437029999999996E-3</v>
      </c>
      <c r="G4594" s="2">
        <f t="shared" si="499"/>
        <v>2.3830189522089986E-6</v>
      </c>
      <c r="H4594" s="2">
        <f t="shared" si="500"/>
        <v>8.0477542697556426E-4</v>
      </c>
      <c r="I4594" s="2">
        <f t="shared" si="501"/>
        <v>2.8368564062630386E-2</v>
      </c>
      <c r="J4594" s="2">
        <f t="shared" si="502"/>
        <v>-4.9938682562755556E-2</v>
      </c>
      <c r="K4594" s="2">
        <f t="shared" si="503"/>
        <v>6.1266088562755554E-2</v>
      </c>
      <c r="AD4594">
        <v>4.1200000000000004E-3</v>
      </c>
      <c r="AE4594">
        <v>5.663703E-3</v>
      </c>
      <c r="AF4594">
        <v>-4.9938682562755597E-2</v>
      </c>
      <c r="AG4594">
        <v>6.1266088562755602E-2</v>
      </c>
    </row>
    <row r="4595" spans="1:33" ht="22.5">
      <c r="A4595" s="3">
        <v>1998</v>
      </c>
      <c r="B4595" s="3">
        <v>3</v>
      </c>
      <c r="C4595" s="3">
        <v>3</v>
      </c>
      <c r="D4595" s="2">
        <v>-4.4600000000000004E-3</v>
      </c>
      <c r="E4595" s="2">
        <f t="shared" si="497"/>
        <v>6.8258759999999998E-3</v>
      </c>
      <c r="F4595" s="2">
        <f t="shared" si="498"/>
        <v>-1.1285876E-2</v>
      </c>
      <c r="G4595" s="2">
        <f t="shared" si="499"/>
        <v>1.2737099708737601E-4</v>
      </c>
      <c r="H4595" s="2">
        <f t="shared" si="500"/>
        <v>7.9966505095125544E-4</v>
      </c>
      <c r="I4595" s="2">
        <f t="shared" si="501"/>
        <v>2.8278349508966315E-2</v>
      </c>
      <c r="J4595" s="2">
        <f t="shared" si="502"/>
        <v>-4.8599689037573973E-2</v>
      </c>
      <c r="K4595" s="2">
        <f t="shared" si="503"/>
        <v>6.2251441037573976E-2</v>
      </c>
      <c r="AD4595">
        <v>-4.4600000000000004E-3</v>
      </c>
      <c r="AE4595">
        <v>6.8258759999999998E-3</v>
      </c>
      <c r="AF4595">
        <v>-4.8599689037574001E-2</v>
      </c>
      <c r="AG4595">
        <v>6.2251441037573997E-2</v>
      </c>
    </row>
    <row r="4596" spans="1:33" ht="22.5">
      <c r="A4596" s="3">
        <v>1998</v>
      </c>
      <c r="B4596" s="3">
        <v>3</v>
      </c>
      <c r="C4596" s="3">
        <v>4</v>
      </c>
      <c r="D4596" s="2">
        <v>-1.1730000000000001E-2</v>
      </c>
      <c r="E4596" s="2">
        <f t="shared" si="497"/>
        <v>6.196048E-3</v>
      </c>
      <c r="F4596" s="2">
        <f t="shared" si="498"/>
        <v>-1.7926048E-2</v>
      </c>
      <c r="G4596" s="2">
        <f t="shared" si="499"/>
        <v>3.2134319689830401E-4</v>
      </c>
      <c r="H4596" s="2">
        <f t="shared" si="500"/>
        <v>8.0753493899484265E-4</v>
      </c>
      <c r="I4596" s="2">
        <f t="shared" si="501"/>
        <v>2.8417159235131908E-2</v>
      </c>
      <c r="J4596" s="2">
        <f t="shared" si="502"/>
        <v>-4.9501584100858538E-2</v>
      </c>
      <c r="K4596" s="2">
        <f t="shared" si="503"/>
        <v>6.1893680100858543E-2</v>
      </c>
      <c r="AD4596">
        <v>-1.1730000000000001E-2</v>
      </c>
      <c r="AE4596">
        <v>6.196048E-3</v>
      </c>
      <c r="AF4596">
        <v>-4.9501584100858503E-2</v>
      </c>
      <c r="AG4596">
        <v>6.1893680100858502E-2</v>
      </c>
    </row>
    <row r="4597" spans="1:33" ht="22.5">
      <c r="A4597" s="3">
        <v>1998</v>
      </c>
      <c r="B4597" s="3">
        <v>3</v>
      </c>
      <c r="C4597" s="3">
        <v>5</v>
      </c>
      <c r="D4597" s="2">
        <v>1.9949999999999999E-2</v>
      </c>
      <c r="E4597" s="2">
        <f t="shared" si="497"/>
        <v>5.0522819999999991E-3</v>
      </c>
      <c r="F4597" s="2">
        <f t="shared" si="498"/>
        <v>1.4897718000000001E-2</v>
      </c>
      <c r="G4597" s="2">
        <f t="shared" si="499"/>
        <v>2.2194200160752402E-4</v>
      </c>
      <c r="H4597" s="2">
        <f t="shared" si="500"/>
        <v>8.3348092037490069E-4</v>
      </c>
      <c r="I4597" s="2">
        <f t="shared" si="501"/>
        <v>2.887006962885439E-2</v>
      </c>
      <c r="J4597" s="2">
        <f t="shared" si="502"/>
        <v>-5.1533054472554608E-2</v>
      </c>
      <c r="K4597" s="2">
        <f t="shared" si="503"/>
        <v>6.1637618472554605E-2</v>
      </c>
      <c r="AD4597">
        <v>1.9949999999999999E-2</v>
      </c>
      <c r="AE4597">
        <v>5.052282E-3</v>
      </c>
      <c r="AF4597">
        <v>-5.1533054472554601E-2</v>
      </c>
      <c r="AG4597">
        <v>6.1637618472554598E-2</v>
      </c>
    </row>
    <row r="4598" spans="1:33" ht="22.5">
      <c r="A4598" s="3">
        <v>1998</v>
      </c>
      <c r="B4598" s="3">
        <v>3</v>
      </c>
      <c r="C4598" s="3">
        <v>6</v>
      </c>
      <c r="D4598" s="2">
        <v>-3.2000000000000002E-3</v>
      </c>
      <c r="E4598" s="2">
        <f t="shared" si="497"/>
        <v>9.1098050000000003E-3</v>
      </c>
      <c r="F4598" s="2">
        <f t="shared" si="498"/>
        <v>-1.2309805E-2</v>
      </c>
      <c r="G4598" s="2">
        <f t="shared" si="499"/>
        <v>1.51531299138025E-4</v>
      </c>
      <c r="H4598" s="2">
        <f t="shared" si="500"/>
        <v>8.4623955505616719E-4</v>
      </c>
      <c r="I4598" s="2">
        <f t="shared" si="501"/>
        <v>2.9090196889264383E-2</v>
      </c>
      <c r="J4598" s="2">
        <f t="shared" si="502"/>
        <v>-4.7906980902958189E-2</v>
      </c>
      <c r="K4598" s="2">
        <f t="shared" si="503"/>
        <v>6.6126590902958193E-2</v>
      </c>
      <c r="AD4598">
        <v>-3.2000000000000002E-3</v>
      </c>
      <c r="AE4598">
        <v>9.1098050000000003E-3</v>
      </c>
      <c r="AF4598">
        <v>-4.7906980902958203E-2</v>
      </c>
      <c r="AG4598">
        <v>6.6126590902958193E-2</v>
      </c>
    </row>
    <row r="4599" spans="1:33" ht="22.5">
      <c r="A4599" s="3">
        <v>1998</v>
      </c>
      <c r="B4599" s="3">
        <v>3</v>
      </c>
      <c r="C4599" s="3">
        <v>9</v>
      </c>
      <c r="D4599" s="2">
        <v>1.1350000000000001E-2</v>
      </c>
      <c r="E4599" s="2">
        <f t="shared" si="497"/>
        <v>7.1840640000000004E-3</v>
      </c>
      <c r="F4599" s="2">
        <f t="shared" si="498"/>
        <v>4.1659360000000003E-3</v>
      </c>
      <c r="G4599" s="2">
        <f t="shared" si="499"/>
        <v>1.7355022756096001E-5</v>
      </c>
      <c r="H4599" s="2">
        <f t="shared" si="500"/>
        <v>8.5039263026441038E-4</v>
      </c>
      <c r="I4599" s="2">
        <f t="shared" si="501"/>
        <v>2.9161492250301773E-2</v>
      </c>
      <c r="J4599" s="2">
        <f t="shared" si="502"/>
        <v>-4.9972460810591479E-2</v>
      </c>
      <c r="K4599" s="2">
        <f t="shared" si="503"/>
        <v>6.4340588810591473E-2</v>
      </c>
      <c r="AD4599">
        <v>1.1350000000000001E-2</v>
      </c>
      <c r="AE4599">
        <v>7.1840640000000004E-3</v>
      </c>
      <c r="AF4599">
        <v>-4.99724608105915E-2</v>
      </c>
      <c r="AG4599">
        <v>6.4340588810591501E-2</v>
      </c>
    </row>
    <row r="4600" spans="1:33" ht="22.5">
      <c r="A4600" s="3">
        <v>1998</v>
      </c>
      <c r="B4600" s="3">
        <v>3</v>
      </c>
      <c r="C4600" s="3">
        <v>10</v>
      </c>
      <c r="D4600" s="2">
        <v>3.9699999999999996E-3</v>
      </c>
      <c r="E4600" s="2">
        <f t="shared" si="497"/>
        <v>5.1290650000000004E-3</v>
      </c>
      <c r="F4600" s="2">
        <f t="shared" si="498"/>
        <v>-1.1590650000000008E-3</v>
      </c>
      <c r="G4600" s="2">
        <f t="shared" si="499"/>
        <v>1.3434316742250019E-6</v>
      </c>
      <c r="H4600" s="2">
        <f t="shared" si="500"/>
        <v>8.4078570470427457E-4</v>
      </c>
      <c r="I4600" s="2">
        <f t="shared" si="501"/>
        <v>2.8996305018127302E-2</v>
      </c>
      <c r="J4600" s="2">
        <f t="shared" si="502"/>
        <v>-5.1703692835529509E-2</v>
      </c>
      <c r="K4600" s="2">
        <f t="shared" si="503"/>
        <v>6.1961822835529513E-2</v>
      </c>
      <c r="AD4600">
        <v>3.9699999999999996E-3</v>
      </c>
      <c r="AE4600">
        <v>5.1290650000000004E-3</v>
      </c>
      <c r="AF4600">
        <v>-5.1703692835529502E-2</v>
      </c>
      <c r="AG4600">
        <v>6.1961822835529499E-2</v>
      </c>
    </row>
    <row r="4601" spans="1:33" ht="22.5">
      <c r="A4601" s="3">
        <v>1998</v>
      </c>
      <c r="B4601" s="3">
        <v>3</v>
      </c>
      <c r="C4601" s="3">
        <v>11</v>
      </c>
      <c r="D4601" s="2">
        <v>1.3600000000000001E-3</v>
      </c>
      <c r="E4601" s="2">
        <f t="shared" si="497"/>
        <v>6.9774190000000003E-3</v>
      </c>
      <c r="F4601" s="2">
        <f t="shared" si="498"/>
        <v>-5.6174190000000002E-3</v>
      </c>
      <c r="G4601" s="2">
        <f t="shared" si="499"/>
        <v>3.1555396221561005E-5</v>
      </c>
      <c r="H4601" s="2">
        <f t="shared" si="500"/>
        <v>8.3085918397839619E-4</v>
      </c>
      <c r="I4601" s="2">
        <f t="shared" si="501"/>
        <v>2.8824628080486938E-2</v>
      </c>
      <c r="J4601" s="2">
        <f t="shared" si="502"/>
        <v>-4.9518852037754399E-2</v>
      </c>
      <c r="K4601" s="2">
        <f t="shared" si="503"/>
        <v>6.3473690037754396E-2</v>
      </c>
      <c r="AD4601">
        <v>1.3600000000000001E-3</v>
      </c>
      <c r="AE4601">
        <v>6.9774190000000003E-3</v>
      </c>
      <c r="AF4601">
        <v>-4.9518852037754399E-2</v>
      </c>
      <c r="AG4601">
        <v>6.3473690037754396E-2</v>
      </c>
    </row>
    <row r="4602" spans="1:33" ht="22.5">
      <c r="A4602" s="3">
        <v>1998</v>
      </c>
      <c r="B4602" s="3">
        <v>3</v>
      </c>
      <c r="C4602" s="3">
        <v>12</v>
      </c>
      <c r="D4602" s="2">
        <v>-1.2199999999999999E-3</v>
      </c>
      <c r="E4602" s="2">
        <f t="shared" si="497"/>
        <v>5.1269740000000003E-3</v>
      </c>
      <c r="F4602" s="2">
        <f t="shared" si="498"/>
        <v>-6.346974E-3</v>
      </c>
      <c r="G4602" s="2">
        <f t="shared" si="499"/>
        <v>4.0284078956675998E-5</v>
      </c>
      <c r="H4602" s="2">
        <f t="shared" si="500"/>
        <v>8.2520792332344787E-4</v>
      </c>
      <c r="I4602" s="2">
        <f t="shared" si="501"/>
        <v>2.8726432485142457E-2</v>
      </c>
      <c r="J4602" s="2">
        <f t="shared" si="502"/>
        <v>-5.1176833670879218E-2</v>
      </c>
      <c r="K4602" s="2">
        <f t="shared" si="503"/>
        <v>6.1430781670879217E-2</v>
      </c>
      <c r="AD4602">
        <v>-1.2199999999999999E-3</v>
      </c>
      <c r="AE4602">
        <v>5.1269740000000003E-3</v>
      </c>
      <c r="AF4602">
        <v>-5.1176833670879197E-2</v>
      </c>
      <c r="AG4602">
        <v>6.1430781670879203E-2</v>
      </c>
    </row>
    <row r="4603" spans="1:33" ht="22.5">
      <c r="A4603" s="3">
        <v>1998</v>
      </c>
      <c r="B4603" s="3">
        <v>3</v>
      </c>
      <c r="C4603" s="3">
        <v>13</v>
      </c>
      <c r="D4603" s="2">
        <v>9.9799999999999993E-3</v>
      </c>
      <c r="E4603" s="2">
        <f t="shared" si="497"/>
        <v>5.8691709999999994E-3</v>
      </c>
      <c r="F4603" s="2">
        <f t="shared" si="498"/>
        <v>4.1108289999999999E-3</v>
      </c>
      <c r="G4603" s="2">
        <f t="shared" si="499"/>
        <v>1.6898915067240998E-5</v>
      </c>
      <c r="H4603" s="2">
        <f t="shared" si="500"/>
        <v>8.2115618793764111E-4</v>
      </c>
      <c r="I4603" s="2">
        <f t="shared" si="501"/>
        <v>2.8655822932479903E-2</v>
      </c>
      <c r="J4603" s="2">
        <f t="shared" si="502"/>
        <v>-5.0296241947660608E-2</v>
      </c>
      <c r="K4603" s="2">
        <f t="shared" si="503"/>
        <v>6.2034583947660607E-2</v>
      </c>
      <c r="AD4603">
        <v>9.9799999999999993E-3</v>
      </c>
      <c r="AE4603">
        <v>5.8691710000000003E-3</v>
      </c>
      <c r="AF4603">
        <v>-5.0296241947660601E-2</v>
      </c>
      <c r="AG4603">
        <v>6.20345839476606E-2</v>
      </c>
    </row>
    <row r="4604" spans="1:33" ht="22.5">
      <c r="A4604" s="3">
        <v>1998</v>
      </c>
      <c r="B4604" s="3">
        <v>3</v>
      </c>
      <c r="C4604" s="3">
        <v>16</v>
      </c>
      <c r="D4604" s="2">
        <v>1.09E-3</v>
      </c>
      <c r="E4604" s="2">
        <f t="shared" si="497"/>
        <v>7.2516859999999994E-3</v>
      </c>
      <c r="F4604" s="2">
        <f t="shared" si="498"/>
        <v>-6.1616859999999996E-3</v>
      </c>
      <c r="G4604" s="2">
        <f t="shared" si="499"/>
        <v>3.7966374362595992E-5</v>
      </c>
      <c r="H4604" s="2">
        <f t="shared" si="500"/>
        <v>8.1533138607072712E-4</v>
      </c>
      <c r="I4604" s="2">
        <f t="shared" si="501"/>
        <v>2.8554008231257606E-2</v>
      </c>
      <c r="J4604" s="2">
        <f t="shared" si="502"/>
        <v>-4.8714170133264907E-2</v>
      </c>
      <c r="K4604" s="2">
        <f t="shared" si="503"/>
        <v>6.3217542133264901E-2</v>
      </c>
      <c r="AD4604">
        <v>1.09E-3</v>
      </c>
      <c r="AE4604">
        <v>7.2516860000000002E-3</v>
      </c>
      <c r="AF4604">
        <v>-4.87141701332649E-2</v>
      </c>
      <c r="AG4604">
        <v>6.3217542133264901E-2</v>
      </c>
    </row>
    <row r="4605" spans="1:33" ht="22.5">
      <c r="A4605" s="3">
        <v>1998</v>
      </c>
      <c r="B4605" s="3">
        <v>3</v>
      </c>
      <c r="C4605" s="3">
        <v>17</v>
      </c>
      <c r="D4605" s="2">
        <v>4.6899999999999997E-3</v>
      </c>
      <c r="E4605" s="2">
        <f t="shared" si="497"/>
        <v>6.5091320000000008E-3</v>
      </c>
      <c r="F4605" s="2">
        <f t="shared" si="498"/>
        <v>-1.8191320000000011E-3</v>
      </c>
      <c r="G4605" s="2">
        <f t="shared" si="499"/>
        <v>3.3092412334240039E-6</v>
      </c>
      <c r="H4605" s="2">
        <f t="shared" si="500"/>
        <v>8.1234419550878462E-4</v>
      </c>
      <c r="I4605" s="2">
        <f t="shared" si="501"/>
        <v>2.850165250487741E-2</v>
      </c>
      <c r="J4605" s="2">
        <f t="shared" si="502"/>
        <v>-4.9354106909559721E-2</v>
      </c>
      <c r="K4605" s="2">
        <f t="shared" si="503"/>
        <v>6.2372370909559723E-2</v>
      </c>
      <c r="AD4605">
        <v>4.6899999999999997E-3</v>
      </c>
      <c r="AE4605">
        <v>6.5091319999999999E-3</v>
      </c>
      <c r="AF4605">
        <v>-4.93541069095597E-2</v>
      </c>
      <c r="AG4605">
        <v>6.2372370909559702E-2</v>
      </c>
    </row>
    <row r="4606" spans="1:33" ht="22.5">
      <c r="A4606" s="3">
        <v>1998</v>
      </c>
      <c r="B4606" s="3">
        <v>3</v>
      </c>
      <c r="C4606" s="3">
        <v>18</v>
      </c>
      <c r="D4606" s="2">
        <v>3.8899999999999998E-3</v>
      </c>
      <c r="E4606" s="2">
        <f t="shared" si="497"/>
        <v>5.6617629999999993E-3</v>
      </c>
      <c r="F4606" s="2">
        <f t="shared" si="498"/>
        <v>-1.7717629999999996E-3</v>
      </c>
      <c r="G4606" s="2">
        <f t="shared" si="499"/>
        <v>3.1391441281689985E-6</v>
      </c>
      <c r="H4606" s="2">
        <f t="shared" si="500"/>
        <v>8.0633430057817695E-4</v>
      </c>
      <c r="I4606" s="2">
        <f t="shared" si="501"/>
        <v>2.839602614060948E-2</v>
      </c>
      <c r="J4606" s="2">
        <f t="shared" si="502"/>
        <v>-4.9994448235594582E-2</v>
      </c>
      <c r="K4606" s="2">
        <f t="shared" si="503"/>
        <v>6.1317974235594583E-2</v>
      </c>
      <c r="AD4606">
        <v>3.8899999999999998E-3</v>
      </c>
      <c r="AE4606">
        <v>5.6617630000000002E-3</v>
      </c>
      <c r="AF4606">
        <v>-4.9994448235594603E-2</v>
      </c>
      <c r="AG4606">
        <v>6.1317974235594597E-2</v>
      </c>
    </row>
    <row r="4607" spans="1:33" ht="22.5">
      <c r="A4607" s="3">
        <v>1998</v>
      </c>
      <c r="B4607" s="3">
        <v>3</v>
      </c>
      <c r="C4607" s="3">
        <v>19</v>
      </c>
      <c r="D4607" s="2">
        <v>8.6400000000000001E-3</v>
      </c>
      <c r="E4607" s="2">
        <f t="shared" si="497"/>
        <v>6.6005000000000005E-3</v>
      </c>
      <c r="F4607" s="2">
        <f t="shared" si="498"/>
        <v>2.0394999999999996E-3</v>
      </c>
      <c r="G4607" s="2">
        <f t="shared" si="499"/>
        <v>4.1595602499999987E-6</v>
      </c>
      <c r="H4607" s="2">
        <f t="shared" si="500"/>
        <v>8.0109434632911829E-4</v>
      </c>
      <c r="I4607" s="2">
        <f t="shared" si="501"/>
        <v>2.8303610128906143E-2</v>
      </c>
      <c r="J4607" s="2">
        <f t="shared" si="502"/>
        <v>-4.8874575852656039E-2</v>
      </c>
      <c r="K4607" s="2">
        <f t="shared" si="503"/>
        <v>6.2075575852656044E-2</v>
      </c>
      <c r="AD4607">
        <v>8.6400000000000001E-3</v>
      </c>
      <c r="AE4607">
        <v>6.6004999999999996E-3</v>
      </c>
      <c r="AF4607">
        <v>-4.8874575852655998E-2</v>
      </c>
      <c r="AG4607">
        <v>6.2075575852656002E-2</v>
      </c>
    </row>
    <row r="4608" spans="1:33" ht="22.5">
      <c r="A4608" s="3">
        <v>1998</v>
      </c>
      <c r="B4608" s="3">
        <v>3</v>
      </c>
      <c r="C4608" s="3">
        <v>20</v>
      </c>
      <c r="D4608" s="2">
        <v>-3.2799999999999999E-3</v>
      </c>
      <c r="E4608" s="2">
        <f t="shared" si="497"/>
        <v>6.5994399999999998E-3</v>
      </c>
      <c r="F4608" s="2">
        <f t="shared" si="498"/>
        <v>-9.8794399999999997E-3</v>
      </c>
      <c r="G4608" s="2">
        <f t="shared" si="499"/>
        <v>9.7603334713599997E-5</v>
      </c>
      <c r="H4608" s="2">
        <f t="shared" si="500"/>
        <v>7.9664081307926173E-4</v>
      </c>
      <c r="I4608" s="2">
        <f t="shared" si="501"/>
        <v>2.8224826183331258E-2</v>
      </c>
      <c r="J4608" s="2">
        <f t="shared" si="502"/>
        <v>-4.8721219319329268E-2</v>
      </c>
      <c r="K4608" s="2">
        <f t="shared" si="503"/>
        <v>6.1920099319329264E-2</v>
      </c>
      <c r="AD4608">
        <v>-3.2799999999999999E-3</v>
      </c>
      <c r="AE4608">
        <v>6.5994399999999998E-3</v>
      </c>
      <c r="AF4608">
        <v>-4.8721219319329302E-2</v>
      </c>
      <c r="AG4608">
        <v>6.1920099319329298E-2</v>
      </c>
    </row>
    <row r="4609" spans="1:33" ht="22.5">
      <c r="A4609" s="3">
        <v>1998</v>
      </c>
      <c r="B4609" s="3">
        <v>3</v>
      </c>
      <c r="C4609" s="3">
        <v>23</v>
      </c>
      <c r="D4609" s="2">
        <v>9.2200000000000008E-3</v>
      </c>
      <c r="E4609" s="2">
        <f t="shared" si="497"/>
        <v>5.5212909999999994E-3</v>
      </c>
      <c r="F4609" s="2">
        <f t="shared" si="498"/>
        <v>3.6987090000000014E-3</v>
      </c>
      <c r="G4609" s="2">
        <f t="shared" si="499"/>
        <v>1.368044826668101E-5</v>
      </c>
      <c r="H4609" s="2">
        <f t="shared" si="500"/>
        <v>8.0197445911647596E-4</v>
      </c>
      <c r="I4609" s="2">
        <f t="shared" si="501"/>
        <v>2.8319153573446998E-2</v>
      </c>
      <c r="J4609" s="2">
        <f t="shared" si="502"/>
        <v>-4.9984250003956114E-2</v>
      </c>
      <c r="K4609" s="2">
        <f t="shared" si="503"/>
        <v>6.1026832003956109E-2</v>
      </c>
      <c r="AD4609">
        <v>9.2200000000000008E-3</v>
      </c>
      <c r="AE4609">
        <v>5.5212910000000002E-3</v>
      </c>
      <c r="AF4609">
        <v>-4.99842500039561E-2</v>
      </c>
      <c r="AG4609">
        <v>6.1026832003956102E-2</v>
      </c>
    </row>
    <row r="4610" spans="1:33" ht="22.5">
      <c r="A4610" s="3">
        <v>1998</v>
      </c>
      <c r="B4610" s="3">
        <v>3</v>
      </c>
      <c r="C4610" s="3">
        <v>24</v>
      </c>
      <c r="D4610" s="2">
        <v>-3.3700000000000002E-3</v>
      </c>
      <c r="E4610" s="2">
        <f t="shared" si="497"/>
        <v>6.3355040000000005E-3</v>
      </c>
      <c r="F4610" s="2">
        <f t="shared" si="498"/>
        <v>-9.7055040000000002E-3</v>
      </c>
      <c r="G4610" s="2">
        <f t="shared" si="499"/>
        <v>9.4196807894016E-5</v>
      </c>
      <c r="H4610" s="2">
        <f t="shared" si="500"/>
        <v>7.9834352657239731E-4</v>
      </c>
      <c r="I4610" s="2">
        <f t="shared" si="501"/>
        <v>2.8254973483838156E-2</v>
      </c>
      <c r="J4610" s="2">
        <f t="shared" si="502"/>
        <v>-4.9044244028322789E-2</v>
      </c>
      <c r="K4610" s="2">
        <f t="shared" si="503"/>
        <v>6.1715252028322787E-2</v>
      </c>
      <c r="AD4610">
        <v>-3.3700000000000002E-3</v>
      </c>
      <c r="AE4610">
        <v>6.3355039999999996E-3</v>
      </c>
      <c r="AF4610">
        <v>-4.9044244028322803E-2</v>
      </c>
      <c r="AG4610">
        <v>6.1715252028322801E-2</v>
      </c>
    </row>
    <row r="4611" spans="1:33" ht="22.5">
      <c r="A4611" s="3">
        <v>1998</v>
      </c>
      <c r="B4611" s="3">
        <v>3</v>
      </c>
      <c r="C4611" s="3">
        <v>25</v>
      </c>
      <c r="D4611" s="2">
        <v>-1.0200000000000001E-3</v>
      </c>
      <c r="E4611" s="2">
        <f t="shared" si="497"/>
        <v>6.3834619999999995E-3</v>
      </c>
      <c r="F4611" s="2">
        <f t="shared" si="498"/>
        <v>-7.4034619999999995E-3</v>
      </c>
      <c r="G4611" s="2">
        <f t="shared" si="499"/>
        <v>5.4811249585443995E-5</v>
      </c>
      <c r="H4611" s="2">
        <f t="shared" si="500"/>
        <v>8.03118744521631E-4</v>
      </c>
      <c r="I4611" s="2">
        <f t="shared" si="501"/>
        <v>2.8339349754742626E-2</v>
      </c>
      <c r="J4611" s="2">
        <f t="shared" si="502"/>
        <v>-4.9161663519295545E-2</v>
      </c>
      <c r="K4611" s="2">
        <f t="shared" si="503"/>
        <v>6.1928587519295544E-2</v>
      </c>
      <c r="AD4611">
        <v>-1.0200000000000001E-3</v>
      </c>
      <c r="AE4611">
        <v>6.3834620000000003E-3</v>
      </c>
      <c r="AF4611">
        <v>-4.9161663519295497E-2</v>
      </c>
      <c r="AG4611">
        <v>6.1928587519295503E-2</v>
      </c>
    </row>
    <row r="4612" spans="1:33" ht="22.5">
      <c r="A4612" s="3">
        <v>1998</v>
      </c>
      <c r="B4612" s="3">
        <v>3</v>
      </c>
      <c r="C4612" s="3">
        <v>26</v>
      </c>
      <c r="D4612" s="2">
        <v>-4.8700000000000002E-3</v>
      </c>
      <c r="E4612" s="2">
        <f t="shared" si="497"/>
        <v>5.3527330000000001E-3</v>
      </c>
      <c r="F4612" s="2">
        <f t="shared" si="498"/>
        <v>-1.0222733000000001E-2</v>
      </c>
      <c r="G4612" s="2">
        <f t="shared" si="499"/>
        <v>1.0450426998928902E-4</v>
      </c>
      <c r="H4612" s="2">
        <f t="shared" si="500"/>
        <v>8.0338940894791573E-4</v>
      </c>
      <c r="I4612" s="2">
        <f t="shared" si="501"/>
        <v>2.8344124769481165E-2</v>
      </c>
      <c r="J4612" s="2">
        <f t="shared" si="502"/>
        <v>-5.0201751548183085E-2</v>
      </c>
      <c r="K4612" s="2">
        <f t="shared" si="503"/>
        <v>6.0907217548183082E-2</v>
      </c>
      <c r="AD4612">
        <v>-4.8700000000000002E-3</v>
      </c>
      <c r="AE4612">
        <v>5.3527330000000001E-3</v>
      </c>
      <c r="AF4612">
        <v>-5.0201751548183099E-2</v>
      </c>
      <c r="AG4612">
        <v>6.0907217548183103E-2</v>
      </c>
    </row>
    <row r="4613" spans="1:33" ht="22.5">
      <c r="A4613" s="3">
        <v>1998</v>
      </c>
      <c r="B4613" s="3">
        <v>3</v>
      </c>
      <c r="C4613" s="3">
        <v>27</v>
      </c>
      <c r="D4613" s="2">
        <v>-1.73E-3</v>
      </c>
      <c r="E4613" s="2">
        <f t="shared" ref="E4613:E4676" si="504">$N$2+$N$3*D4612+$N$4*D4611+$N$5*D4610</f>
        <v>6.505495E-3</v>
      </c>
      <c r="F4613" s="2">
        <f t="shared" ref="F4613:F4676" si="505">D4613-E4613</f>
        <v>-8.2354950000000007E-3</v>
      </c>
      <c r="G4613" s="2">
        <f t="shared" ref="G4613:G4676" si="506">F4613^2</f>
        <v>6.782337789502501E-5</v>
      </c>
      <c r="H4613" s="2">
        <f t="shared" ref="H4613:H4676" si="507">$P$2+$P$3*G4612+$P$4*H4612</f>
        <v>8.0851940591057853E-4</v>
      </c>
      <c r="I4613" s="2">
        <f t="shared" ref="I4613:I4676" si="508">SQRT(H4613)</f>
        <v>2.8434475657387784E-2</v>
      </c>
      <c r="J4613" s="2">
        <f t="shared" ref="J4613:J4676" si="509">E4613-$L$3*I4613</f>
        <v>-4.9226077288480052E-2</v>
      </c>
      <c r="K4613" s="2">
        <f t="shared" ref="K4613:K4676" si="510">E4613+$L$3*I4613</f>
        <v>6.2237067288480052E-2</v>
      </c>
      <c r="AD4613">
        <v>-1.73E-3</v>
      </c>
      <c r="AE4613">
        <v>6.505495E-3</v>
      </c>
      <c r="AF4613">
        <v>-4.9226077288480101E-2</v>
      </c>
      <c r="AG4613">
        <v>6.2237067288480101E-2</v>
      </c>
    </row>
    <row r="4614" spans="1:33" ht="22.5">
      <c r="A4614" s="3">
        <v>1998</v>
      </c>
      <c r="B4614" s="3">
        <v>3</v>
      </c>
      <c r="C4614" s="3">
        <v>30</v>
      </c>
      <c r="D4614" s="2">
        <v>7.4999999999999997E-3</v>
      </c>
      <c r="E4614" s="2">
        <f t="shared" si="504"/>
        <v>6.5878430000000003E-3</v>
      </c>
      <c r="F4614" s="2">
        <f t="shared" si="505"/>
        <v>9.1215699999999938E-4</v>
      </c>
      <c r="G4614" s="2">
        <f t="shared" si="506"/>
        <v>8.3203039264899883E-7</v>
      </c>
      <c r="H4614" s="2">
        <f t="shared" si="507"/>
        <v>8.0936481839954369E-4</v>
      </c>
      <c r="I4614" s="2">
        <f t="shared" si="508"/>
        <v>2.8449337749753396E-2</v>
      </c>
      <c r="J4614" s="2">
        <f t="shared" si="509"/>
        <v>-4.9172858989516656E-2</v>
      </c>
      <c r="K4614" s="2">
        <f t="shared" si="510"/>
        <v>6.2348544989516662E-2</v>
      </c>
      <c r="AD4614">
        <v>7.4999999999999997E-3</v>
      </c>
      <c r="AE4614">
        <v>6.5878430000000003E-3</v>
      </c>
      <c r="AF4614">
        <v>-4.9172858989516698E-2</v>
      </c>
      <c r="AG4614">
        <v>6.2348544989516697E-2</v>
      </c>
    </row>
    <row r="4615" spans="1:33" ht="22.5">
      <c r="A4615" s="3">
        <v>1998</v>
      </c>
      <c r="B4615" s="3">
        <v>4</v>
      </c>
      <c r="C4615" s="3">
        <v>31</v>
      </c>
      <c r="D4615" s="2">
        <v>5.8100000000000001E-3</v>
      </c>
      <c r="E4615" s="2">
        <f t="shared" si="504"/>
        <v>7.8108179999999998E-3</v>
      </c>
      <c r="F4615" s="2">
        <f t="shared" si="505"/>
        <v>-2.0008179999999997E-3</v>
      </c>
      <c r="G4615" s="2">
        <f t="shared" si="506"/>
        <v>4.003272669123999E-6</v>
      </c>
      <c r="H4615" s="2">
        <f t="shared" si="507"/>
        <v>8.0350091866471934E-4</v>
      </c>
      <c r="I4615" s="2">
        <f t="shared" si="508"/>
        <v>2.8346091770554884E-2</v>
      </c>
      <c r="J4615" s="2">
        <f t="shared" si="509"/>
        <v>-4.7747521870287572E-2</v>
      </c>
      <c r="K4615" s="2">
        <f t="shared" si="510"/>
        <v>6.3369157870287574E-2</v>
      </c>
      <c r="AD4615">
        <v>5.8100000000000001E-3</v>
      </c>
      <c r="AE4615">
        <v>7.8108179999999998E-3</v>
      </c>
      <c r="AF4615">
        <v>-4.77475218702876E-2</v>
      </c>
      <c r="AG4615">
        <v>6.3369157870287601E-2</v>
      </c>
    </row>
    <row r="4616" spans="1:33" ht="22.5">
      <c r="A4616" s="3">
        <v>1998</v>
      </c>
      <c r="B4616" s="3">
        <v>4</v>
      </c>
      <c r="C4616" s="3">
        <v>1</v>
      </c>
      <c r="D4616" s="2">
        <v>1.0699999999999999E-2</v>
      </c>
      <c r="E4616" s="2">
        <f t="shared" si="504"/>
        <v>7.0523110000000003E-3</v>
      </c>
      <c r="F4616" s="2">
        <f t="shared" si="505"/>
        <v>3.6476889999999991E-3</v>
      </c>
      <c r="G4616" s="2">
        <f t="shared" si="506"/>
        <v>1.3305635040720993E-5</v>
      </c>
      <c r="H4616" s="2">
        <f t="shared" si="507"/>
        <v>7.9871697076941634E-4</v>
      </c>
      <c r="I4616" s="2">
        <f t="shared" si="508"/>
        <v>2.8261581179569843E-2</v>
      </c>
      <c r="J4616" s="2">
        <f t="shared" si="509"/>
        <v>-4.8340388111956893E-2</v>
      </c>
      <c r="K4616" s="2">
        <f t="shared" si="510"/>
        <v>6.244501011195689E-2</v>
      </c>
      <c r="AD4616">
        <v>1.0699999999999999E-2</v>
      </c>
      <c r="AE4616">
        <v>7.0523110000000003E-3</v>
      </c>
      <c r="AF4616">
        <v>-4.83403881119569E-2</v>
      </c>
      <c r="AG4616">
        <v>6.2445010111956897E-2</v>
      </c>
    </row>
    <row r="4617" spans="1:33" ht="22.5">
      <c r="A4617" s="3">
        <v>1998</v>
      </c>
      <c r="B4617" s="3">
        <v>4</v>
      </c>
      <c r="C4617" s="3">
        <v>2</v>
      </c>
      <c r="D4617" s="2">
        <v>2.3999999999999998E-3</v>
      </c>
      <c r="E4617" s="2">
        <f t="shared" si="504"/>
        <v>6.3908309999999996E-3</v>
      </c>
      <c r="F4617" s="2">
        <f t="shared" si="505"/>
        <v>-3.9908310000000002E-3</v>
      </c>
      <c r="G4617" s="2">
        <f t="shared" si="506"/>
        <v>1.5926732070561001E-5</v>
      </c>
      <c r="H4617" s="2">
        <f t="shared" si="507"/>
        <v>7.9547552434721075E-4</v>
      </c>
      <c r="I4617" s="2">
        <f t="shared" si="508"/>
        <v>2.8204175654452494E-2</v>
      </c>
      <c r="J4617" s="2">
        <f t="shared" si="509"/>
        <v>-4.8889353282726887E-2</v>
      </c>
      <c r="K4617" s="2">
        <f t="shared" si="510"/>
        <v>6.1671015282726886E-2</v>
      </c>
      <c r="AD4617">
        <v>2.3999999999999998E-3</v>
      </c>
      <c r="AE4617">
        <v>6.3908309999999996E-3</v>
      </c>
      <c r="AF4617">
        <v>-4.8889353282726901E-2</v>
      </c>
      <c r="AG4617">
        <v>6.16710152827269E-2</v>
      </c>
    </row>
    <row r="4618" spans="1:33" ht="22.5">
      <c r="A4618" s="3">
        <v>1998</v>
      </c>
      <c r="B4618" s="3">
        <v>4</v>
      </c>
      <c r="C4618" s="3">
        <v>3</v>
      </c>
      <c r="D4618" s="2">
        <v>-1.17E-3</v>
      </c>
      <c r="E4618" s="2">
        <f t="shared" si="504"/>
        <v>5.7419769999999997E-3</v>
      </c>
      <c r="F4618" s="2">
        <f t="shared" si="505"/>
        <v>-6.9119769999999997E-3</v>
      </c>
      <c r="G4618" s="2">
        <f t="shared" si="506"/>
        <v>4.7775426048528999E-5</v>
      </c>
      <c r="H4618" s="2">
        <f t="shared" si="507"/>
        <v>7.9291656131911105E-4</v>
      </c>
      <c r="I4618" s="2">
        <f t="shared" si="508"/>
        <v>2.8158774144467137E-2</v>
      </c>
      <c r="J4618" s="2">
        <f t="shared" si="509"/>
        <v>-4.9449220323155588E-2</v>
      </c>
      <c r="K4618" s="2">
        <f t="shared" si="510"/>
        <v>6.0933174323155592E-2</v>
      </c>
      <c r="AD4618">
        <v>-1.17E-3</v>
      </c>
      <c r="AE4618">
        <v>5.7419769999999997E-3</v>
      </c>
      <c r="AF4618">
        <v>-4.9449220323155602E-2</v>
      </c>
      <c r="AG4618">
        <v>6.0933174323155599E-2</v>
      </c>
    </row>
    <row r="4619" spans="1:33" ht="22.5">
      <c r="A4619" s="3">
        <v>1998</v>
      </c>
      <c r="B4619" s="3">
        <v>4</v>
      </c>
      <c r="C4619" s="3">
        <v>6</v>
      </c>
      <c r="D4619" s="2">
        <v>-1.056E-2</v>
      </c>
      <c r="E4619" s="2">
        <f t="shared" si="504"/>
        <v>5.0189659999999997E-3</v>
      </c>
      <c r="F4619" s="2">
        <f t="shared" si="505"/>
        <v>-1.5578966E-2</v>
      </c>
      <c r="G4619" s="2">
        <f t="shared" si="506"/>
        <v>2.42704181629156E-4</v>
      </c>
      <c r="H4619" s="2">
        <f t="shared" si="507"/>
        <v>7.9382966290821955E-4</v>
      </c>
      <c r="I4619" s="2">
        <f t="shared" si="508"/>
        <v>2.8174982926493841E-2</v>
      </c>
      <c r="J4619" s="2">
        <f t="shared" si="509"/>
        <v>-5.0204000535927926E-2</v>
      </c>
      <c r="K4619" s="2">
        <f t="shared" si="510"/>
        <v>6.0241932535927925E-2</v>
      </c>
      <c r="AD4619">
        <v>-1.056E-2</v>
      </c>
      <c r="AE4619">
        <v>5.0189659999999997E-3</v>
      </c>
      <c r="AF4619">
        <v>-5.0204000535927898E-2</v>
      </c>
      <c r="AG4619">
        <v>6.0241932535927897E-2</v>
      </c>
    </row>
    <row r="4620" spans="1:33" ht="22.5">
      <c r="A4620" s="3">
        <v>1998</v>
      </c>
      <c r="B4620" s="3">
        <v>4</v>
      </c>
      <c r="C4620" s="3">
        <v>7</v>
      </c>
      <c r="D4620" s="2">
        <v>-7.1199999999999996E-3</v>
      </c>
      <c r="E4620" s="2">
        <f t="shared" si="504"/>
        <v>5.2900909999999994E-3</v>
      </c>
      <c r="F4620" s="2">
        <f t="shared" si="505"/>
        <v>-1.2410090999999998E-2</v>
      </c>
      <c r="G4620" s="2">
        <f t="shared" si="506"/>
        <v>1.5401035862828096E-4</v>
      </c>
      <c r="H4620" s="2">
        <f t="shared" si="507"/>
        <v>8.1382372192400536E-4</v>
      </c>
      <c r="I4620" s="2">
        <f t="shared" si="508"/>
        <v>2.8527595796421494E-2</v>
      </c>
      <c r="J4620" s="2">
        <f t="shared" si="509"/>
        <v>-5.0623996760986133E-2</v>
      </c>
      <c r="K4620" s="2">
        <f t="shared" si="510"/>
        <v>6.1204178760986126E-2</v>
      </c>
      <c r="AD4620">
        <v>-7.1199999999999996E-3</v>
      </c>
      <c r="AE4620">
        <v>5.2900910000000002E-3</v>
      </c>
      <c r="AF4620">
        <v>-5.0623996760986098E-2</v>
      </c>
      <c r="AG4620">
        <v>6.1204178760986098E-2</v>
      </c>
    </row>
    <row r="4621" spans="1:33" ht="22.5">
      <c r="A4621" s="3">
        <v>1998</v>
      </c>
      <c r="B4621" s="3">
        <v>4</v>
      </c>
      <c r="C4621" s="3">
        <v>8</v>
      </c>
      <c r="D4621" s="2">
        <v>8.1899999999999994E-3</v>
      </c>
      <c r="E4621" s="2">
        <f t="shared" si="504"/>
        <v>6.2615409999999989E-3</v>
      </c>
      <c r="F4621" s="2">
        <f t="shared" si="505"/>
        <v>1.9284590000000004E-3</v>
      </c>
      <c r="G4621" s="2">
        <f t="shared" si="506"/>
        <v>3.7189541146810014E-6</v>
      </c>
      <c r="H4621" s="2">
        <f t="shared" si="507"/>
        <v>8.2246421704903875E-4</v>
      </c>
      <c r="I4621" s="2">
        <f t="shared" si="508"/>
        <v>2.8678636945451901E-2</v>
      </c>
      <c r="J4621" s="2">
        <f t="shared" si="509"/>
        <v>-4.9948587413085721E-2</v>
      </c>
      <c r="K4621" s="2">
        <f t="shared" si="510"/>
        <v>6.2471669413085726E-2</v>
      </c>
      <c r="AD4621">
        <v>8.1899999999999994E-3</v>
      </c>
      <c r="AE4621">
        <v>6.2615409999999998E-3</v>
      </c>
      <c r="AF4621">
        <v>-4.99485874130857E-2</v>
      </c>
      <c r="AG4621">
        <v>6.2471669413085698E-2</v>
      </c>
    </row>
    <row r="4622" spans="1:33" ht="22.5">
      <c r="A4622" s="3">
        <v>1998</v>
      </c>
      <c r="B4622" s="3">
        <v>4</v>
      </c>
      <c r="C4622" s="3">
        <v>9</v>
      </c>
      <c r="D4622" s="2">
        <v>-8.8000000000000003E-4</v>
      </c>
      <c r="E4622" s="2">
        <f t="shared" si="504"/>
        <v>8.702764E-3</v>
      </c>
      <c r="F4622" s="2">
        <f t="shared" si="505"/>
        <v>-9.5827640000000006E-3</v>
      </c>
      <c r="G4622" s="2">
        <f t="shared" si="506"/>
        <v>9.1829365879696011E-5</v>
      </c>
      <c r="H4622" s="2">
        <f t="shared" si="507"/>
        <v>8.1516996801761564E-4</v>
      </c>
      <c r="I4622" s="2">
        <f t="shared" si="508"/>
        <v>2.8551181552041165E-2</v>
      </c>
      <c r="J4622" s="2">
        <f t="shared" si="509"/>
        <v>-4.7257551842000679E-2</v>
      </c>
      <c r="K4622" s="2">
        <f t="shared" si="510"/>
        <v>6.4663079842000676E-2</v>
      </c>
      <c r="AD4622">
        <v>-8.8000000000000003E-4</v>
      </c>
      <c r="AE4622">
        <v>8.702764E-3</v>
      </c>
      <c r="AF4622">
        <v>-4.72575518420007E-2</v>
      </c>
      <c r="AG4622">
        <v>6.4663079842000704E-2</v>
      </c>
    </row>
    <row r="4623" spans="1:33" ht="22.5">
      <c r="A4623" s="3">
        <v>1998</v>
      </c>
      <c r="B4623" s="3">
        <v>4</v>
      </c>
      <c r="C4623" s="3">
        <v>13</v>
      </c>
      <c r="D4623" s="2">
        <v>5.4599999999999996E-3</v>
      </c>
      <c r="E4623" s="2">
        <f t="shared" si="504"/>
        <v>7.103659E-3</v>
      </c>
      <c r="F4623" s="2">
        <f t="shared" si="505"/>
        <v>-1.6436590000000004E-3</v>
      </c>
      <c r="G4623" s="2">
        <f t="shared" si="506"/>
        <v>2.7016149082810015E-6</v>
      </c>
      <c r="H4623" s="2">
        <f t="shared" si="507"/>
        <v>8.1750941174325983E-4</v>
      </c>
      <c r="I4623" s="2">
        <f t="shared" si="508"/>
        <v>2.8592121497770323E-2</v>
      </c>
      <c r="J4623" s="2">
        <f t="shared" si="509"/>
        <v>-4.8936899135629833E-2</v>
      </c>
      <c r="K4623" s="2">
        <f t="shared" si="510"/>
        <v>6.3144217135629829E-2</v>
      </c>
      <c r="AD4623">
        <v>5.4599999999999996E-3</v>
      </c>
      <c r="AE4623">
        <v>7.103659E-3</v>
      </c>
      <c r="AF4623">
        <v>-4.8936899135629798E-2</v>
      </c>
      <c r="AG4623">
        <v>6.3144217135629802E-2</v>
      </c>
    </row>
    <row r="4624" spans="1:33" ht="22.5">
      <c r="A4624" s="3">
        <v>1998</v>
      </c>
      <c r="B4624" s="3">
        <v>4</v>
      </c>
      <c r="C4624" s="3">
        <v>14</v>
      </c>
      <c r="D4624" s="2">
        <v>3.2000000000000002E-3</v>
      </c>
      <c r="E4624" s="2">
        <f t="shared" si="504"/>
        <v>5.998237E-3</v>
      </c>
      <c r="F4624" s="2">
        <f t="shared" si="505"/>
        <v>-2.7982369999999999E-3</v>
      </c>
      <c r="G4624" s="2">
        <f t="shared" si="506"/>
        <v>7.8301303081689992E-6</v>
      </c>
      <c r="H4624" s="2">
        <f t="shared" si="507"/>
        <v>8.1076353881453286E-4</v>
      </c>
      <c r="I4624" s="2">
        <f t="shared" si="508"/>
        <v>2.8473909791500936E-2</v>
      </c>
      <c r="J4624" s="2">
        <f t="shared" si="509"/>
        <v>-4.9810626191341828E-2</v>
      </c>
      <c r="K4624" s="2">
        <f t="shared" si="510"/>
        <v>6.1807100191341835E-2</v>
      </c>
      <c r="AD4624">
        <v>3.2000000000000002E-3</v>
      </c>
      <c r="AE4624">
        <v>5.998237E-3</v>
      </c>
      <c r="AF4624">
        <v>-4.98106261913418E-2</v>
      </c>
      <c r="AG4624">
        <v>6.18071001913418E-2</v>
      </c>
    </row>
    <row r="4625" spans="1:33" ht="22.5">
      <c r="A4625" s="3">
        <v>1998</v>
      </c>
      <c r="B4625" s="3">
        <v>4</v>
      </c>
      <c r="C4625" s="3">
        <v>15</v>
      </c>
      <c r="D4625" s="2">
        <v>-9.9600000000000001E-3</v>
      </c>
      <c r="E4625" s="2">
        <f t="shared" si="504"/>
        <v>6.763449999999999E-3</v>
      </c>
      <c r="F4625" s="2">
        <f t="shared" si="505"/>
        <v>-1.6723450000000001E-2</v>
      </c>
      <c r="G4625" s="2">
        <f t="shared" si="506"/>
        <v>2.7967377990250003E-4</v>
      </c>
      <c r="H4625" s="2">
        <f t="shared" si="507"/>
        <v>8.0540585941906513E-4</v>
      </c>
      <c r="I4625" s="2">
        <f t="shared" si="508"/>
        <v>2.837967334940741E-2</v>
      </c>
      <c r="J4625" s="2">
        <f t="shared" si="509"/>
        <v>-4.8860709764838528E-2</v>
      </c>
      <c r="K4625" s="2">
        <f t="shared" si="510"/>
        <v>6.2387609764838522E-2</v>
      </c>
      <c r="AD4625">
        <v>-9.9600000000000001E-3</v>
      </c>
      <c r="AE4625">
        <v>6.7634499999999998E-3</v>
      </c>
      <c r="AF4625">
        <v>-4.88607097648385E-2</v>
      </c>
      <c r="AG4625">
        <v>6.2387609764838502E-2</v>
      </c>
    </row>
    <row r="4626" spans="1:33" ht="22.5">
      <c r="A4626" s="3">
        <v>1998</v>
      </c>
      <c r="B4626" s="3">
        <v>4</v>
      </c>
      <c r="C4626" s="3">
        <v>16</v>
      </c>
      <c r="D4626" s="2">
        <v>1.3129999999999999E-2</v>
      </c>
      <c r="E4626" s="2">
        <f t="shared" si="504"/>
        <v>4.8618699999999999E-3</v>
      </c>
      <c r="F4626" s="2">
        <f t="shared" si="505"/>
        <v>8.2681299999999985E-3</v>
      </c>
      <c r="G4626" s="2">
        <f t="shared" si="506"/>
        <v>6.8361973696899983E-5</v>
      </c>
      <c r="H4626" s="2">
        <f t="shared" si="507"/>
        <v>8.2752609974150572E-4</v>
      </c>
      <c r="I4626" s="2">
        <f t="shared" si="508"/>
        <v>2.8766753375059649E-2</v>
      </c>
      <c r="J4626" s="2">
        <f t="shared" si="509"/>
        <v>-5.1520966615116917E-2</v>
      </c>
      <c r="K4626" s="2">
        <f t="shared" si="510"/>
        <v>6.1244706615116912E-2</v>
      </c>
      <c r="AD4626">
        <v>1.3129999999999999E-2</v>
      </c>
      <c r="AE4626">
        <v>4.8618699999999999E-3</v>
      </c>
      <c r="AF4626">
        <v>-5.1520966615116903E-2</v>
      </c>
      <c r="AG4626">
        <v>6.1244706615116898E-2</v>
      </c>
    </row>
    <row r="4627" spans="1:33" ht="22.5">
      <c r="A4627" s="3">
        <v>1998</v>
      </c>
      <c r="B4627" s="3">
        <v>4</v>
      </c>
      <c r="C4627" s="3">
        <v>17</v>
      </c>
      <c r="D4627" s="2">
        <v>8.3000000000000001E-4</v>
      </c>
      <c r="E4627" s="2">
        <f t="shared" si="504"/>
        <v>7.5146799999999993E-3</v>
      </c>
      <c r="F4627" s="2">
        <f t="shared" si="505"/>
        <v>-6.6846799999999993E-3</v>
      </c>
      <c r="G4627" s="2">
        <f t="shared" si="506"/>
        <v>4.4684946702399993E-5</v>
      </c>
      <c r="H4627" s="2">
        <f t="shared" si="507"/>
        <v>8.2593658769448725E-4</v>
      </c>
      <c r="I4627" s="2">
        <f t="shared" si="508"/>
        <v>2.8739112507078002E-2</v>
      </c>
      <c r="J4627" s="2">
        <f t="shared" si="509"/>
        <v>-4.8813980513872882E-2</v>
      </c>
      <c r="K4627" s="2">
        <f t="shared" si="510"/>
        <v>6.3843340513872887E-2</v>
      </c>
      <c r="AD4627">
        <v>8.3000000000000001E-4</v>
      </c>
      <c r="AE4627">
        <v>7.5146800000000001E-3</v>
      </c>
      <c r="AF4627">
        <v>-4.8813980513872902E-2</v>
      </c>
      <c r="AG4627">
        <v>6.3843340513872901E-2</v>
      </c>
    </row>
    <row r="4628" spans="1:33" ht="22.5">
      <c r="A4628" s="3">
        <v>1998</v>
      </c>
      <c r="B4628" s="3">
        <v>4</v>
      </c>
      <c r="C4628" s="3">
        <v>20</v>
      </c>
      <c r="D4628" s="2">
        <v>2.6900000000000001E-3</v>
      </c>
      <c r="E4628" s="2">
        <f t="shared" si="504"/>
        <v>7.4882969999999997E-3</v>
      </c>
      <c r="F4628" s="2">
        <f t="shared" si="505"/>
        <v>-4.798297E-3</v>
      </c>
      <c r="G4628" s="2">
        <f t="shared" si="506"/>
        <v>2.3023654100209001E-5</v>
      </c>
      <c r="H4628" s="2">
        <f t="shared" si="507"/>
        <v>8.2222295561546529E-4</v>
      </c>
      <c r="I4628" s="2">
        <f t="shared" si="508"/>
        <v>2.8674430345090821E-2</v>
      </c>
      <c r="J4628" s="2">
        <f t="shared" si="509"/>
        <v>-4.871358647637801E-2</v>
      </c>
      <c r="K4628" s="2">
        <f t="shared" si="510"/>
        <v>6.3690180476378006E-2</v>
      </c>
      <c r="AD4628">
        <v>2.6900000000000001E-3</v>
      </c>
      <c r="AE4628">
        <v>7.4882969999999997E-3</v>
      </c>
      <c r="AF4628">
        <v>-4.8713586476378003E-2</v>
      </c>
      <c r="AG4628">
        <v>6.3690180476378006E-2</v>
      </c>
    </row>
    <row r="4629" spans="1:33" ht="22.5">
      <c r="A4629" s="3">
        <v>1998</v>
      </c>
      <c r="B4629" s="3">
        <v>4</v>
      </c>
      <c r="C4629" s="3">
        <v>21</v>
      </c>
      <c r="D4629" s="2">
        <v>3.4299999999999999E-3</v>
      </c>
      <c r="E4629" s="2">
        <f t="shared" si="504"/>
        <v>5.1011820000000001E-3</v>
      </c>
      <c r="F4629" s="2">
        <f t="shared" si="505"/>
        <v>-1.6711820000000002E-3</v>
      </c>
      <c r="G4629" s="2">
        <f t="shared" si="506"/>
        <v>2.7928492771240006E-6</v>
      </c>
      <c r="H4629" s="2">
        <f t="shared" si="507"/>
        <v>8.168618006542715E-4</v>
      </c>
      <c r="I4629" s="2">
        <f t="shared" si="508"/>
        <v>2.8580794262131195E-2</v>
      </c>
      <c r="J4629" s="2">
        <f t="shared" si="509"/>
        <v>-5.091717475377714E-2</v>
      </c>
      <c r="K4629" s="2">
        <f t="shared" si="510"/>
        <v>6.1119538753777146E-2</v>
      </c>
      <c r="AD4629">
        <v>3.4299999999999999E-3</v>
      </c>
      <c r="AE4629">
        <v>5.1011820000000001E-3</v>
      </c>
      <c r="AF4629">
        <v>-5.0917174753777099E-2</v>
      </c>
      <c r="AG4629">
        <v>6.1119538753777097E-2</v>
      </c>
    </row>
    <row r="4630" spans="1:33" ht="22.5">
      <c r="A4630" s="3">
        <v>1998</v>
      </c>
      <c r="B4630" s="3">
        <v>4</v>
      </c>
      <c r="C4630" s="3">
        <v>22</v>
      </c>
      <c r="D4630" s="2">
        <v>-9.6900000000000007E-3</v>
      </c>
      <c r="E4630" s="2">
        <f t="shared" si="504"/>
        <v>6.6393259999999992E-3</v>
      </c>
      <c r="F4630" s="2">
        <f t="shared" si="505"/>
        <v>-1.6329325999999998E-2</v>
      </c>
      <c r="G4630" s="2">
        <f t="shared" si="506"/>
        <v>2.6664688761427597E-4</v>
      </c>
      <c r="H4630" s="2">
        <f t="shared" si="507"/>
        <v>8.1020968660242411E-4</v>
      </c>
      <c r="I4630" s="2">
        <f t="shared" si="508"/>
        <v>2.8464182521239285E-2</v>
      </c>
      <c r="J4630" s="2">
        <f t="shared" si="509"/>
        <v>-4.9150471741628995E-2</v>
      </c>
      <c r="K4630" s="2">
        <f t="shared" si="510"/>
        <v>6.2429123741628997E-2</v>
      </c>
      <c r="AD4630">
        <v>-9.6900000000000007E-3</v>
      </c>
      <c r="AE4630">
        <v>6.6393260000000001E-3</v>
      </c>
      <c r="AF4630">
        <v>-4.9150471741629002E-2</v>
      </c>
      <c r="AG4630">
        <v>6.2429123741628997E-2</v>
      </c>
    </row>
    <row r="4631" spans="1:33" ht="22.5">
      <c r="A4631" s="3">
        <v>1998</v>
      </c>
      <c r="B4631" s="3">
        <v>4</v>
      </c>
      <c r="C4631" s="3">
        <v>23</v>
      </c>
      <c r="D4631" s="2">
        <v>-1.043E-2</v>
      </c>
      <c r="E4631" s="2">
        <f t="shared" si="504"/>
        <v>5.2219979999999994E-3</v>
      </c>
      <c r="F4631" s="2">
        <f t="shared" si="505"/>
        <v>-1.5651998E-2</v>
      </c>
      <c r="G4631" s="2">
        <f t="shared" si="506"/>
        <v>2.44985041392004E-4</v>
      </c>
      <c r="H4631" s="2">
        <f t="shared" si="507"/>
        <v>8.3041795705617299E-4</v>
      </c>
      <c r="I4631" s="2">
        <f t="shared" si="508"/>
        <v>2.8816973419430656E-2</v>
      </c>
      <c r="J4631" s="2">
        <f t="shared" si="509"/>
        <v>-5.1259269902084084E-2</v>
      </c>
      <c r="K4631" s="2">
        <f t="shared" si="510"/>
        <v>6.1703265902084081E-2</v>
      </c>
      <c r="AD4631">
        <v>-1.043E-2</v>
      </c>
      <c r="AE4631">
        <v>5.2219980000000003E-3</v>
      </c>
      <c r="AF4631">
        <v>-5.1259269902084098E-2</v>
      </c>
      <c r="AG4631">
        <v>6.1703265902084102E-2</v>
      </c>
    </row>
    <row r="4632" spans="1:33" ht="22.5">
      <c r="A4632" s="3">
        <v>1998</v>
      </c>
      <c r="B4632" s="3">
        <v>4</v>
      </c>
      <c r="C4632" s="3">
        <v>24</v>
      </c>
      <c r="D4632" s="2">
        <v>-1.9279999999999999E-2</v>
      </c>
      <c r="E4632" s="2">
        <f t="shared" si="504"/>
        <v>5.3783159999999993E-3</v>
      </c>
      <c r="F4632" s="2">
        <f t="shared" si="505"/>
        <v>-2.4658316E-2</v>
      </c>
      <c r="G4632" s="2">
        <f t="shared" si="506"/>
        <v>6.0803254795585603E-4</v>
      </c>
      <c r="H4632" s="2">
        <f t="shared" si="507"/>
        <v>8.4584727305463234E-4</v>
      </c>
      <c r="I4632" s="2">
        <f t="shared" si="508"/>
        <v>2.9083453595724017E-2</v>
      </c>
      <c r="J4632" s="2">
        <f t="shared" si="509"/>
        <v>-5.1625253047619071E-2</v>
      </c>
      <c r="K4632" s="2">
        <f t="shared" si="510"/>
        <v>6.2381885047619073E-2</v>
      </c>
      <c r="AD4632">
        <v>-1.9279999999999999E-2</v>
      </c>
      <c r="AE4632">
        <v>5.3783160000000002E-3</v>
      </c>
      <c r="AF4632">
        <v>-5.1625253047619099E-2</v>
      </c>
      <c r="AG4632">
        <v>6.2381885047619101E-2</v>
      </c>
    </row>
    <row r="4633" spans="1:33" ht="22.5">
      <c r="A4633" s="3">
        <v>1998</v>
      </c>
      <c r="B4633" s="3">
        <v>4</v>
      </c>
      <c r="C4633" s="3">
        <v>27</v>
      </c>
      <c r="D4633" s="2">
        <v>-1.32E-3</v>
      </c>
      <c r="E4633" s="2">
        <f t="shared" si="504"/>
        <v>6.2242779999999998E-3</v>
      </c>
      <c r="F4633" s="2">
        <f t="shared" si="505"/>
        <v>-7.5442779999999997E-3</v>
      </c>
      <c r="G4633" s="2">
        <f t="shared" si="506"/>
        <v>5.6916130541283995E-5</v>
      </c>
      <c r="H4633" s="2">
        <f t="shared" si="507"/>
        <v>8.9501707098543271E-4</v>
      </c>
      <c r="I4633" s="2">
        <f t="shared" si="508"/>
        <v>2.9916835911998327E-2</v>
      </c>
      <c r="J4633" s="2">
        <f t="shared" si="509"/>
        <v>-5.2412720387516723E-2</v>
      </c>
      <c r="K4633" s="2">
        <f t="shared" si="510"/>
        <v>6.4861276387516723E-2</v>
      </c>
      <c r="AD4633">
        <v>-1.32E-3</v>
      </c>
      <c r="AE4633">
        <v>6.2242779999999998E-3</v>
      </c>
      <c r="AF4633">
        <v>-5.2412720387516702E-2</v>
      </c>
      <c r="AG4633">
        <v>6.4861276387516695E-2</v>
      </c>
    </row>
    <row r="4634" spans="1:33" ht="22.5">
      <c r="A4634" s="3">
        <v>1998</v>
      </c>
      <c r="B4634" s="3">
        <v>4</v>
      </c>
      <c r="C4634" s="3">
        <v>28</v>
      </c>
      <c r="D4634" s="2">
        <v>8.7600000000000004E-3</v>
      </c>
      <c r="E4634" s="2">
        <f t="shared" si="504"/>
        <v>8.1290669999999985E-3</v>
      </c>
      <c r="F4634" s="2">
        <f t="shared" si="505"/>
        <v>6.3093300000000192E-4</v>
      </c>
      <c r="G4634" s="2">
        <f t="shared" si="506"/>
        <v>3.9807645048900241E-7</v>
      </c>
      <c r="H4634" s="2">
        <f t="shared" si="507"/>
        <v>8.8346557525175601E-4</v>
      </c>
      <c r="I4634" s="2">
        <f t="shared" si="508"/>
        <v>2.9723148811183448E-2</v>
      </c>
      <c r="J4634" s="2">
        <f t="shared" si="509"/>
        <v>-5.0128304669919563E-2</v>
      </c>
      <c r="K4634" s="2">
        <f t="shared" si="510"/>
        <v>6.6386438669919556E-2</v>
      </c>
      <c r="AD4634">
        <v>8.7600000000000004E-3</v>
      </c>
      <c r="AE4634">
        <v>8.1290670000000002E-3</v>
      </c>
      <c r="AF4634">
        <v>-5.0128304669919597E-2</v>
      </c>
      <c r="AG4634">
        <v>6.6386438669919598E-2</v>
      </c>
    </row>
    <row r="4635" spans="1:33" ht="22.5">
      <c r="A4635" s="3">
        <v>1998</v>
      </c>
      <c r="B4635" s="3">
        <v>4</v>
      </c>
      <c r="C4635" s="3">
        <v>29</v>
      </c>
      <c r="D4635" s="2">
        <v>1.5650000000000001E-2</v>
      </c>
      <c r="E4635" s="2">
        <f t="shared" si="504"/>
        <v>9.6901639999999994E-3</v>
      </c>
      <c r="F4635" s="2">
        <f t="shared" si="505"/>
        <v>5.9598360000000013E-3</v>
      </c>
      <c r="G4635" s="2">
        <f t="shared" si="506"/>
        <v>3.5519645146896019E-5</v>
      </c>
      <c r="H4635" s="2">
        <f t="shared" si="507"/>
        <v>8.6785914198167437E-4</v>
      </c>
      <c r="I4635" s="2">
        <f t="shared" si="508"/>
        <v>2.9459449111985687E-2</v>
      </c>
      <c r="J4635" s="2">
        <f t="shared" si="509"/>
        <v>-4.8050356259491944E-2</v>
      </c>
      <c r="K4635" s="2">
        <f t="shared" si="510"/>
        <v>6.7430684259491946E-2</v>
      </c>
      <c r="AD4635">
        <v>1.5650000000000001E-2</v>
      </c>
      <c r="AE4635">
        <v>9.6901639999999994E-3</v>
      </c>
      <c r="AF4635">
        <v>-4.8050356259491903E-2</v>
      </c>
      <c r="AG4635">
        <v>6.7430684259492002E-2</v>
      </c>
    </row>
    <row r="4636" spans="1:33" ht="22.5">
      <c r="A4636" s="3">
        <v>1998</v>
      </c>
      <c r="B4636" s="3">
        <v>5</v>
      </c>
      <c r="C4636" s="3">
        <v>30</v>
      </c>
      <c r="D4636" s="2">
        <v>8.3199999999999993E-3</v>
      </c>
      <c r="E4636" s="2">
        <f t="shared" si="504"/>
        <v>7.8493720000000003E-3</v>
      </c>
      <c r="F4636" s="2">
        <f t="shared" si="505"/>
        <v>4.7062799999999898E-4</v>
      </c>
      <c r="G4636" s="2">
        <f t="shared" si="506"/>
        <v>2.2149071438399903E-7</v>
      </c>
      <c r="H4636" s="2">
        <f t="shared" si="507"/>
        <v>8.5775506534324251E-4</v>
      </c>
      <c r="I4636" s="2">
        <f t="shared" si="508"/>
        <v>2.9287455767670268E-2</v>
      </c>
      <c r="J4636" s="2">
        <f t="shared" si="509"/>
        <v>-4.9554041304633721E-2</v>
      </c>
      <c r="K4636" s="2">
        <f t="shared" si="510"/>
        <v>6.5252785304633715E-2</v>
      </c>
      <c r="AD4636">
        <v>8.3199999999999993E-3</v>
      </c>
      <c r="AE4636">
        <v>7.8493720000000003E-3</v>
      </c>
      <c r="AF4636">
        <v>-4.95540413046337E-2</v>
      </c>
      <c r="AG4636">
        <v>6.5252785304633701E-2</v>
      </c>
    </row>
    <row r="4637" spans="1:33" ht="22.5">
      <c r="A4637" s="3">
        <v>1998</v>
      </c>
      <c r="B4637" s="3">
        <v>5</v>
      </c>
      <c r="C4637" s="3">
        <v>1</v>
      </c>
      <c r="D4637" s="2">
        <v>9.5E-4</v>
      </c>
      <c r="E4637" s="2">
        <f t="shared" si="504"/>
        <v>5.7880009999999992E-3</v>
      </c>
      <c r="F4637" s="2">
        <f t="shared" si="505"/>
        <v>-4.8380009999999989E-3</v>
      </c>
      <c r="G4637" s="2">
        <f t="shared" si="506"/>
        <v>2.3406253676000991E-5</v>
      </c>
      <c r="H4637" s="2">
        <f t="shared" si="507"/>
        <v>8.4549674412517895E-4</v>
      </c>
      <c r="I4637" s="2">
        <f t="shared" si="508"/>
        <v>2.9077426710855604E-2</v>
      </c>
      <c r="J4637" s="2">
        <f t="shared" si="509"/>
        <v>-5.1203755353276981E-2</v>
      </c>
      <c r="K4637" s="2">
        <f t="shared" si="510"/>
        <v>6.2779757353276983E-2</v>
      </c>
      <c r="AD4637">
        <v>9.5E-4</v>
      </c>
      <c r="AE4637">
        <v>5.7880010000000001E-3</v>
      </c>
      <c r="AF4637">
        <v>-5.1203755353277002E-2</v>
      </c>
      <c r="AG4637">
        <v>6.2779757353276996E-2</v>
      </c>
    </row>
    <row r="4638" spans="1:33" ht="22.5">
      <c r="A4638" s="3">
        <v>1998</v>
      </c>
      <c r="B4638" s="3">
        <v>5</v>
      </c>
      <c r="C4638" s="3">
        <v>4</v>
      </c>
      <c r="D4638" s="2">
        <v>-5.8599999999999998E-3</v>
      </c>
      <c r="E4638" s="2">
        <f t="shared" si="504"/>
        <v>4.456247E-3</v>
      </c>
      <c r="F4638" s="2">
        <f t="shared" si="505"/>
        <v>-1.0316247000000001E-2</v>
      </c>
      <c r="G4638" s="2">
        <f t="shared" si="506"/>
        <v>1.0642495216500901E-4</v>
      </c>
      <c r="H4638" s="2">
        <f t="shared" si="507"/>
        <v>8.3712673630627907E-4</v>
      </c>
      <c r="I4638" s="2">
        <f t="shared" si="508"/>
        <v>2.8933142523864894E-2</v>
      </c>
      <c r="J4638" s="2">
        <f t="shared" si="509"/>
        <v>-5.2252712346775199E-2</v>
      </c>
      <c r="K4638" s="2">
        <f t="shared" si="510"/>
        <v>6.1165206346775192E-2</v>
      </c>
      <c r="AD4638">
        <v>-5.8599999999999998E-3</v>
      </c>
      <c r="AE4638">
        <v>4.456247E-3</v>
      </c>
      <c r="AF4638">
        <v>-5.2252712346775199E-2</v>
      </c>
      <c r="AG4638">
        <v>6.1165206346775199E-2</v>
      </c>
    </row>
    <row r="4639" spans="1:33" ht="22.5">
      <c r="A4639" s="3">
        <v>1998</v>
      </c>
      <c r="B4639" s="3">
        <v>5</v>
      </c>
      <c r="C4639" s="3">
        <v>5</v>
      </c>
      <c r="D4639" s="2">
        <v>-9.4800000000000006E-3</v>
      </c>
      <c r="E4639" s="2">
        <f t="shared" si="504"/>
        <v>4.9287270000000008E-3</v>
      </c>
      <c r="F4639" s="2">
        <f t="shared" si="505"/>
        <v>-1.4408727000000001E-2</v>
      </c>
      <c r="G4639" s="2">
        <f t="shared" si="506"/>
        <v>2.0761141376052903E-4</v>
      </c>
      <c r="H4639" s="2">
        <f t="shared" si="507"/>
        <v>8.3802970431204045E-4</v>
      </c>
      <c r="I4639" s="2">
        <f t="shared" si="508"/>
        <v>2.8948742706930132E-2</v>
      </c>
      <c r="J4639" s="2">
        <f t="shared" si="509"/>
        <v>-5.1810808705583057E-2</v>
      </c>
      <c r="K4639" s="2">
        <f t="shared" si="510"/>
        <v>6.1668262705583059E-2</v>
      </c>
      <c r="AD4639">
        <v>-9.4800000000000006E-3</v>
      </c>
      <c r="AE4639">
        <v>4.9287269999999999E-3</v>
      </c>
      <c r="AF4639">
        <v>-5.1810808705583099E-2</v>
      </c>
      <c r="AG4639">
        <v>6.16682627055831E-2</v>
      </c>
    </row>
    <row r="4640" spans="1:33" ht="22.5">
      <c r="A4640" s="3">
        <v>1998</v>
      </c>
      <c r="B4640" s="3">
        <v>5</v>
      </c>
      <c r="C4640" s="3">
        <v>6</v>
      </c>
      <c r="D4640" s="2">
        <v>-8.8500000000000002E-3</v>
      </c>
      <c r="E4640" s="2">
        <f t="shared" si="504"/>
        <v>5.677302999999999E-3</v>
      </c>
      <c r="F4640" s="2">
        <f t="shared" si="505"/>
        <v>-1.4527302999999998E-2</v>
      </c>
      <c r="G4640" s="2">
        <f t="shared" si="506"/>
        <v>2.1104253245380895E-4</v>
      </c>
      <c r="H4640" s="2">
        <f t="shared" si="507"/>
        <v>8.4878134027300644E-4</v>
      </c>
      <c r="I4640" s="2">
        <f t="shared" si="508"/>
        <v>2.9133852135840299E-2</v>
      </c>
      <c r="J4640" s="2">
        <f t="shared" si="509"/>
        <v>-5.1425047186246985E-2</v>
      </c>
      <c r="K4640" s="2">
        <f t="shared" si="510"/>
        <v>6.2779653186246981E-2</v>
      </c>
      <c r="AD4640">
        <v>-8.8500000000000002E-3</v>
      </c>
      <c r="AE4640">
        <v>5.6773029999999999E-3</v>
      </c>
      <c r="AF4640">
        <v>-5.1425047186246998E-2</v>
      </c>
      <c r="AG4640">
        <v>6.2779653186246995E-2</v>
      </c>
    </row>
    <row r="4641" spans="1:33" ht="22.5">
      <c r="A4641" s="3">
        <v>1998</v>
      </c>
      <c r="B4641" s="3">
        <v>5</v>
      </c>
      <c r="C4641" s="3">
        <v>7</v>
      </c>
      <c r="D4641" s="2">
        <v>1.187E-2</v>
      </c>
      <c r="E4641" s="2">
        <f t="shared" si="504"/>
        <v>6.6596900000000002E-3</v>
      </c>
      <c r="F4641" s="2">
        <f t="shared" si="505"/>
        <v>5.2103100000000001E-3</v>
      </c>
      <c r="G4641" s="2">
        <f t="shared" si="506"/>
        <v>2.71473302961E-5</v>
      </c>
      <c r="H4641" s="2">
        <f t="shared" si="507"/>
        <v>8.5846355227797006E-4</v>
      </c>
      <c r="I4641" s="2">
        <f t="shared" si="508"/>
        <v>2.929954867020941E-2</v>
      </c>
      <c r="J4641" s="2">
        <f t="shared" si="509"/>
        <v>-5.0767425393610441E-2</v>
      </c>
      <c r="K4641" s="2">
        <f t="shared" si="510"/>
        <v>6.4086805393610446E-2</v>
      </c>
      <c r="AD4641">
        <v>1.187E-2</v>
      </c>
      <c r="AE4641">
        <v>6.6596900000000002E-3</v>
      </c>
      <c r="AF4641">
        <v>-5.0767425393610399E-2</v>
      </c>
      <c r="AG4641">
        <v>6.4086805393610502E-2</v>
      </c>
    </row>
    <row r="4642" spans="1:33" ht="22.5">
      <c r="A4642" s="3">
        <v>1998</v>
      </c>
      <c r="B4642" s="3">
        <v>5</v>
      </c>
      <c r="C4642" s="3">
        <v>8</v>
      </c>
      <c r="D4642" s="2">
        <v>-1.3500000000000001E-3</v>
      </c>
      <c r="E4642" s="2">
        <f t="shared" si="504"/>
        <v>8.9392029999999997E-3</v>
      </c>
      <c r="F4642" s="2">
        <f t="shared" si="505"/>
        <v>-1.0289203E-2</v>
      </c>
      <c r="G4642" s="2">
        <f t="shared" si="506"/>
        <v>1.05867698375209E-4</v>
      </c>
      <c r="H4642" s="2">
        <f t="shared" si="507"/>
        <v>8.487646853189496E-4</v>
      </c>
      <c r="I4642" s="2">
        <f t="shared" si="508"/>
        <v>2.913356629935562E-2</v>
      </c>
      <c r="J4642" s="2">
        <f t="shared" si="509"/>
        <v>-4.8162586946737015E-2</v>
      </c>
      <c r="K4642" s="2">
        <f t="shared" si="510"/>
        <v>6.6040992946737015E-2</v>
      </c>
      <c r="AD4642">
        <v>-1.3500000000000001E-3</v>
      </c>
      <c r="AE4642">
        <v>8.9392029999999997E-3</v>
      </c>
      <c r="AF4642">
        <v>-4.8162586946737002E-2</v>
      </c>
      <c r="AG4642">
        <v>6.6040992946737001E-2</v>
      </c>
    </row>
    <row r="4643" spans="1:33" ht="22.5">
      <c r="A4643" s="3">
        <v>1998</v>
      </c>
      <c r="B4643" s="3">
        <v>5</v>
      </c>
      <c r="C4643" s="3">
        <v>11</v>
      </c>
      <c r="D4643" s="2">
        <v>8.2699999999999996E-3</v>
      </c>
      <c r="E4643" s="2">
        <f t="shared" si="504"/>
        <v>7.1870919999999991E-3</v>
      </c>
      <c r="F4643" s="2">
        <f t="shared" si="505"/>
        <v>1.0829080000000005E-3</v>
      </c>
      <c r="G4643" s="2">
        <f t="shared" si="506"/>
        <v>1.1726897364640011E-6</v>
      </c>
      <c r="H4643" s="2">
        <f t="shared" si="507"/>
        <v>8.4808935630065717E-4</v>
      </c>
      <c r="I4643" s="2">
        <f t="shared" si="508"/>
        <v>2.9121973770688297E-2</v>
      </c>
      <c r="J4643" s="2">
        <f t="shared" si="509"/>
        <v>-4.9891976590549059E-2</v>
      </c>
      <c r="K4643" s="2">
        <f t="shared" si="510"/>
        <v>6.4266160590549057E-2</v>
      </c>
      <c r="AD4643">
        <v>8.2699999999999996E-3</v>
      </c>
      <c r="AE4643">
        <v>7.187092E-3</v>
      </c>
      <c r="AF4643">
        <v>-4.98919765905491E-2</v>
      </c>
      <c r="AG4643">
        <v>6.4266160590549098E-2</v>
      </c>
    </row>
    <row r="4644" spans="1:33" ht="22.5">
      <c r="A4644" s="3">
        <v>1998</v>
      </c>
      <c r="B4644" s="3">
        <v>5</v>
      </c>
      <c r="C4644" s="3">
        <v>12</v>
      </c>
      <c r="D4644" s="2">
        <v>2.7499999999999998E-3</v>
      </c>
      <c r="E4644" s="2">
        <f t="shared" si="504"/>
        <v>5.8063779999999992E-3</v>
      </c>
      <c r="F4644" s="2">
        <f t="shared" si="505"/>
        <v>-3.0563779999999994E-3</v>
      </c>
      <c r="G4644" s="2">
        <f t="shared" si="506"/>
        <v>9.3414464788839961E-6</v>
      </c>
      <c r="H4644" s="2">
        <f t="shared" si="507"/>
        <v>8.371899694999429E-4</v>
      </c>
      <c r="I4644" s="2">
        <f t="shared" si="508"/>
        <v>2.8934235249958532E-2</v>
      </c>
      <c r="J4644" s="2">
        <f t="shared" si="509"/>
        <v>-5.0904723089918724E-2</v>
      </c>
      <c r="K4644" s="2">
        <f t="shared" si="510"/>
        <v>6.2517479089918726E-2</v>
      </c>
      <c r="AD4644">
        <v>2.7499999999999998E-3</v>
      </c>
      <c r="AE4644">
        <v>5.8063780000000001E-3</v>
      </c>
      <c r="AF4644">
        <v>-5.0904723089918703E-2</v>
      </c>
      <c r="AG4644">
        <v>6.2517479089918698E-2</v>
      </c>
    </row>
    <row r="4645" spans="1:33" ht="22.5">
      <c r="A4645" s="3">
        <v>1998</v>
      </c>
      <c r="B4645" s="3">
        <v>5</v>
      </c>
      <c r="C4645" s="3">
        <v>13</v>
      </c>
      <c r="D4645" s="2">
        <v>-1.33E-3</v>
      </c>
      <c r="E4645" s="2">
        <f t="shared" si="504"/>
        <v>6.7141020000000004E-3</v>
      </c>
      <c r="F4645" s="2">
        <f t="shared" si="505"/>
        <v>-8.0441020000000009E-3</v>
      </c>
      <c r="G4645" s="2">
        <f t="shared" si="506"/>
        <v>6.4707576986404011E-5</v>
      </c>
      <c r="H4645" s="2">
        <f t="shared" si="507"/>
        <v>8.285219349705704E-4</v>
      </c>
      <c r="I4645" s="2">
        <f t="shared" si="508"/>
        <v>2.8784056958159502E-2</v>
      </c>
      <c r="J4645" s="2">
        <f t="shared" si="509"/>
        <v>-4.9702649637992626E-2</v>
      </c>
      <c r="K4645" s="2">
        <f t="shared" si="510"/>
        <v>6.3130853637992632E-2</v>
      </c>
      <c r="AD4645">
        <v>-1.33E-3</v>
      </c>
      <c r="AE4645">
        <v>6.7141019999999996E-3</v>
      </c>
      <c r="AF4645">
        <v>-4.9702649637992598E-2</v>
      </c>
      <c r="AG4645">
        <v>6.3130853637992604E-2</v>
      </c>
    </row>
    <row r="4646" spans="1:33" ht="22.5">
      <c r="A4646" s="3">
        <v>1998</v>
      </c>
      <c r="B4646" s="3">
        <v>5</v>
      </c>
      <c r="C4646" s="3">
        <v>14</v>
      </c>
      <c r="D4646" s="2">
        <v>-7.7299999999999999E-3</v>
      </c>
      <c r="E4646" s="2">
        <f t="shared" si="504"/>
        <v>5.295948E-3</v>
      </c>
      <c r="F4646" s="2">
        <f t="shared" si="505"/>
        <v>-1.3025947999999999E-2</v>
      </c>
      <c r="G4646" s="2">
        <f t="shared" si="506"/>
        <v>1.6967532129870397E-4</v>
      </c>
      <c r="H4646" s="2">
        <f t="shared" si="507"/>
        <v>8.2644211001608352E-4</v>
      </c>
      <c r="I4646" s="2">
        <f t="shared" si="508"/>
        <v>2.8747906184904727E-2</v>
      </c>
      <c r="J4646" s="2">
        <f t="shared" si="509"/>
        <v>-5.1049948122413265E-2</v>
      </c>
      <c r="K4646" s="2">
        <f t="shared" si="510"/>
        <v>6.1641844122413268E-2</v>
      </c>
      <c r="AD4646">
        <v>-7.7299999999999999E-3</v>
      </c>
      <c r="AE4646">
        <v>5.295948E-3</v>
      </c>
      <c r="AF4646">
        <v>-5.1049948122413299E-2</v>
      </c>
      <c r="AG4646">
        <v>6.1641844122413303E-2</v>
      </c>
    </row>
    <row r="4647" spans="1:33" ht="22.5">
      <c r="A4647" s="3">
        <v>1998</v>
      </c>
      <c r="B4647" s="3">
        <v>5</v>
      </c>
      <c r="C4647" s="3">
        <v>15</v>
      </c>
      <c r="D4647" s="2">
        <v>-2.6199999999999999E-3</v>
      </c>
      <c r="E4647" s="2">
        <f t="shared" si="504"/>
        <v>5.5031959999999993E-3</v>
      </c>
      <c r="F4647" s="2">
        <f t="shared" si="505"/>
        <v>-8.1231959999999992E-3</v>
      </c>
      <c r="G4647" s="2">
        <f t="shared" si="506"/>
        <v>6.5986313254415993E-5</v>
      </c>
      <c r="H4647" s="2">
        <f t="shared" si="507"/>
        <v>8.3497385696290052E-4</v>
      </c>
      <c r="I4647" s="2">
        <f t="shared" si="508"/>
        <v>2.8895914191506392E-2</v>
      </c>
      <c r="J4647" s="2">
        <f t="shared" si="509"/>
        <v>-5.1132795815352523E-2</v>
      </c>
      <c r="K4647" s="2">
        <f t="shared" si="510"/>
        <v>6.2139187815352527E-2</v>
      </c>
      <c r="AD4647">
        <v>-2.6199999999999999E-3</v>
      </c>
      <c r="AE4647">
        <v>5.5031960000000001E-3</v>
      </c>
      <c r="AF4647">
        <v>-5.1132795815352503E-2</v>
      </c>
      <c r="AG4647">
        <v>6.2139187815352499E-2</v>
      </c>
    </row>
    <row r="4648" spans="1:33" ht="22.5">
      <c r="A4648" s="3">
        <v>1998</v>
      </c>
      <c r="B4648" s="3">
        <v>5</v>
      </c>
      <c r="C4648" s="3">
        <v>18</v>
      </c>
      <c r="D4648" s="2">
        <v>3.3500000000000001E-3</v>
      </c>
      <c r="E4648" s="2">
        <f t="shared" si="504"/>
        <v>6.615031999999999E-3</v>
      </c>
      <c r="F4648" s="2">
        <f t="shared" si="505"/>
        <v>-3.2650319999999989E-3</v>
      </c>
      <c r="G4648" s="2">
        <f t="shared" si="506"/>
        <v>1.0660433961023993E-5</v>
      </c>
      <c r="H4648" s="2">
        <f t="shared" si="507"/>
        <v>8.3217543094201687E-4</v>
      </c>
      <c r="I4648" s="2">
        <f t="shared" si="508"/>
        <v>2.8847451030238648E-2</v>
      </c>
      <c r="J4648" s="2">
        <f t="shared" si="509"/>
        <v>-4.9925972019267746E-2</v>
      </c>
      <c r="K4648" s="2">
        <f t="shared" si="510"/>
        <v>6.3156036019267739E-2</v>
      </c>
      <c r="AD4648">
        <v>3.3500000000000001E-3</v>
      </c>
      <c r="AE4648">
        <v>6.6150319999999999E-3</v>
      </c>
      <c r="AF4648">
        <v>-4.9925972019267698E-2</v>
      </c>
      <c r="AG4648">
        <v>6.3156036019267697E-2</v>
      </c>
    </row>
    <row r="4649" spans="1:33" ht="22.5">
      <c r="A4649" s="3">
        <v>1998</v>
      </c>
      <c r="B4649" s="3">
        <v>5</v>
      </c>
      <c r="C4649" s="3">
        <v>19</v>
      </c>
      <c r="D4649" s="2">
        <v>8.6E-3</v>
      </c>
      <c r="E4649" s="2">
        <f t="shared" si="504"/>
        <v>7.8145469999999998E-3</v>
      </c>
      <c r="F4649" s="2">
        <f t="shared" si="505"/>
        <v>7.8545300000000019E-4</v>
      </c>
      <c r="G4649" s="2">
        <f t="shared" si="506"/>
        <v>6.1693641520900033E-7</v>
      </c>
      <c r="H4649" s="2">
        <f t="shared" si="507"/>
        <v>8.242937197768677E-4</v>
      </c>
      <c r="I4649" s="2">
        <f t="shared" si="508"/>
        <v>2.8710515839616462E-2</v>
      </c>
      <c r="J4649" s="2">
        <f t="shared" si="509"/>
        <v>-4.8458064045648265E-2</v>
      </c>
      <c r="K4649" s="2">
        <f t="shared" si="510"/>
        <v>6.4087158045648268E-2</v>
      </c>
      <c r="AD4649">
        <v>8.6E-3</v>
      </c>
      <c r="AE4649">
        <v>7.8145469999999998E-3</v>
      </c>
      <c r="AF4649">
        <v>-4.84580640456483E-2</v>
      </c>
      <c r="AG4649">
        <v>6.4087158045648296E-2</v>
      </c>
    </row>
    <row r="4650" spans="1:33" ht="22.5">
      <c r="A4650" s="3">
        <v>1998</v>
      </c>
      <c r="B4650" s="3">
        <v>5</v>
      </c>
      <c r="C4650" s="3">
        <v>20</v>
      </c>
      <c r="D4650" s="2">
        <v>-3.9500000000000004E-3</v>
      </c>
      <c r="E4650" s="2">
        <f t="shared" si="504"/>
        <v>7.5101009999999999E-3</v>
      </c>
      <c r="F4650" s="2">
        <f t="shared" si="505"/>
        <v>-1.1460101E-2</v>
      </c>
      <c r="G4650" s="2">
        <f t="shared" si="506"/>
        <v>1.3133391493020102E-4</v>
      </c>
      <c r="H4650" s="2">
        <f t="shared" si="507"/>
        <v>8.164544400949738E-4</v>
      </c>
      <c r="I4650" s="2">
        <f t="shared" si="508"/>
        <v>2.857366689969934E-2</v>
      </c>
      <c r="J4650" s="2">
        <f t="shared" si="509"/>
        <v>-4.849428612341071E-2</v>
      </c>
      <c r="K4650" s="2">
        <f t="shared" si="510"/>
        <v>6.3514488123410706E-2</v>
      </c>
      <c r="AD4650">
        <v>-3.9500000000000004E-3</v>
      </c>
      <c r="AE4650">
        <v>7.5101009999999999E-3</v>
      </c>
      <c r="AF4650">
        <v>-4.8494286123410703E-2</v>
      </c>
      <c r="AG4650">
        <v>6.3514488123410706E-2</v>
      </c>
    </row>
    <row r="4651" spans="1:33" ht="22.5">
      <c r="A4651" s="3">
        <v>1998</v>
      </c>
      <c r="B4651" s="3">
        <v>5</v>
      </c>
      <c r="C4651" s="3">
        <v>21</v>
      </c>
      <c r="D4651" s="2">
        <v>-3.7399999999999998E-3</v>
      </c>
      <c r="E4651" s="2">
        <f t="shared" si="504"/>
        <v>5.5290649999999997E-3</v>
      </c>
      <c r="F4651" s="2">
        <f t="shared" si="505"/>
        <v>-9.2690649999999999E-3</v>
      </c>
      <c r="G4651" s="2">
        <f t="shared" si="506"/>
        <v>8.5915565974224999E-5</v>
      </c>
      <c r="H4651" s="2">
        <f t="shared" si="507"/>
        <v>8.2251694450716651E-4</v>
      </c>
      <c r="I4651" s="2">
        <f t="shared" si="508"/>
        <v>2.8679556211823894E-2</v>
      </c>
      <c r="J4651" s="2">
        <f t="shared" si="509"/>
        <v>-5.0682865175174834E-2</v>
      </c>
      <c r="K4651" s="2">
        <f t="shared" si="510"/>
        <v>6.1740995175174833E-2</v>
      </c>
      <c r="AD4651">
        <v>-3.7399999999999998E-3</v>
      </c>
      <c r="AE4651">
        <v>5.5290649999999997E-3</v>
      </c>
      <c r="AF4651">
        <v>-5.0682865175174799E-2</v>
      </c>
      <c r="AG4651">
        <v>6.1740995175174798E-2</v>
      </c>
    </row>
    <row r="4652" spans="1:33" ht="22.5">
      <c r="A4652" s="3">
        <v>1998</v>
      </c>
      <c r="B4652" s="3">
        <v>5</v>
      </c>
      <c r="C4652" s="3">
        <v>22</v>
      </c>
      <c r="D4652" s="2">
        <v>-1.481E-2</v>
      </c>
      <c r="E4652" s="2">
        <f t="shared" si="504"/>
        <v>5.2004169999999988E-3</v>
      </c>
      <c r="F4652" s="2">
        <f t="shared" si="505"/>
        <v>-2.0010416999999999E-2</v>
      </c>
      <c r="G4652" s="2">
        <f t="shared" si="506"/>
        <v>4.0041678851388896E-4</v>
      </c>
      <c r="H4652" s="2">
        <f t="shared" si="507"/>
        <v>8.2331215971963962E-4</v>
      </c>
      <c r="I4652" s="2">
        <f t="shared" si="508"/>
        <v>2.8693416661660209E-2</v>
      </c>
      <c r="J4652" s="2">
        <f t="shared" si="509"/>
        <v>-5.1038679656854012E-2</v>
      </c>
      <c r="K4652" s="2">
        <f t="shared" si="510"/>
        <v>6.143951365685401E-2</v>
      </c>
      <c r="AD4652">
        <v>-1.481E-2</v>
      </c>
      <c r="AE4652">
        <v>5.2004169999999997E-3</v>
      </c>
      <c r="AF4652">
        <v>-5.1038679656853998E-2</v>
      </c>
      <c r="AG4652">
        <v>6.1439513656854003E-2</v>
      </c>
    </row>
    <row r="4653" spans="1:33" ht="22.5">
      <c r="A4653" s="3">
        <v>1998</v>
      </c>
      <c r="B4653" s="3">
        <v>5</v>
      </c>
      <c r="C4653" s="3">
        <v>26</v>
      </c>
      <c r="D4653" s="2">
        <v>-1.64E-3</v>
      </c>
      <c r="E4653" s="2">
        <f t="shared" si="504"/>
        <v>5.7553689999999998E-3</v>
      </c>
      <c r="F4653" s="2">
        <f t="shared" si="505"/>
        <v>-7.3953689999999997E-3</v>
      </c>
      <c r="G4653" s="2">
        <f t="shared" si="506"/>
        <v>5.4691482646160995E-5</v>
      </c>
      <c r="H4653" s="2">
        <f t="shared" si="507"/>
        <v>8.549816516809568E-4</v>
      </c>
      <c r="I4653" s="2">
        <f t="shared" si="508"/>
        <v>2.9240069283108013E-2</v>
      </c>
      <c r="J4653" s="2">
        <f t="shared" si="509"/>
        <v>-5.1555166794891708E-2</v>
      </c>
      <c r="K4653" s="2">
        <f t="shared" si="510"/>
        <v>6.30659047948917E-2</v>
      </c>
      <c r="AD4653">
        <v>-1.64E-3</v>
      </c>
      <c r="AE4653">
        <v>5.7553689999999998E-3</v>
      </c>
      <c r="AF4653">
        <v>-5.1555166794891701E-2</v>
      </c>
      <c r="AG4653">
        <v>6.30659047948917E-2</v>
      </c>
    </row>
    <row r="4654" spans="1:33" ht="22.5">
      <c r="A4654" s="3">
        <v>1998</v>
      </c>
      <c r="B4654" s="3">
        <v>5</v>
      </c>
      <c r="C4654" s="3">
        <v>27</v>
      </c>
      <c r="D4654" s="2">
        <v>4.9100000000000003E-3</v>
      </c>
      <c r="E4654" s="2">
        <f t="shared" si="504"/>
        <v>7.1688130000000004E-3</v>
      </c>
      <c r="F4654" s="2">
        <f t="shared" si="505"/>
        <v>-2.2588130000000001E-3</v>
      </c>
      <c r="G4654" s="2">
        <f t="shared" si="506"/>
        <v>5.1022361689690006E-6</v>
      </c>
      <c r="H4654" s="2">
        <f t="shared" si="507"/>
        <v>8.4845166451656641E-4</v>
      </c>
      <c r="I4654" s="2">
        <f t="shared" si="508"/>
        <v>2.9128193636347697E-2</v>
      </c>
      <c r="J4654" s="2">
        <f t="shared" si="509"/>
        <v>-4.9922446527241482E-2</v>
      </c>
      <c r="K4654" s="2">
        <f t="shared" si="510"/>
        <v>6.4260072527241488E-2</v>
      </c>
      <c r="AD4654">
        <v>4.9100000000000003E-3</v>
      </c>
      <c r="AE4654">
        <v>7.1688129999999996E-3</v>
      </c>
      <c r="AF4654">
        <v>-4.9922446527241503E-2</v>
      </c>
      <c r="AG4654">
        <v>6.4260072527241502E-2</v>
      </c>
    </row>
    <row r="4655" spans="1:33" ht="22.5">
      <c r="A4655" s="3">
        <v>1998</v>
      </c>
      <c r="B4655" s="3">
        <v>5</v>
      </c>
      <c r="C4655" s="3">
        <v>28</v>
      </c>
      <c r="D4655" s="2">
        <v>-6.1700000000000001E-3</v>
      </c>
      <c r="E4655" s="2">
        <f t="shared" si="504"/>
        <v>8.8032409999999998E-3</v>
      </c>
      <c r="F4655" s="2">
        <f t="shared" si="505"/>
        <v>-1.4973241E-2</v>
      </c>
      <c r="G4655" s="2">
        <f t="shared" si="506"/>
        <v>2.24197946044081E-4</v>
      </c>
      <c r="H4655" s="2">
        <f t="shared" si="507"/>
        <v>8.3789191189399131E-4</v>
      </c>
      <c r="I4655" s="2">
        <f t="shared" si="508"/>
        <v>2.8946362671223327E-2</v>
      </c>
      <c r="J4655" s="2">
        <f t="shared" si="509"/>
        <v>-4.7931629835597719E-2</v>
      </c>
      <c r="K4655" s="2">
        <f t="shared" si="510"/>
        <v>6.5538111835597726E-2</v>
      </c>
      <c r="AD4655">
        <v>-6.1700000000000001E-3</v>
      </c>
      <c r="AE4655">
        <v>8.8032409999999998E-3</v>
      </c>
      <c r="AF4655">
        <v>-4.7931629835597699E-2</v>
      </c>
      <c r="AG4655">
        <v>6.5538111835597698E-2</v>
      </c>
    </row>
    <row r="4656" spans="1:33" ht="22.5">
      <c r="A4656" s="3">
        <v>1998</v>
      </c>
      <c r="B4656" s="3">
        <v>6</v>
      </c>
      <c r="C4656" s="3">
        <v>29</v>
      </c>
      <c r="D4656" s="2">
        <v>1.4999999999999999E-4</v>
      </c>
      <c r="E4656" s="2">
        <f t="shared" si="504"/>
        <v>6.0344989999999996E-3</v>
      </c>
      <c r="F4656" s="2">
        <f t="shared" si="505"/>
        <v>-5.8844989999999996E-3</v>
      </c>
      <c r="G4656" s="2">
        <f t="shared" si="506"/>
        <v>3.4627328481000998E-5</v>
      </c>
      <c r="H4656" s="2">
        <f t="shared" si="507"/>
        <v>8.5029535831240984E-4</v>
      </c>
      <c r="I4656" s="2">
        <f t="shared" si="508"/>
        <v>2.9159824387544071E-2</v>
      </c>
      <c r="J4656" s="2">
        <f t="shared" si="509"/>
        <v>-5.1118756799586378E-2</v>
      </c>
      <c r="K4656" s="2">
        <f t="shared" si="510"/>
        <v>6.3187754799586382E-2</v>
      </c>
      <c r="AD4656">
        <v>1.4999999999999999E-4</v>
      </c>
      <c r="AE4656">
        <v>6.0344989999999996E-3</v>
      </c>
      <c r="AF4656">
        <v>-5.1118756799586398E-2</v>
      </c>
      <c r="AG4656">
        <v>6.3187754799586396E-2</v>
      </c>
    </row>
    <row r="4657" spans="1:33" ht="22.5">
      <c r="A4657" s="3">
        <v>1998</v>
      </c>
      <c r="B4657" s="3">
        <v>6</v>
      </c>
      <c r="C4657" s="3">
        <v>1</v>
      </c>
      <c r="D4657" s="2">
        <v>2.0500000000000002E-3</v>
      </c>
      <c r="E4657" s="2">
        <f t="shared" si="504"/>
        <v>6.0554399999999996E-3</v>
      </c>
      <c r="F4657" s="2">
        <f t="shared" si="505"/>
        <v>-4.005439999999999E-3</v>
      </c>
      <c r="G4657" s="2">
        <f t="shared" si="506"/>
        <v>1.6043549593599992E-5</v>
      </c>
      <c r="H4657" s="2">
        <f t="shared" si="507"/>
        <v>8.4240248776469399E-4</v>
      </c>
      <c r="I4657" s="2">
        <f t="shared" si="508"/>
        <v>2.902417075068113E-2</v>
      </c>
      <c r="J4657" s="2">
        <f t="shared" si="509"/>
        <v>-5.0831934671335011E-2</v>
      </c>
      <c r="K4657" s="2">
        <f t="shared" si="510"/>
        <v>6.2942814671335015E-2</v>
      </c>
      <c r="AD4657">
        <v>2.0500000000000002E-3</v>
      </c>
      <c r="AE4657">
        <v>6.0554399999999996E-3</v>
      </c>
      <c r="AF4657">
        <v>-5.0831934671334997E-2</v>
      </c>
      <c r="AG4657">
        <v>6.2942814671335001E-2</v>
      </c>
    </row>
    <row r="4658" spans="1:33" ht="22.5">
      <c r="A4658" s="3">
        <v>1998</v>
      </c>
      <c r="B4658" s="3">
        <v>6</v>
      </c>
      <c r="C4658" s="3">
        <v>2</v>
      </c>
      <c r="D4658" s="2">
        <v>-9.5999999999999992E-3</v>
      </c>
      <c r="E4658" s="2">
        <f t="shared" si="504"/>
        <v>7.4400359999999997E-3</v>
      </c>
      <c r="F4658" s="2">
        <f t="shared" si="505"/>
        <v>-1.7040035999999998E-2</v>
      </c>
      <c r="G4658" s="2">
        <f t="shared" si="506"/>
        <v>2.9036282688129592E-4</v>
      </c>
      <c r="H4658" s="2">
        <f t="shared" si="507"/>
        <v>8.337122917512652E-4</v>
      </c>
      <c r="I4658" s="2">
        <f t="shared" si="508"/>
        <v>2.8874076465772291E-2</v>
      </c>
      <c r="J4658" s="2">
        <f t="shared" si="509"/>
        <v>-4.9153153872913691E-2</v>
      </c>
      <c r="K4658" s="2">
        <f t="shared" si="510"/>
        <v>6.4033225872913685E-2</v>
      </c>
      <c r="AD4658">
        <v>-9.5999999999999992E-3</v>
      </c>
      <c r="AE4658">
        <v>7.4400359999999997E-3</v>
      </c>
      <c r="AF4658">
        <v>-4.9153153872913698E-2</v>
      </c>
      <c r="AG4658">
        <v>6.4033225872913699E-2</v>
      </c>
    </row>
    <row r="4659" spans="1:33" ht="22.5">
      <c r="A4659" s="3">
        <v>1998</v>
      </c>
      <c r="B4659" s="3">
        <v>6</v>
      </c>
      <c r="C4659" s="3">
        <v>3</v>
      </c>
      <c r="D4659" s="2">
        <v>1.1180000000000001E-2</v>
      </c>
      <c r="E4659" s="2">
        <f t="shared" si="504"/>
        <v>5.57619E-3</v>
      </c>
      <c r="F4659" s="2">
        <f t="shared" si="505"/>
        <v>5.6038100000000007E-3</v>
      </c>
      <c r="G4659" s="2">
        <f t="shared" si="506"/>
        <v>3.1402686516100006E-5</v>
      </c>
      <c r="H4659" s="2">
        <f t="shared" si="507"/>
        <v>8.5318009120883219E-4</v>
      </c>
      <c r="I4659" s="2">
        <f t="shared" si="508"/>
        <v>2.9209246673079951E-2</v>
      </c>
      <c r="J4659" s="2">
        <f t="shared" si="509"/>
        <v>-5.1673933479236697E-2</v>
      </c>
      <c r="K4659" s="2">
        <f t="shared" si="510"/>
        <v>6.2826313479236701E-2</v>
      </c>
      <c r="AD4659">
        <v>1.1180000000000001E-2</v>
      </c>
      <c r="AE4659">
        <v>5.57619E-3</v>
      </c>
      <c r="AF4659">
        <v>-5.1673933479236697E-2</v>
      </c>
      <c r="AG4659">
        <v>6.2826313479236701E-2</v>
      </c>
    </row>
    <row r="4660" spans="1:33" ht="22.5">
      <c r="A4660" s="3">
        <v>1998</v>
      </c>
      <c r="B4660" s="3">
        <v>6</v>
      </c>
      <c r="C4660" s="3">
        <v>4</v>
      </c>
      <c r="D4660" s="2">
        <v>1.738E-2</v>
      </c>
      <c r="E4660" s="2">
        <f t="shared" si="504"/>
        <v>7.4739309999999996E-3</v>
      </c>
      <c r="F4660" s="2">
        <f t="shared" si="505"/>
        <v>9.906069E-3</v>
      </c>
      <c r="G4660" s="2">
        <f t="shared" si="506"/>
        <v>9.8130203032760998E-5</v>
      </c>
      <c r="H4660" s="2">
        <f t="shared" si="507"/>
        <v>8.4459198189143188E-4</v>
      </c>
      <c r="I4660" s="2">
        <f t="shared" si="508"/>
        <v>2.9061864735275195E-2</v>
      </c>
      <c r="J4660" s="2">
        <f t="shared" si="509"/>
        <v>-4.9487323881139383E-2</v>
      </c>
      <c r="K4660" s="2">
        <f t="shared" si="510"/>
        <v>6.4435185881139376E-2</v>
      </c>
      <c r="AD4660">
        <v>1.738E-2</v>
      </c>
      <c r="AE4660">
        <v>7.4739309999999996E-3</v>
      </c>
      <c r="AF4660">
        <v>-4.9487323881139397E-2</v>
      </c>
      <c r="AG4660">
        <v>6.4435185881139403E-2</v>
      </c>
    </row>
    <row r="4661" spans="1:33" ht="22.5">
      <c r="A4661" s="3">
        <v>1998</v>
      </c>
      <c r="B4661" s="3">
        <v>6</v>
      </c>
      <c r="C4661" s="3">
        <v>5</v>
      </c>
      <c r="D4661" s="2">
        <v>1.67E-3</v>
      </c>
      <c r="E4661" s="2">
        <f t="shared" si="504"/>
        <v>8.9667740000000003E-3</v>
      </c>
      <c r="F4661" s="2">
        <f t="shared" si="505"/>
        <v>-7.2967740000000007E-3</v>
      </c>
      <c r="G4661" s="2">
        <f t="shared" si="506"/>
        <v>5.324291080707601E-5</v>
      </c>
      <c r="H4661" s="2">
        <f t="shared" si="507"/>
        <v>8.4370071646057041E-4</v>
      </c>
      <c r="I4661" s="2">
        <f t="shared" si="508"/>
        <v>2.904652675382326E-2</v>
      </c>
      <c r="J4661" s="2">
        <f t="shared" si="509"/>
        <v>-4.7964418437493592E-2</v>
      </c>
      <c r="K4661" s="2">
        <f t="shared" si="510"/>
        <v>6.5897966437493585E-2</v>
      </c>
      <c r="AD4661">
        <v>1.67E-3</v>
      </c>
      <c r="AE4661">
        <v>8.9667740000000003E-3</v>
      </c>
      <c r="AF4661">
        <v>-4.7964418437493599E-2</v>
      </c>
      <c r="AG4661">
        <v>6.5897966437493599E-2</v>
      </c>
    </row>
    <row r="4662" spans="1:33" ht="22.5">
      <c r="A4662" s="3">
        <v>1998</v>
      </c>
      <c r="B4662" s="3">
        <v>6</v>
      </c>
      <c r="C4662" s="3">
        <v>8</v>
      </c>
      <c r="D4662" s="2">
        <v>2.4099999999999998E-3</v>
      </c>
      <c r="E4662" s="2">
        <f t="shared" si="504"/>
        <v>4.8550879999999996E-3</v>
      </c>
      <c r="F4662" s="2">
        <f t="shared" si="505"/>
        <v>-2.4450879999999998E-3</v>
      </c>
      <c r="G4662" s="2">
        <f t="shared" si="506"/>
        <v>5.9784553277439989E-6</v>
      </c>
      <c r="H4662" s="2">
        <f t="shared" si="507"/>
        <v>8.3850471939037865E-4</v>
      </c>
      <c r="I4662" s="2">
        <f t="shared" si="508"/>
        <v>2.8956945961036339E-2</v>
      </c>
      <c r="J4662" s="2">
        <f t="shared" si="509"/>
        <v>-5.1900526083631222E-2</v>
      </c>
      <c r="K4662" s="2">
        <f t="shared" si="510"/>
        <v>6.1610702083631223E-2</v>
      </c>
      <c r="AD4662">
        <v>2.4099999999999998E-3</v>
      </c>
      <c r="AE4662">
        <v>4.8550879999999996E-3</v>
      </c>
      <c r="AF4662">
        <v>-5.1900526083631202E-2</v>
      </c>
      <c r="AG4662">
        <v>6.1610702083631202E-2</v>
      </c>
    </row>
    <row r="4663" spans="1:33" ht="22.5">
      <c r="A4663" s="3">
        <v>1998</v>
      </c>
      <c r="B4663" s="3">
        <v>6</v>
      </c>
      <c r="C4663" s="3">
        <v>9</v>
      </c>
      <c r="D4663" s="2">
        <v>-5.4799999999999996E-3</v>
      </c>
      <c r="E4663" s="2">
        <f t="shared" si="504"/>
        <v>4.5321049999999998E-3</v>
      </c>
      <c r="F4663" s="2">
        <f t="shared" si="505"/>
        <v>-1.0012105E-2</v>
      </c>
      <c r="G4663" s="2">
        <f t="shared" si="506"/>
        <v>1.0024224653102501E-4</v>
      </c>
      <c r="H4663" s="2">
        <f t="shared" si="507"/>
        <v>8.293333294719608E-4</v>
      </c>
      <c r="I4663" s="2">
        <f t="shared" si="508"/>
        <v>2.8798148021564874E-2</v>
      </c>
      <c r="J4663" s="2">
        <f t="shared" si="509"/>
        <v>-5.1912265122267154E-2</v>
      </c>
      <c r="K4663" s="2">
        <f t="shared" si="510"/>
        <v>6.0976475122267157E-2</v>
      </c>
      <c r="AD4663">
        <v>-5.4799999999999996E-3</v>
      </c>
      <c r="AE4663">
        <v>4.5321049999999998E-3</v>
      </c>
      <c r="AF4663">
        <v>-5.1912265122267202E-2</v>
      </c>
      <c r="AG4663">
        <v>6.0976475122267199E-2</v>
      </c>
    </row>
    <row r="4664" spans="1:33" ht="22.5">
      <c r="A4664" s="3">
        <v>1998</v>
      </c>
      <c r="B4664" s="3">
        <v>6</v>
      </c>
      <c r="C4664" s="3">
        <v>10</v>
      </c>
      <c r="D4664" s="2">
        <v>-1.5910000000000001E-2</v>
      </c>
      <c r="E4664" s="2">
        <f t="shared" si="504"/>
        <v>5.7476739999999995E-3</v>
      </c>
      <c r="F4664" s="2">
        <f t="shared" si="505"/>
        <v>-2.1657674000000002E-2</v>
      </c>
      <c r="G4664" s="2">
        <f t="shared" si="506"/>
        <v>4.6905484309027609E-4</v>
      </c>
      <c r="H4664" s="2">
        <f t="shared" si="507"/>
        <v>8.3064745792738709E-4</v>
      </c>
      <c r="I4664" s="2">
        <f t="shared" si="508"/>
        <v>2.8820955187630181E-2</v>
      </c>
      <c r="J4664" s="2">
        <f t="shared" si="509"/>
        <v>-5.074139816775515E-2</v>
      </c>
      <c r="K4664" s="2">
        <f t="shared" si="510"/>
        <v>6.2236746167755153E-2</v>
      </c>
      <c r="AD4664">
        <v>-1.5910000000000001E-2</v>
      </c>
      <c r="AE4664">
        <v>5.7476740000000004E-3</v>
      </c>
      <c r="AF4664">
        <v>-5.0741398167755199E-2</v>
      </c>
      <c r="AG4664">
        <v>6.2236746167755201E-2</v>
      </c>
    </row>
    <row r="4665" spans="1:33" ht="22.5">
      <c r="A4665" s="3">
        <v>1998</v>
      </c>
      <c r="B4665" s="3">
        <v>6</v>
      </c>
      <c r="C4665" s="3">
        <v>11</v>
      </c>
      <c r="D4665" s="2">
        <v>3.8899999999999998E-3</v>
      </c>
      <c r="E4665" s="2">
        <f t="shared" si="504"/>
        <v>4.9146470000000003E-3</v>
      </c>
      <c r="F4665" s="2">
        <f t="shared" si="505"/>
        <v>-1.0246470000000005E-3</v>
      </c>
      <c r="G4665" s="2">
        <f t="shared" si="506"/>
        <v>1.049901474609001E-6</v>
      </c>
      <c r="H4665" s="2">
        <f t="shared" si="507"/>
        <v>8.6811760772908435E-4</v>
      </c>
      <c r="I4665" s="2">
        <f t="shared" si="508"/>
        <v>2.9463835590925434E-2</v>
      </c>
      <c r="J4665" s="2">
        <f t="shared" si="509"/>
        <v>-5.2834470758213847E-2</v>
      </c>
      <c r="K4665" s="2">
        <f t="shared" si="510"/>
        <v>6.266376475821385E-2</v>
      </c>
      <c r="AD4665">
        <v>3.8899999999999998E-3</v>
      </c>
      <c r="AE4665">
        <v>4.9146470000000003E-3</v>
      </c>
      <c r="AF4665">
        <v>-5.2834470758213903E-2</v>
      </c>
      <c r="AG4665">
        <v>6.2663764758213905E-2</v>
      </c>
    </row>
    <row r="4666" spans="1:33" ht="22.5">
      <c r="A4666" s="3">
        <v>1998</v>
      </c>
      <c r="B4666" s="3">
        <v>6</v>
      </c>
      <c r="C4666" s="3">
        <v>12</v>
      </c>
      <c r="D4666" s="2">
        <v>-1.9869999999999999E-2</v>
      </c>
      <c r="E4666" s="2">
        <f t="shared" si="504"/>
        <v>7.9029210000000003E-3</v>
      </c>
      <c r="F4666" s="2">
        <f t="shared" si="505"/>
        <v>-2.7772920999999999E-2</v>
      </c>
      <c r="G4666" s="2">
        <f t="shared" si="506"/>
        <v>7.713351408722409E-4</v>
      </c>
      <c r="H4666" s="2">
        <f t="shared" si="507"/>
        <v>8.5458442817259615E-4</v>
      </c>
      <c r="I4666" s="2">
        <f t="shared" si="508"/>
        <v>2.9233276042424601E-2</v>
      </c>
      <c r="J4666" s="2">
        <f t="shared" si="509"/>
        <v>-4.939430004315222E-2</v>
      </c>
      <c r="K4666" s="2">
        <f t="shared" si="510"/>
        <v>6.5200142043152221E-2</v>
      </c>
      <c r="AD4666">
        <v>-1.9869999999999999E-2</v>
      </c>
      <c r="AE4666">
        <v>7.9029210000000003E-3</v>
      </c>
      <c r="AF4666">
        <v>-4.9394300043152199E-2</v>
      </c>
      <c r="AG4666">
        <v>6.5200142043152207E-2</v>
      </c>
    </row>
    <row r="4667" spans="1:33" ht="22.5">
      <c r="A4667" s="3">
        <v>1998</v>
      </c>
      <c r="B4667" s="3">
        <v>6</v>
      </c>
      <c r="C4667" s="3">
        <v>15</v>
      </c>
      <c r="D4667" s="2">
        <v>9.8200000000000006E-3</v>
      </c>
      <c r="E4667" s="2">
        <f t="shared" si="504"/>
        <v>6.5963280000000003E-3</v>
      </c>
      <c r="F4667" s="2">
        <f t="shared" si="505"/>
        <v>3.2236720000000003E-3</v>
      </c>
      <c r="G4667" s="2">
        <f t="shared" si="506"/>
        <v>1.0392061163584002E-5</v>
      </c>
      <c r="H4667" s="2">
        <f t="shared" si="507"/>
        <v>9.1869583790071905E-4</v>
      </c>
      <c r="I4667" s="2">
        <f t="shared" si="508"/>
        <v>3.0309995676355995E-2</v>
      </c>
      <c r="J4667" s="2">
        <f t="shared" si="509"/>
        <v>-5.2811263525657751E-2</v>
      </c>
      <c r="K4667" s="2">
        <f t="shared" si="510"/>
        <v>6.6003919525657748E-2</v>
      </c>
      <c r="AD4667">
        <v>9.8200000000000006E-3</v>
      </c>
      <c r="AE4667">
        <v>6.5963280000000003E-3</v>
      </c>
      <c r="AF4667">
        <v>-5.2811263525657799E-2</v>
      </c>
      <c r="AG4667">
        <v>6.6003919525657803E-2</v>
      </c>
    </row>
    <row r="4668" spans="1:33" ht="22.5">
      <c r="A4668" s="3">
        <v>1998</v>
      </c>
      <c r="B4668" s="3">
        <v>6</v>
      </c>
      <c r="C4668" s="3">
        <v>16</v>
      </c>
      <c r="D4668" s="2">
        <v>1.7940000000000001E-2</v>
      </c>
      <c r="E4668" s="2">
        <f t="shared" si="504"/>
        <v>7.3711999999999996E-3</v>
      </c>
      <c r="F4668" s="2">
        <f t="shared" si="505"/>
        <v>1.0568800000000001E-2</v>
      </c>
      <c r="G4668" s="2">
        <f t="shared" si="506"/>
        <v>1.1169953344000003E-4</v>
      </c>
      <c r="H4668" s="2">
        <f t="shared" si="507"/>
        <v>8.99462170744128E-4</v>
      </c>
      <c r="I4668" s="2">
        <f t="shared" si="508"/>
        <v>2.999103483950042E-2</v>
      </c>
      <c r="J4668" s="2">
        <f t="shared" si="509"/>
        <v>-5.1411228285420822E-2</v>
      </c>
      <c r="K4668" s="2">
        <f t="shared" si="510"/>
        <v>6.6153628285420818E-2</v>
      </c>
      <c r="AD4668">
        <v>1.7940000000000001E-2</v>
      </c>
      <c r="AE4668">
        <v>7.3711999999999996E-3</v>
      </c>
      <c r="AF4668">
        <v>-5.1411228285420801E-2</v>
      </c>
      <c r="AG4668">
        <v>6.6153628285420804E-2</v>
      </c>
    </row>
    <row r="4669" spans="1:33" ht="22.5">
      <c r="A4669" s="3">
        <v>1998</v>
      </c>
      <c r="B4669" s="3">
        <v>6</v>
      </c>
      <c r="C4669" s="3">
        <v>17</v>
      </c>
      <c r="D4669" s="2">
        <v>-6.6E-4</v>
      </c>
      <c r="E4669" s="2">
        <f t="shared" si="504"/>
        <v>1.0315520999999999E-2</v>
      </c>
      <c r="F4669" s="2">
        <f t="shared" si="505"/>
        <v>-1.0975520999999999E-2</v>
      </c>
      <c r="G4669" s="2">
        <f t="shared" si="506"/>
        <v>1.2046206122144096E-4</v>
      </c>
      <c r="H4669" s="2">
        <f t="shared" si="507"/>
        <v>8.9272497663756163E-4</v>
      </c>
      <c r="I4669" s="2">
        <f t="shared" si="508"/>
        <v>2.9878503587655817E-2</v>
      </c>
      <c r="J4669" s="2">
        <f t="shared" si="509"/>
        <v>-4.8246346031805401E-2</v>
      </c>
      <c r="K4669" s="2">
        <f t="shared" si="510"/>
        <v>6.8877388031805403E-2</v>
      </c>
      <c r="AD4669">
        <v>-6.6E-4</v>
      </c>
      <c r="AE4669">
        <v>1.0315520999999999E-2</v>
      </c>
      <c r="AF4669">
        <v>-4.8246346031805401E-2</v>
      </c>
      <c r="AG4669">
        <v>6.8877388031805403E-2</v>
      </c>
    </row>
    <row r="4670" spans="1:33" ht="22.5">
      <c r="A4670" s="3">
        <v>1998</v>
      </c>
      <c r="B4670" s="3">
        <v>6</v>
      </c>
      <c r="C4670" s="3">
        <v>18</v>
      </c>
      <c r="D4670" s="2">
        <v>-5.1700000000000001E-3</v>
      </c>
      <c r="E4670" s="2">
        <f t="shared" si="504"/>
        <v>4.8015560000000002E-3</v>
      </c>
      <c r="F4670" s="2">
        <f t="shared" si="505"/>
        <v>-9.9715559999999995E-3</v>
      </c>
      <c r="G4670" s="2">
        <f t="shared" si="506"/>
        <v>9.9431929061135984E-5</v>
      </c>
      <c r="H4670" s="2">
        <f t="shared" si="507"/>
        <v>8.877327902260168E-4</v>
      </c>
      <c r="I4670" s="2">
        <f t="shared" si="508"/>
        <v>2.9794845027722779E-2</v>
      </c>
      <c r="J4670" s="2">
        <f t="shared" si="509"/>
        <v>-5.3596340254336648E-2</v>
      </c>
      <c r="K4670" s="2">
        <f t="shared" si="510"/>
        <v>6.3199452254336652E-2</v>
      </c>
      <c r="AD4670">
        <v>-5.1700000000000001E-3</v>
      </c>
      <c r="AE4670">
        <v>4.8015560000000002E-3</v>
      </c>
      <c r="AF4670">
        <v>-5.3596340254336697E-2</v>
      </c>
      <c r="AG4670">
        <v>6.3199452254336694E-2</v>
      </c>
    </row>
    <row r="4671" spans="1:33" ht="22.5">
      <c r="A4671" s="3">
        <v>1998</v>
      </c>
      <c r="B4671" s="3">
        <v>6</v>
      </c>
      <c r="C4671" s="3">
        <v>19</v>
      </c>
      <c r="D4671" s="2">
        <v>2.33E-3</v>
      </c>
      <c r="E4671" s="2">
        <f t="shared" si="504"/>
        <v>3.8426079999999991E-3</v>
      </c>
      <c r="F4671" s="2">
        <f t="shared" si="505"/>
        <v>-1.5126079999999991E-3</v>
      </c>
      <c r="G4671" s="2">
        <f t="shared" si="506"/>
        <v>2.287982961663997E-6</v>
      </c>
      <c r="H4671" s="2">
        <f t="shared" si="507"/>
        <v>8.813226129979531E-4</v>
      </c>
      <c r="I4671" s="2">
        <f t="shared" si="508"/>
        <v>2.9687078215916655E-2</v>
      </c>
      <c r="J4671" s="2">
        <f t="shared" si="509"/>
        <v>-5.4344065303196645E-2</v>
      </c>
      <c r="K4671" s="2">
        <f t="shared" si="510"/>
        <v>6.202928130319664E-2</v>
      </c>
      <c r="AD4671">
        <v>2.33E-3</v>
      </c>
      <c r="AE4671">
        <v>3.842608E-3</v>
      </c>
      <c r="AF4671">
        <v>-5.4344065303196597E-2</v>
      </c>
      <c r="AG4671">
        <v>6.2029281303196598E-2</v>
      </c>
    </row>
    <row r="4672" spans="1:33" ht="22.5">
      <c r="A4672" s="3">
        <v>1998</v>
      </c>
      <c r="B4672" s="3">
        <v>6</v>
      </c>
      <c r="C4672" s="3">
        <v>22</v>
      </c>
      <c r="D4672" s="2">
        <v>1.4760000000000001E-2</v>
      </c>
      <c r="E4672" s="2">
        <f t="shared" si="504"/>
        <v>6.9127770000000002E-3</v>
      </c>
      <c r="F4672" s="2">
        <f t="shared" si="505"/>
        <v>7.8472230000000004E-3</v>
      </c>
      <c r="G4672" s="2">
        <f t="shared" si="506"/>
        <v>6.157890881172901E-5</v>
      </c>
      <c r="H4672" s="2">
        <f t="shared" si="507"/>
        <v>8.6618284927824502E-4</v>
      </c>
      <c r="I4672" s="2">
        <f t="shared" si="508"/>
        <v>2.9430984510855986E-2</v>
      </c>
      <c r="J4672" s="2">
        <f t="shared" si="509"/>
        <v>-5.0771952641277728E-2</v>
      </c>
      <c r="K4672" s="2">
        <f t="shared" si="510"/>
        <v>6.4597506641277724E-2</v>
      </c>
      <c r="AD4672">
        <v>1.4760000000000001E-2</v>
      </c>
      <c r="AE4672">
        <v>6.9127770000000002E-3</v>
      </c>
      <c r="AF4672">
        <v>-5.07719526412777E-2</v>
      </c>
      <c r="AG4672">
        <v>6.4597506641277697E-2</v>
      </c>
    </row>
    <row r="4673" spans="1:33" ht="22.5">
      <c r="A4673" s="3">
        <v>1998</v>
      </c>
      <c r="B4673" s="3">
        <v>6</v>
      </c>
      <c r="C4673" s="3">
        <v>23</v>
      </c>
      <c r="D4673" s="2">
        <v>1.196E-2</v>
      </c>
      <c r="E4673" s="2">
        <f t="shared" si="504"/>
        <v>8.3983660000000009E-3</v>
      </c>
      <c r="F4673" s="2">
        <f t="shared" si="505"/>
        <v>3.5616339999999993E-3</v>
      </c>
      <c r="G4673" s="2">
        <f t="shared" si="506"/>
        <v>1.2685236749955996E-5</v>
      </c>
      <c r="H4673" s="2">
        <f t="shared" si="507"/>
        <v>8.5886503682567814E-4</v>
      </c>
      <c r="I4673" s="2">
        <f t="shared" si="508"/>
        <v>2.9306399247019041E-2</v>
      </c>
      <c r="J4673" s="2">
        <f t="shared" si="509"/>
        <v>-4.9042176524157322E-2</v>
      </c>
      <c r="K4673" s="2">
        <f t="shared" si="510"/>
        <v>6.5838908524157316E-2</v>
      </c>
      <c r="AD4673">
        <v>1.196E-2</v>
      </c>
      <c r="AE4673">
        <v>8.3983660000000009E-3</v>
      </c>
      <c r="AF4673">
        <v>-4.9042176524157301E-2</v>
      </c>
      <c r="AG4673">
        <v>6.5838908524157302E-2</v>
      </c>
    </row>
    <row r="4674" spans="1:33" ht="22.5">
      <c r="A4674" s="3">
        <v>1998</v>
      </c>
      <c r="B4674" s="3">
        <v>6</v>
      </c>
      <c r="C4674" s="3">
        <v>24</v>
      </c>
      <c r="D4674" s="2">
        <v>-3.1800000000000001E-3</v>
      </c>
      <c r="E4674" s="2">
        <f t="shared" si="504"/>
        <v>6.9267789999999992E-3</v>
      </c>
      <c r="F4674" s="2">
        <f t="shared" si="505"/>
        <v>-1.0106779E-2</v>
      </c>
      <c r="G4674" s="2">
        <f t="shared" si="506"/>
        <v>1.0214698175484099E-4</v>
      </c>
      <c r="H4674" s="2">
        <f t="shared" si="507"/>
        <v>8.4768909932506759E-4</v>
      </c>
      <c r="I4674" s="2">
        <f t="shared" si="508"/>
        <v>2.9115100881244901E-2</v>
      </c>
      <c r="J4674" s="2">
        <f t="shared" si="509"/>
        <v>-5.0138818727240006E-2</v>
      </c>
      <c r="K4674" s="2">
        <f t="shared" si="510"/>
        <v>6.3992376727240008E-2</v>
      </c>
      <c r="AD4674">
        <v>-3.1800000000000001E-3</v>
      </c>
      <c r="AE4674">
        <v>6.9267790000000001E-3</v>
      </c>
      <c r="AF4674">
        <v>-5.0138818727239999E-2</v>
      </c>
      <c r="AG4674">
        <v>6.3992376727239994E-2</v>
      </c>
    </row>
    <row r="4675" spans="1:33" ht="22.5">
      <c r="A4675" s="3">
        <v>1998</v>
      </c>
      <c r="B4675" s="3">
        <v>6</v>
      </c>
      <c r="C4675" s="3">
        <v>25</v>
      </c>
      <c r="D4675" s="2">
        <v>3.47E-3</v>
      </c>
      <c r="E4675" s="2">
        <f t="shared" si="504"/>
        <v>4.1105919999999989E-3</v>
      </c>
      <c r="F4675" s="2">
        <f t="shared" si="505"/>
        <v>-6.4059199999999886E-4</v>
      </c>
      <c r="G4675" s="2">
        <f t="shared" si="506"/>
        <v>4.1035811046399851E-7</v>
      </c>
      <c r="H4675" s="2">
        <f t="shared" si="507"/>
        <v>8.4678807392626811E-4</v>
      </c>
      <c r="I4675" s="2">
        <f t="shared" si="508"/>
        <v>2.9099623260899241E-2</v>
      </c>
      <c r="J4675" s="2">
        <f t="shared" si="509"/>
        <v>-5.2924669591362515E-2</v>
      </c>
      <c r="K4675" s="2">
        <f t="shared" si="510"/>
        <v>6.1145853591362508E-2</v>
      </c>
      <c r="AD4675">
        <v>3.47E-3</v>
      </c>
      <c r="AE4675">
        <v>4.1105919999999997E-3</v>
      </c>
      <c r="AF4675">
        <v>-5.2924669591362501E-2</v>
      </c>
      <c r="AG4675">
        <v>6.1145853591362501E-2</v>
      </c>
    </row>
    <row r="4676" spans="1:33" ht="22.5">
      <c r="A4676" s="3">
        <v>1998</v>
      </c>
      <c r="B4676" s="3">
        <v>6</v>
      </c>
      <c r="C4676" s="3">
        <v>26</v>
      </c>
      <c r="D4676" s="2">
        <v>4.6699999999999997E-3</v>
      </c>
      <c r="E4676" s="2">
        <f t="shared" si="504"/>
        <v>5.4108580000000002E-3</v>
      </c>
      <c r="F4676" s="2">
        <f t="shared" si="505"/>
        <v>-7.4085800000000049E-4</v>
      </c>
      <c r="G4676" s="2">
        <f t="shared" si="506"/>
        <v>5.4887057616400076E-7</v>
      </c>
      <c r="H4676" s="2">
        <f t="shared" si="507"/>
        <v>8.3598393532320029E-4</v>
      </c>
      <c r="I4676" s="2">
        <f t="shared" si="508"/>
        <v>2.8913386784034836E-2</v>
      </c>
      <c r="J4676" s="2">
        <f t="shared" si="509"/>
        <v>-5.125938009670828E-2</v>
      </c>
      <c r="K4676" s="2">
        <f t="shared" si="510"/>
        <v>6.2081096096708276E-2</v>
      </c>
      <c r="AD4676">
        <v>4.6699999999999997E-3</v>
      </c>
      <c r="AE4676">
        <v>5.4108580000000002E-3</v>
      </c>
      <c r="AF4676">
        <v>-5.1259380096708301E-2</v>
      </c>
      <c r="AG4676">
        <v>6.2081096096708303E-2</v>
      </c>
    </row>
    <row r="4677" spans="1:33" ht="22.5">
      <c r="A4677" s="3">
        <v>1998</v>
      </c>
      <c r="B4677" s="3">
        <v>6</v>
      </c>
      <c r="C4677" s="3">
        <v>29</v>
      </c>
      <c r="D4677" s="2">
        <v>-4.0800000000000003E-3</v>
      </c>
      <c r="E4677" s="2">
        <f t="shared" ref="E4677:E4740" si="511">$N$2+$N$3*D4676+$N$4*D4675+$N$5*D4674</f>
        <v>7.2257249999999997E-3</v>
      </c>
      <c r="F4677" s="2">
        <f t="shared" ref="F4677:F4740" si="512">D4677-E4677</f>
        <v>-1.1305724999999999E-2</v>
      </c>
      <c r="G4677" s="2">
        <f t="shared" ref="G4677:G4740" si="513">F4677^2</f>
        <v>1.2781941777562498E-4</v>
      </c>
      <c r="H4677" s="2">
        <f t="shared" ref="H4677:H4740" si="514">$P$2+$P$3*G4676+$P$4*H4676</f>
        <v>8.2660770194114554E-4</v>
      </c>
      <c r="I4677" s="2">
        <f t="shared" ref="I4677:I4740" si="515">SQRT(H4677)</f>
        <v>2.8750786109968288E-2</v>
      </c>
      <c r="J4677" s="2">
        <f t="shared" ref="J4677:J4740" si="516">E4677-$L$3*I4677</f>
        <v>-4.9125815775537839E-2</v>
      </c>
      <c r="K4677" s="2">
        <f t="shared" ref="K4677:K4740" si="517">E4677+$L$3*I4677</f>
        <v>6.3577265775537836E-2</v>
      </c>
      <c r="AD4677">
        <v>-4.0800000000000003E-3</v>
      </c>
      <c r="AE4677">
        <v>7.2257249999999997E-3</v>
      </c>
      <c r="AF4677">
        <v>-4.9125815775537797E-2</v>
      </c>
      <c r="AG4677">
        <v>6.3577265775537795E-2</v>
      </c>
    </row>
    <row r="4678" spans="1:33" ht="22.5">
      <c r="A4678" s="3">
        <v>1998</v>
      </c>
      <c r="B4678" s="3">
        <v>7</v>
      </c>
      <c r="C4678" s="3">
        <v>30</v>
      </c>
      <c r="D4678" s="2">
        <v>1.298E-2</v>
      </c>
      <c r="E4678" s="2">
        <f t="shared" si="511"/>
        <v>5.5966000000000002E-3</v>
      </c>
      <c r="F4678" s="2">
        <f t="shared" si="512"/>
        <v>7.3834E-3</v>
      </c>
      <c r="G4678" s="2">
        <f t="shared" si="513"/>
        <v>5.4514595559999998E-5</v>
      </c>
      <c r="H4678" s="2">
        <f t="shared" si="514"/>
        <v>8.3099496640794861E-4</v>
      </c>
      <c r="I4678" s="2">
        <f t="shared" si="515"/>
        <v>2.8826983303980119E-2</v>
      </c>
      <c r="J4678" s="2">
        <f t="shared" si="516"/>
        <v>-5.0904287275801034E-2</v>
      </c>
      <c r="K4678" s="2">
        <f t="shared" si="517"/>
        <v>6.2097487275801035E-2</v>
      </c>
      <c r="AD4678">
        <v>1.298E-2</v>
      </c>
      <c r="AE4678">
        <v>5.5966000000000002E-3</v>
      </c>
      <c r="AF4678">
        <v>-5.0904287275801E-2</v>
      </c>
      <c r="AG4678">
        <v>6.2097487275801E-2</v>
      </c>
    </row>
    <row r="4679" spans="1:33" ht="22.5">
      <c r="A4679" s="3">
        <v>1998</v>
      </c>
      <c r="B4679" s="3">
        <v>7</v>
      </c>
      <c r="C4679" s="3">
        <v>1</v>
      </c>
      <c r="D4679" s="2">
        <v>-1.8600000000000001E-3</v>
      </c>
      <c r="E4679" s="2">
        <f t="shared" si="511"/>
        <v>7.1795169999999998E-3</v>
      </c>
      <c r="F4679" s="2">
        <f t="shared" si="512"/>
        <v>-9.0395170000000004E-3</v>
      </c>
      <c r="G4679" s="2">
        <f t="shared" si="513"/>
        <v>8.1712867593289006E-5</v>
      </c>
      <c r="H4679" s="2">
        <f t="shared" si="514"/>
        <v>8.2758741296780813E-4</v>
      </c>
      <c r="I4679" s="2">
        <f t="shared" si="515"/>
        <v>2.876781905129077E-2</v>
      </c>
      <c r="J4679" s="2">
        <f t="shared" si="516"/>
        <v>-4.9205408340529902E-2</v>
      </c>
      <c r="K4679" s="2">
        <f t="shared" si="517"/>
        <v>6.3564442340529909E-2</v>
      </c>
      <c r="AD4679">
        <v>-1.8600000000000001E-3</v>
      </c>
      <c r="AE4679">
        <v>7.1795169999999998E-3</v>
      </c>
      <c r="AF4679">
        <v>-4.9205408340529902E-2</v>
      </c>
      <c r="AG4679">
        <v>6.3564442340529895E-2</v>
      </c>
    </row>
    <row r="4680" spans="1:33" ht="22.5">
      <c r="A4680" s="3">
        <v>1998</v>
      </c>
      <c r="B4680" s="3">
        <v>7</v>
      </c>
      <c r="C4680" s="3">
        <v>2</v>
      </c>
      <c r="D4680" s="2">
        <v>9.4999999999999998E-3</v>
      </c>
      <c r="E4680" s="2">
        <f t="shared" si="511"/>
        <v>6.5269300000000002E-3</v>
      </c>
      <c r="F4680" s="2">
        <f t="shared" si="512"/>
        <v>2.9730699999999995E-3</v>
      </c>
      <c r="G4680" s="2">
        <f t="shared" si="513"/>
        <v>8.8391452248999966E-6</v>
      </c>
      <c r="H4680" s="2">
        <f t="shared" si="514"/>
        <v>8.2730493806826104E-4</v>
      </c>
      <c r="I4680" s="2">
        <f t="shared" si="515"/>
        <v>2.8762909068247269E-2</v>
      </c>
      <c r="J4680" s="2">
        <f t="shared" si="516"/>
        <v>-4.9848371773764645E-2</v>
      </c>
      <c r="K4680" s="2">
        <f t="shared" si="517"/>
        <v>6.2902231773764639E-2</v>
      </c>
      <c r="AD4680">
        <v>9.4999999999999998E-3</v>
      </c>
      <c r="AE4680">
        <v>6.5269300000000002E-3</v>
      </c>
      <c r="AF4680">
        <v>-4.9848371773764603E-2</v>
      </c>
      <c r="AG4680">
        <v>6.2902231773764597E-2</v>
      </c>
    </row>
    <row r="4681" spans="1:33" ht="22.5">
      <c r="A4681" s="3">
        <v>1998</v>
      </c>
      <c r="B4681" s="3">
        <v>7</v>
      </c>
      <c r="C4681" s="3">
        <v>6</v>
      </c>
      <c r="D4681" s="2">
        <v>-2.2899999999999999E-3</v>
      </c>
      <c r="E4681" s="2">
        <f t="shared" si="511"/>
        <v>5.7914199999999994E-3</v>
      </c>
      <c r="F4681" s="2">
        <f t="shared" si="512"/>
        <v>-8.0814199999999989E-3</v>
      </c>
      <c r="G4681" s="2">
        <f t="shared" si="513"/>
        <v>6.5309349216399987E-5</v>
      </c>
      <c r="H4681" s="2">
        <f t="shared" si="514"/>
        <v>8.1988137747977829E-4</v>
      </c>
      <c r="I4681" s="2">
        <f t="shared" si="515"/>
        <v>2.8633570812593011E-2</v>
      </c>
      <c r="J4681" s="2">
        <f t="shared" si="516"/>
        <v>-5.0330378792682304E-2</v>
      </c>
      <c r="K4681" s="2">
        <f t="shared" si="517"/>
        <v>6.1913218792682301E-2</v>
      </c>
      <c r="AD4681">
        <v>-2.2899999999999999E-3</v>
      </c>
      <c r="AE4681">
        <v>5.7914200000000002E-3</v>
      </c>
      <c r="AF4681">
        <v>-5.0330378792682297E-2</v>
      </c>
      <c r="AG4681">
        <v>6.1913218792682301E-2</v>
      </c>
    </row>
    <row r="4682" spans="1:33" ht="22.5">
      <c r="A4682" s="3">
        <v>1998</v>
      </c>
      <c r="B4682" s="3">
        <v>7</v>
      </c>
      <c r="C4682" s="3">
        <v>7</v>
      </c>
      <c r="D4682" s="2">
        <v>1.014E-2</v>
      </c>
      <c r="E4682" s="2">
        <f t="shared" si="511"/>
        <v>6.2980199999999997E-3</v>
      </c>
      <c r="F4682" s="2">
        <f t="shared" si="512"/>
        <v>3.84198E-3</v>
      </c>
      <c r="G4682" s="2">
        <f t="shared" si="513"/>
        <v>1.4760810320400001E-5</v>
      </c>
      <c r="H4682" s="2">
        <f t="shared" si="514"/>
        <v>8.1899187606549069E-4</v>
      </c>
      <c r="I4682" s="2">
        <f t="shared" si="515"/>
        <v>2.8618034105533711E-2</v>
      </c>
      <c r="J4682" s="2">
        <f t="shared" si="516"/>
        <v>-4.9793326846846071E-2</v>
      </c>
      <c r="K4682" s="2">
        <f t="shared" si="517"/>
        <v>6.2389366846846074E-2</v>
      </c>
      <c r="AD4682">
        <v>1.014E-2</v>
      </c>
      <c r="AE4682">
        <v>6.2980199999999997E-3</v>
      </c>
      <c r="AF4682">
        <v>-4.9793326846846099E-2</v>
      </c>
      <c r="AG4682">
        <v>6.2389366846846102E-2</v>
      </c>
    </row>
    <row r="4683" spans="1:33" ht="22.5">
      <c r="A4683" s="3">
        <v>1998</v>
      </c>
      <c r="B4683" s="3">
        <v>7</v>
      </c>
      <c r="C4683" s="3">
        <v>8</v>
      </c>
      <c r="D4683" s="2">
        <v>-6.7000000000000002E-3</v>
      </c>
      <c r="E4683" s="2">
        <f t="shared" si="511"/>
        <v>6.2878689999999998E-3</v>
      </c>
      <c r="F4683" s="2">
        <f t="shared" si="512"/>
        <v>-1.2987868999999999E-2</v>
      </c>
      <c r="G4683" s="2">
        <f t="shared" si="513"/>
        <v>1.6868474116116098E-4</v>
      </c>
      <c r="H4683" s="2">
        <f t="shared" si="514"/>
        <v>8.1323977930507728E-4</v>
      </c>
      <c r="I4683" s="2">
        <f t="shared" si="515"/>
        <v>2.8517359262475152E-2</v>
      </c>
      <c r="J4683" s="2">
        <f t="shared" si="516"/>
        <v>-4.9606155154451298E-2</v>
      </c>
      <c r="K4683" s="2">
        <f t="shared" si="517"/>
        <v>6.2181893154451301E-2</v>
      </c>
      <c r="AD4683">
        <v>-6.7000000000000002E-3</v>
      </c>
      <c r="AE4683">
        <v>6.2878689999999998E-3</v>
      </c>
      <c r="AF4683">
        <v>-4.9606155154451298E-2</v>
      </c>
      <c r="AG4683">
        <v>6.2181893154451301E-2</v>
      </c>
    </row>
    <row r="4684" spans="1:33" ht="22.5">
      <c r="A4684" s="3">
        <v>1998</v>
      </c>
      <c r="B4684" s="3">
        <v>7</v>
      </c>
      <c r="C4684" s="3">
        <v>9</v>
      </c>
      <c r="D4684" s="2">
        <v>4.9800000000000001E-3</v>
      </c>
      <c r="E4684" s="2">
        <f t="shared" si="511"/>
        <v>5.9423710000000001E-3</v>
      </c>
      <c r="F4684" s="2">
        <f t="shared" si="512"/>
        <v>-9.6237100000000006E-4</v>
      </c>
      <c r="G4684" s="2">
        <f t="shared" si="513"/>
        <v>9.2615794164100015E-7</v>
      </c>
      <c r="H4684" s="2">
        <f t="shared" si="514"/>
        <v>8.234021391984171E-4</v>
      </c>
      <c r="I4684" s="2">
        <f t="shared" si="515"/>
        <v>2.8694984565223538E-2</v>
      </c>
      <c r="J4684" s="2">
        <f t="shared" si="516"/>
        <v>-5.0299798747838131E-2</v>
      </c>
      <c r="K4684" s="2">
        <f t="shared" si="517"/>
        <v>6.2184540747838135E-2</v>
      </c>
      <c r="AD4684">
        <v>4.9800000000000001E-3</v>
      </c>
      <c r="AE4684">
        <v>5.9423710000000001E-3</v>
      </c>
      <c r="AF4684">
        <v>-5.0299798747838097E-2</v>
      </c>
      <c r="AG4684">
        <v>6.21845407478381E-2</v>
      </c>
    </row>
    <row r="4685" spans="1:33" ht="22.5">
      <c r="A4685" s="3">
        <v>1998</v>
      </c>
      <c r="B4685" s="3">
        <v>7</v>
      </c>
      <c r="C4685" s="3">
        <v>10</v>
      </c>
      <c r="D4685" s="2">
        <v>7.3999999999999999E-4</v>
      </c>
      <c r="E4685" s="2">
        <f t="shared" si="511"/>
        <v>5.854083999999999E-3</v>
      </c>
      <c r="F4685" s="2">
        <f t="shared" si="512"/>
        <v>-5.1140839999999988E-3</v>
      </c>
      <c r="G4685" s="2">
        <f t="shared" si="513"/>
        <v>2.6153855159055986E-5</v>
      </c>
      <c r="H4685" s="2">
        <f t="shared" si="514"/>
        <v>8.1571002573459597E-4</v>
      </c>
      <c r="I4685" s="2">
        <f t="shared" si="515"/>
        <v>2.8560637698318223E-2</v>
      </c>
      <c r="J4685" s="2">
        <f t="shared" si="516"/>
        <v>-5.012476588870371E-2</v>
      </c>
      <c r="K4685" s="2">
        <f t="shared" si="517"/>
        <v>6.1832933888703714E-2</v>
      </c>
      <c r="AD4685">
        <v>7.3999999999999999E-4</v>
      </c>
      <c r="AE4685">
        <v>5.8540839999999999E-3</v>
      </c>
      <c r="AF4685">
        <v>-5.0124765888703703E-2</v>
      </c>
      <c r="AG4685">
        <v>6.1832933888703701E-2</v>
      </c>
    </row>
    <row r="4686" spans="1:33" ht="22.5">
      <c r="A4686" s="3">
        <v>1998</v>
      </c>
      <c r="B4686" s="3">
        <v>7</v>
      </c>
      <c r="C4686" s="3">
        <v>13</v>
      </c>
      <c r="D4686" s="2">
        <v>1.0630000000000001E-2</v>
      </c>
      <c r="E4686" s="2">
        <f t="shared" si="511"/>
        <v>7.2730959999999997E-3</v>
      </c>
      <c r="F4686" s="2">
        <f t="shared" si="512"/>
        <v>3.3569040000000008E-3</v>
      </c>
      <c r="G4686" s="2">
        <f t="shared" si="513"/>
        <v>1.1268804465216006E-5</v>
      </c>
      <c r="H4686" s="2">
        <f t="shared" si="514"/>
        <v>8.1150973809910438E-4</v>
      </c>
      <c r="I4686" s="2">
        <f t="shared" si="515"/>
        <v>2.8487009988749337E-2</v>
      </c>
      <c r="J4686" s="2">
        <f t="shared" si="516"/>
        <v>-4.8561443577948699E-2</v>
      </c>
      <c r="K4686" s="2">
        <f t="shared" si="517"/>
        <v>6.3107635577948698E-2</v>
      </c>
      <c r="AD4686">
        <v>1.0630000000000001E-2</v>
      </c>
      <c r="AE4686">
        <v>7.2730959999999997E-3</v>
      </c>
      <c r="AF4686">
        <v>-4.8561443577948699E-2</v>
      </c>
      <c r="AG4686">
        <v>6.3107635577948698E-2</v>
      </c>
    </row>
    <row r="4687" spans="1:33" ht="22.5">
      <c r="A4687" s="3">
        <v>1998</v>
      </c>
      <c r="B4687" s="3">
        <v>7</v>
      </c>
      <c r="C4687" s="3">
        <v>14</v>
      </c>
      <c r="D4687" s="2">
        <v>-2.3500000000000001E-3</v>
      </c>
      <c r="E4687" s="2">
        <f t="shared" si="511"/>
        <v>6.8164759999999993E-3</v>
      </c>
      <c r="F4687" s="2">
        <f t="shared" si="512"/>
        <v>-9.1664759999999998E-3</v>
      </c>
      <c r="G4687" s="2">
        <f t="shared" si="513"/>
        <v>8.4024282258576003E-5</v>
      </c>
      <c r="H4687" s="2">
        <f t="shared" si="514"/>
        <v>8.0639309062175541E-4</v>
      </c>
      <c r="I4687" s="2">
        <f t="shared" si="515"/>
        <v>2.8397061302567125E-2</v>
      </c>
      <c r="J4687" s="2">
        <f t="shared" si="516"/>
        <v>-4.8841764153031562E-2</v>
      </c>
      <c r="K4687" s="2">
        <f t="shared" si="517"/>
        <v>6.2474716153031566E-2</v>
      </c>
      <c r="AD4687">
        <v>-2.3500000000000001E-3</v>
      </c>
      <c r="AE4687">
        <v>6.8164760000000001E-3</v>
      </c>
      <c r="AF4687">
        <v>-4.8841764153031597E-2</v>
      </c>
      <c r="AG4687">
        <v>6.2474716153031601E-2</v>
      </c>
    </row>
    <row r="4688" spans="1:33" ht="22.5">
      <c r="A4688" s="3">
        <v>1998</v>
      </c>
      <c r="B4688" s="3">
        <v>7</v>
      </c>
      <c r="C4688" s="3">
        <v>15</v>
      </c>
      <c r="D4688" s="2">
        <v>7.8100000000000001E-3</v>
      </c>
      <c r="E4688" s="2">
        <f t="shared" si="511"/>
        <v>5.9450809999999996E-3</v>
      </c>
      <c r="F4688" s="2">
        <f t="shared" si="512"/>
        <v>1.8649190000000005E-3</v>
      </c>
      <c r="G4688" s="2">
        <f t="shared" si="513"/>
        <v>3.4779228765610019E-6</v>
      </c>
      <c r="H4688" s="2">
        <f t="shared" si="514"/>
        <v>8.0911262686183736E-4</v>
      </c>
      <c r="I4688" s="2">
        <f t="shared" si="515"/>
        <v>2.8444905112547613E-2</v>
      </c>
      <c r="J4688" s="2">
        <f t="shared" si="516"/>
        <v>-4.9806933020593323E-2</v>
      </c>
      <c r="K4688" s="2">
        <f t="shared" si="517"/>
        <v>6.1697095020593319E-2</v>
      </c>
      <c r="AD4688">
        <v>7.8100000000000001E-3</v>
      </c>
      <c r="AE4688">
        <v>5.9450809999999996E-3</v>
      </c>
      <c r="AF4688">
        <v>-4.9806933020593303E-2</v>
      </c>
      <c r="AG4688">
        <v>6.1697095020593298E-2</v>
      </c>
    </row>
    <row r="4689" spans="1:33" ht="22.5">
      <c r="A4689" s="3">
        <v>1998</v>
      </c>
      <c r="B4689" s="3">
        <v>7</v>
      </c>
      <c r="C4689" s="3">
        <v>16</v>
      </c>
      <c r="D4689" s="2">
        <v>2.33E-3</v>
      </c>
      <c r="E4689" s="2">
        <f t="shared" si="511"/>
        <v>5.9421379999999996E-3</v>
      </c>
      <c r="F4689" s="2">
        <f t="shared" si="512"/>
        <v>-3.6121379999999995E-3</v>
      </c>
      <c r="G4689" s="2">
        <f t="shared" si="513"/>
        <v>1.3047540931043997E-5</v>
      </c>
      <c r="H4689" s="2">
        <f t="shared" si="514"/>
        <v>8.0354235940896415E-4</v>
      </c>
      <c r="I4689" s="2">
        <f t="shared" si="515"/>
        <v>2.83468227392236E-2</v>
      </c>
      <c r="J4689" s="2">
        <f t="shared" si="516"/>
        <v>-4.9617634568878258E-2</v>
      </c>
      <c r="K4689" s="2">
        <f t="shared" si="517"/>
        <v>6.1501910568878257E-2</v>
      </c>
      <c r="AD4689">
        <v>2.33E-3</v>
      </c>
      <c r="AE4689">
        <v>5.9421379999999996E-3</v>
      </c>
      <c r="AF4689">
        <v>-4.9617634568878299E-2</v>
      </c>
      <c r="AG4689">
        <v>6.1501910568878299E-2</v>
      </c>
    </row>
    <row r="4690" spans="1:33" ht="22.5">
      <c r="A4690" s="3">
        <v>1998</v>
      </c>
      <c r="B4690" s="3">
        <v>7</v>
      </c>
      <c r="C4690" s="3">
        <v>17</v>
      </c>
      <c r="D4690" s="2">
        <v>-2.2300000000000002E-3</v>
      </c>
      <c r="E4690" s="2">
        <f t="shared" si="511"/>
        <v>6.8109320000000004E-3</v>
      </c>
      <c r="F4690" s="2">
        <f t="shared" si="512"/>
        <v>-9.0409320000000015E-3</v>
      </c>
      <c r="G4690" s="2">
        <f t="shared" si="513"/>
        <v>8.1738451428624024E-5</v>
      </c>
      <c r="H4690" s="2">
        <f t="shared" si="514"/>
        <v>7.9964384734403863E-4</v>
      </c>
      <c r="I4690" s="2">
        <f t="shared" si="515"/>
        <v>2.8277974597627015E-2</v>
      </c>
      <c r="J4690" s="2">
        <f t="shared" si="516"/>
        <v>-4.8613898211348948E-2</v>
      </c>
      <c r="K4690" s="2">
        <f t="shared" si="517"/>
        <v>6.2235762211348945E-2</v>
      </c>
      <c r="AD4690">
        <v>-2.2300000000000002E-3</v>
      </c>
      <c r="AE4690">
        <v>6.8109319999999996E-3</v>
      </c>
      <c r="AF4690">
        <v>-4.8613898211349003E-2</v>
      </c>
      <c r="AG4690">
        <v>6.2235762211348897E-2</v>
      </c>
    </row>
    <row r="4691" spans="1:33" ht="22.5">
      <c r="A4691" s="3">
        <v>1998</v>
      </c>
      <c r="B4691" s="3">
        <v>7</v>
      </c>
      <c r="C4691" s="3">
        <v>20</v>
      </c>
      <c r="D4691" s="2">
        <v>-1.6070000000000001E-2</v>
      </c>
      <c r="E4691" s="2">
        <f t="shared" si="511"/>
        <v>5.282424E-3</v>
      </c>
      <c r="F4691" s="2">
        <f t="shared" si="512"/>
        <v>-2.1352424000000002E-2</v>
      </c>
      <c r="G4691" s="2">
        <f t="shared" si="513"/>
        <v>4.5592601067577607E-4</v>
      </c>
      <c r="H4691" s="2">
        <f t="shared" si="514"/>
        <v>8.0302170519242345E-4</v>
      </c>
      <c r="I4691" s="2">
        <f t="shared" si="515"/>
        <v>2.8337637607825102E-2</v>
      </c>
      <c r="J4691" s="2">
        <f t="shared" si="516"/>
        <v>-5.0259345711337194E-2</v>
      </c>
      <c r="K4691" s="2">
        <f t="shared" si="517"/>
        <v>6.0824193711337196E-2</v>
      </c>
      <c r="AD4691">
        <v>-1.6070000000000001E-2</v>
      </c>
      <c r="AE4691">
        <v>5.282424E-3</v>
      </c>
      <c r="AF4691">
        <v>-5.0259345711337201E-2</v>
      </c>
      <c r="AG4691">
        <v>6.0824193711337203E-2</v>
      </c>
    </row>
    <row r="4692" spans="1:33" ht="22.5">
      <c r="A4692" s="3">
        <v>1998</v>
      </c>
      <c r="B4692" s="3">
        <v>7</v>
      </c>
      <c r="C4692" s="3">
        <v>21</v>
      </c>
      <c r="D4692" s="2">
        <v>-8.4999999999999995E-4</v>
      </c>
      <c r="E4692" s="2">
        <f t="shared" si="511"/>
        <v>4.8325639999999993E-3</v>
      </c>
      <c r="F4692" s="2">
        <f t="shared" si="512"/>
        <v>-5.6825639999999993E-3</v>
      </c>
      <c r="G4692" s="2">
        <f t="shared" si="513"/>
        <v>3.2291533614095991E-5</v>
      </c>
      <c r="H4692" s="2">
        <f t="shared" si="514"/>
        <v>8.4281487603429925E-4</v>
      </c>
      <c r="I4692" s="2">
        <f t="shared" si="515"/>
        <v>2.9031274102841221E-2</v>
      </c>
      <c r="J4692" s="2">
        <f t="shared" si="516"/>
        <v>-5.2068733241568792E-2</v>
      </c>
      <c r="K4692" s="2">
        <f t="shared" si="517"/>
        <v>6.1733861241568787E-2</v>
      </c>
      <c r="AD4692">
        <v>-8.4999999999999995E-4</v>
      </c>
      <c r="AE4692">
        <v>4.8325640000000001E-3</v>
      </c>
      <c r="AF4692">
        <v>-5.2068733241568799E-2</v>
      </c>
      <c r="AG4692">
        <v>6.1733861241568801E-2</v>
      </c>
    </row>
    <row r="4693" spans="1:33" ht="22.5">
      <c r="A4693" s="3">
        <v>1998</v>
      </c>
      <c r="B4693" s="3">
        <v>7</v>
      </c>
      <c r="C4693" s="3">
        <v>22</v>
      </c>
      <c r="D4693" s="2">
        <v>-2.0899999999999998E-2</v>
      </c>
      <c r="E4693" s="2">
        <f t="shared" si="511"/>
        <v>7.0832120000000002E-3</v>
      </c>
      <c r="F4693" s="2">
        <f t="shared" si="512"/>
        <v>-2.7983212E-2</v>
      </c>
      <c r="G4693" s="2">
        <f t="shared" si="513"/>
        <v>7.8306015383694397E-4</v>
      </c>
      <c r="H4693" s="2">
        <f t="shared" si="514"/>
        <v>8.3567112482239782E-4</v>
      </c>
      <c r="I4693" s="2">
        <f t="shared" si="515"/>
        <v>2.8907976837239887E-2</v>
      </c>
      <c r="J4693" s="2">
        <f t="shared" si="516"/>
        <v>-4.9576422600990176E-2</v>
      </c>
      <c r="K4693" s="2">
        <f t="shared" si="517"/>
        <v>6.374284660099018E-2</v>
      </c>
      <c r="AD4693">
        <v>-2.0899999999999998E-2</v>
      </c>
      <c r="AE4693">
        <v>7.0832120000000002E-3</v>
      </c>
      <c r="AF4693">
        <v>-4.9576422600990197E-2</v>
      </c>
      <c r="AG4693">
        <v>6.3742846600990194E-2</v>
      </c>
    </row>
    <row r="4694" spans="1:33" ht="22.5">
      <c r="A4694" s="3">
        <v>1998</v>
      </c>
      <c r="B4694" s="3">
        <v>7</v>
      </c>
      <c r="C4694" s="3">
        <v>23</v>
      </c>
      <c r="D4694" s="2">
        <v>9.2000000000000003E-4</v>
      </c>
      <c r="E4694" s="2">
        <f t="shared" si="511"/>
        <v>6.6374659999999999E-3</v>
      </c>
      <c r="F4694" s="2">
        <f t="shared" si="512"/>
        <v>-5.717466E-3</v>
      </c>
      <c r="G4694" s="2">
        <f t="shared" si="513"/>
        <v>3.2689417461156001E-5</v>
      </c>
      <c r="H4694" s="2">
        <f t="shared" si="514"/>
        <v>9.0341319973608492E-4</v>
      </c>
      <c r="I4694" s="2">
        <f t="shared" si="515"/>
        <v>3.0056832829426405E-2</v>
      </c>
      <c r="J4694" s="2">
        <f t="shared" si="516"/>
        <v>-5.227392634567575E-2</v>
      </c>
      <c r="K4694" s="2">
        <f t="shared" si="517"/>
        <v>6.5548858345675753E-2</v>
      </c>
      <c r="AD4694">
        <v>9.2000000000000003E-4</v>
      </c>
      <c r="AE4694">
        <v>6.6374659999999999E-3</v>
      </c>
      <c r="AF4694">
        <v>-5.2273926345675799E-2</v>
      </c>
      <c r="AG4694">
        <v>6.5548858345675795E-2</v>
      </c>
    </row>
    <row r="4695" spans="1:33" ht="22.5">
      <c r="A4695" s="3">
        <v>1998</v>
      </c>
      <c r="B4695" s="3">
        <v>7</v>
      </c>
      <c r="C4695" s="3">
        <v>24</v>
      </c>
      <c r="D4695" s="2">
        <v>5.6699999999999997E-3</v>
      </c>
      <c r="E4695" s="2">
        <f t="shared" si="511"/>
        <v>7.1863789999999997E-3</v>
      </c>
      <c r="F4695" s="2">
        <f t="shared" si="512"/>
        <v>-1.516379E-3</v>
      </c>
      <c r="G4695" s="2">
        <f t="shared" si="513"/>
        <v>2.2994052716409999E-6</v>
      </c>
      <c r="H4695" s="2">
        <f t="shared" si="514"/>
        <v>8.8837631951055524E-4</v>
      </c>
      <c r="I4695" s="2">
        <f t="shared" si="515"/>
        <v>2.9805642410633514E-2</v>
      </c>
      <c r="J4695" s="2">
        <f t="shared" si="516"/>
        <v>-5.1232680124841688E-2</v>
      </c>
      <c r="K4695" s="2">
        <f t="shared" si="517"/>
        <v>6.5605438124841681E-2</v>
      </c>
      <c r="AD4695">
        <v>5.6699999999999997E-3</v>
      </c>
      <c r="AE4695">
        <v>7.1863789999999997E-3</v>
      </c>
      <c r="AF4695">
        <v>-5.1232680124841702E-2</v>
      </c>
      <c r="AG4695">
        <v>6.5605438124841695E-2</v>
      </c>
    </row>
    <row r="4696" spans="1:33" ht="22.5">
      <c r="A4696" s="3">
        <v>1998</v>
      </c>
      <c r="B4696" s="3">
        <v>7</v>
      </c>
      <c r="C4696" s="3">
        <v>27</v>
      </c>
      <c r="D4696" s="2">
        <v>-1.4840000000000001E-2</v>
      </c>
      <c r="E4696" s="2">
        <f t="shared" si="511"/>
        <v>9.5607460000000002E-3</v>
      </c>
      <c r="F4696" s="2">
        <f t="shared" si="512"/>
        <v>-2.4400746000000001E-2</v>
      </c>
      <c r="G4696" s="2">
        <f t="shared" si="513"/>
        <v>5.9539640535651603E-4</v>
      </c>
      <c r="H4696" s="2">
        <f t="shared" si="514"/>
        <v>8.7231435070588025E-4</v>
      </c>
      <c r="I4696" s="2">
        <f t="shared" si="515"/>
        <v>2.9534968269931836E-2</v>
      </c>
      <c r="J4696" s="2">
        <f t="shared" si="516"/>
        <v>-4.8327791809066392E-2</v>
      </c>
      <c r="K4696" s="2">
        <f t="shared" si="517"/>
        <v>6.7449283809066396E-2</v>
      </c>
      <c r="AD4696">
        <v>-1.4840000000000001E-2</v>
      </c>
      <c r="AE4696">
        <v>9.5607460000000002E-3</v>
      </c>
      <c r="AF4696">
        <v>-4.8327791809066399E-2</v>
      </c>
      <c r="AG4696">
        <v>6.7449283809066396E-2</v>
      </c>
    </row>
    <row r="4697" spans="1:33" ht="22.5">
      <c r="A4697" s="3">
        <v>1998</v>
      </c>
      <c r="B4697" s="3">
        <v>7</v>
      </c>
      <c r="C4697" s="3">
        <v>28</v>
      </c>
      <c r="D4697" s="2">
        <v>-4.45E-3</v>
      </c>
      <c r="E4697" s="2">
        <f t="shared" si="511"/>
        <v>4.9273229999999991E-3</v>
      </c>
      <c r="F4697" s="2">
        <f t="shared" si="512"/>
        <v>-9.3773229999999999E-3</v>
      </c>
      <c r="G4697" s="2">
        <f t="shared" si="513"/>
        <v>8.7934186646328996E-5</v>
      </c>
      <c r="H4697" s="2">
        <f t="shared" si="514"/>
        <v>9.1677494812609736E-4</v>
      </c>
      <c r="I4697" s="2">
        <f t="shared" si="515"/>
        <v>3.0278291697618896E-2</v>
      </c>
      <c r="J4697" s="2">
        <f t="shared" si="516"/>
        <v>-5.4418128727333037E-2</v>
      </c>
      <c r="K4697" s="2">
        <f t="shared" si="517"/>
        <v>6.4272774727333032E-2</v>
      </c>
      <c r="AD4697">
        <v>-4.45E-3</v>
      </c>
      <c r="AE4697">
        <v>4.9273229999999999E-3</v>
      </c>
      <c r="AF4697">
        <v>-5.4418128727333002E-2</v>
      </c>
      <c r="AG4697">
        <v>6.4272774727333004E-2</v>
      </c>
    </row>
    <row r="4698" spans="1:33" ht="22.5">
      <c r="A4698" s="3">
        <v>1998</v>
      </c>
      <c r="B4698" s="3">
        <v>7</v>
      </c>
      <c r="C4698" s="3">
        <v>29</v>
      </c>
      <c r="D4698" s="2">
        <v>1.5769999999999999E-2</v>
      </c>
      <c r="E4698" s="2">
        <f t="shared" si="511"/>
        <v>5.7586249999999999E-3</v>
      </c>
      <c r="F4698" s="2">
        <f t="shared" si="512"/>
        <v>1.0011374999999999E-2</v>
      </c>
      <c r="G4698" s="2">
        <f t="shared" si="513"/>
        <v>1.0022762939062499E-4</v>
      </c>
      <c r="H4698" s="2">
        <f t="shared" si="514"/>
        <v>9.0543062480105468E-4</v>
      </c>
      <c r="I4698" s="2">
        <f t="shared" si="515"/>
        <v>3.0090374288151596E-2</v>
      </c>
      <c r="J4698" s="2">
        <f t="shared" si="516"/>
        <v>-5.3218508604777129E-2</v>
      </c>
      <c r="K4698" s="2">
        <f t="shared" si="517"/>
        <v>6.4735758604777122E-2</v>
      </c>
      <c r="AD4698">
        <v>1.5769999999999999E-2</v>
      </c>
      <c r="AE4698">
        <v>5.7586249999999999E-3</v>
      </c>
      <c r="AF4698">
        <v>-5.3218508604777101E-2</v>
      </c>
      <c r="AG4698">
        <v>6.4735758604777094E-2</v>
      </c>
    </row>
    <row r="4699" spans="1:33" ht="22.5">
      <c r="A4699" s="3">
        <v>1998</v>
      </c>
      <c r="B4699" s="3">
        <v>7</v>
      </c>
      <c r="C4699" s="3">
        <v>30</v>
      </c>
      <c r="D4699" s="2">
        <v>-1.949E-2</v>
      </c>
      <c r="E4699" s="2">
        <f t="shared" si="511"/>
        <v>9.8428110000000017E-3</v>
      </c>
      <c r="F4699" s="2">
        <f t="shared" si="512"/>
        <v>-2.9332811E-2</v>
      </c>
      <c r="G4699" s="2">
        <f t="shared" si="513"/>
        <v>8.6041380116172103E-4</v>
      </c>
      <c r="H4699" s="2">
        <f t="shared" si="514"/>
        <v>8.9678217750957328E-4</v>
      </c>
      <c r="I4699" s="2">
        <f t="shared" si="515"/>
        <v>2.9946321602319928E-2</v>
      </c>
      <c r="J4699" s="2">
        <f t="shared" si="516"/>
        <v>-4.885197934054706E-2</v>
      </c>
      <c r="K4699" s="2">
        <f t="shared" si="517"/>
        <v>6.8537601340547066E-2</v>
      </c>
      <c r="AD4699">
        <v>-1.949E-2</v>
      </c>
      <c r="AE4699">
        <v>9.8428109999999999E-3</v>
      </c>
      <c r="AF4699">
        <v>-4.8851979340547101E-2</v>
      </c>
      <c r="AG4699">
        <v>6.8537601340547094E-2</v>
      </c>
    </row>
    <row r="4700" spans="1:33" ht="22.5">
      <c r="A4700" s="3">
        <v>1998</v>
      </c>
      <c r="B4700" s="3">
        <v>8</v>
      </c>
      <c r="C4700" s="3">
        <v>31</v>
      </c>
      <c r="D4700" s="2">
        <v>-7.3400000000000002E-3</v>
      </c>
      <c r="E4700" s="2">
        <f t="shared" si="511"/>
        <v>4.9332739999999996E-3</v>
      </c>
      <c r="F4700" s="2">
        <f t="shared" si="512"/>
        <v>-1.2273274000000001E-2</v>
      </c>
      <c r="G4700" s="2">
        <f t="shared" si="513"/>
        <v>1.5063325467907601E-4</v>
      </c>
      <c r="H4700" s="2">
        <f t="shared" si="514"/>
        <v>9.6414414988799969E-4</v>
      </c>
      <c r="I4700" s="2">
        <f t="shared" si="515"/>
        <v>3.1050670683384598E-2</v>
      </c>
      <c r="J4700" s="2">
        <f t="shared" si="516"/>
        <v>-5.5926040539433806E-2</v>
      </c>
      <c r="K4700" s="2">
        <f t="shared" si="517"/>
        <v>6.5792588539433802E-2</v>
      </c>
      <c r="AD4700">
        <v>-7.3400000000000002E-3</v>
      </c>
      <c r="AE4700">
        <v>4.9332739999999996E-3</v>
      </c>
      <c r="AF4700">
        <v>-5.5926040539433799E-2</v>
      </c>
      <c r="AG4700">
        <v>6.5792588539433802E-2</v>
      </c>
    </row>
    <row r="4701" spans="1:33" ht="22.5">
      <c r="A4701" s="3">
        <v>1998</v>
      </c>
      <c r="B4701" s="3">
        <v>8</v>
      </c>
      <c r="C4701" s="3">
        <v>3</v>
      </c>
      <c r="D4701" s="2">
        <v>-3.6240000000000001E-2</v>
      </c>
      <c r="E4701" s="2">
        <f t="shared" si="511"/>
        <v>4.3666419999999996E-3</v>
      </c>
      <c r="F4701" s="2">
        <f t="shared" si="512"/>
        <v>-4.0606641999999998E-2</v>
      </c>
      <c r="G4701" s="2">
        <f t="shared" si="513"/>
        <v>1.6488993745161639E-3</v>
      </c>
      <c r="H4701" s="2">
        <f t="shared" si="514"/>
        <v>9.5277505625354956E-4</v>
      </c>
      <c r="I4701" s="2">
        <f t="shared" si="515"/>
        <v>3.0867054544506663E-2</v>
      </c>
      <c r="J4701" s="2">
        <f t="shared" si="516"/>
        <v>-5.6132784907233065E-2</v>
      </c>
      <c r="K4701" s="2">
        <f t="shared" si="517"/>
        <v>6.4866068907233065E-2</v>
      </c>
      <c r="AD4701">
        <v>-3.6240000000000001E-2</v>
      </c>
      <c r="AE4701">
        <v>4.3666419999999996E-3</v>
      </c>
      <c r="AF4701">
        <v>-5.6132784907233099E-2</v>
      </c>
      <c r="AG4701">
        <v>6.4866068907233093E-2</v>
      </c>
    </row>
    <row r="4702" spans="1:33" ht="22.5">
      <c r="A4702" s="3">
        <v>1998</v>
      </c>
      <c r="B4702" s="3">
        <v>8</v>
      </c>
      <c r="C4702" s="3">
        <v>4</v>
      </c>
      <c r="D4702" s="2">
        <v>8.6800000000000002E-3</v>
      </c>
      <c r="E4702" s="2">
        <f t="shared" si="511"/>
        <v>5.845935E-3</v>
      </c>
      <c r="F4702" s="2">
        <f t="shared" si="512"/>
        <v>2.8340650000000002E-3</v>
      </c>
      <c r="G4702" s="2">
        <f t="shared" si="513"/>
        <v>8.0319244242250005E-6</v>
      </c>
      <c r="H4702" s="2">
        <f t="shared" si="514"/>
        <v>1.090473389779802E-3</v>
      </c>
      <c r="I4702" s="2">
        <f t="shared" si="515"/>
        <v>3.3022316541693464E-2</v>
      </c>
      <c r="J4702" s="2">
        <f t="shared" si="516"/>
        <v>-5.8877805421719193E-2</v>
      </c>
      <c r="K4702" s="2">
        <f t="shared" si="517"/>
        <v>7.0569675421719186E-2</v>
      </c>
      <c r="AD4702">
        <v>8.6800000000000002E-3</v>
      </c>
      <c r="AE4702">
        <v>5.845935E-3</v>
      </c>
      <c r="AF4702">
        <v>-5.88778054217192E-2</v>
      </c>
      <c r="AG4702">
        <v>7.05696754217192E-2</v>
      </c>
    </row>
    <row r="4703" spans="1:33" ht="22.5">
      <c r="A4703" s="3">
        <v>1998</v>
      </c>
      <c r="B4703" s="3">
        <v>8</v>
      </c>
      <c r="C4703" s="3">
        <v>5</v>
      </c>
      <c r="D4703" s="2">
        <v>7.5799999999999999E-3</v>
      </c>
      <c r="E4703" s="2">
        <f t="shared" si="511"/>
        <v>9.0454139999999999E-3</v>
      </c>
      <c r="F4703" s="2">
        <f t="shared" si="512"/>
        <v>-1.465414E-3</v>
      </c>
      <c r="G4703" s="2">
        <f t="shared" si="513"/>
        <v>2.1474381913959999E-6</v>
      </c>
      <c r="H4703" s="2">
        <f t="shared" si="514"/>
        <v>1.048521567613412E-3</v>
      </c>
      <c r="I4703" s="2">
        <f t="shared" si="515"/>
        <v>3.2380882749137828E-2</v>
      </c>
      <c r="J4703" s="2">
        <f t="shared" si="516"/>
        <v>-5.4421116188310137E-2</v>
      </c>
      <c r="K4703" s="2">
        <f t="shared" si="517"/>
        <v>7.251194418831014E-2</v>
      </c>
      <c r="AD4703">
        <v>7.5799999999999999E-3</v>
      </c>
      <c r="AE4703">
        <v>9.0454139999999999E-3</v>
      </c>
      <c r="AF4703">
        <v>-5.4421116188310102E-2</v>
      </c>
      <c r="AG4703">
        <v>7.2511944188310098E-2</v>
      </c>
    </row>
    <row r="4704" spans="1:33" ht="22.5">
      <c r="A4704" s="3">
        <v>1998</v>
      </c>
      <c r="B4704" s="3">
        <v>8</v>
      </c>
      <c r="C4704" s="3">
        <v>6</v>
      </c>
      <c r="D4704" s="2">
        <v>-1.7000000000000001E-4</v>
      </c>
      <c r="E4704" s="2">
        <f t="shared" si="511"/>
        <v>1.1437076000000001E-2</v>
      </c>
      <c r="F4704" s="2">
        <f t="shared" si="512"/>
        <v>-1.1607076000000001E-2</v>
      </c>
      <c r="G4704" s="2">
        <f t="shared" si="513"/>
        <v>1.3472421326977602E-4</v>
      </c>
      <c r="H4704" s="2">
        <f t="shared" si="514"/>
        <v>1.0114816170746688E-3</v>
      </c>
      <c r="I4704" s="2">
        <f t="shared" si="515"/>
        <v>3.1803798783709293E-2</v>
      </c>
      <c r="J4704" s="2">
        <f t="shared" si="516"/>
        <v>-5.0898369616070208E-2</v>
      </c>
      <c r="K4704" s="2">
        <f t="shared" si="517"/>
        <v>7.3772521616070216E-2</v>
      </c>
      <c r="AD4704">
        <v>-1.7000000000000001E-4</v>
      </c>
      <c r="AE4704">
        <v>1.1437075999999999E-2</v>
      </c>
      <c r="AF4704">
        <v>-5.0898369616070201E-2</v>
      </c>
      <c r="AG4704">
        <v>7.3772521616070202E-2</v>
      </c>
    </row>
    <row r="4705" spans="1:33" ht="22.5">
      <c r="A4705" s="3">
        <v>1998</v>
      </c>
      <c r="B4705" s="3">
        <v>8</v>
      </c>
      <c r="C4705" s="3">
        <v>7</v>
      </c>
      <c r="D4705" s="2">
        <v>-5.79E-3</v>
      </c>
      <c r="E4705" s="2">
        <f t="shared" si="511"/>
        <v>5.233429999999999E-3</v>
      </c>
      <c r="F4705" s="2">
        <f t="shared" si="512"/>
        <v>-1.1023429999999999E-2</v>
      </c>
      <c r="G4705" s="2">
        <f t="shared" si="513"/>
        <v>1.2151600896489998E-4</v>
      </c>
      <c r="H4705" s="2">
        <f t="shared" si="514"/>
        <v>9.9234900840666752E-4</v>
      </c>
      <c r="I4705" s="2">
        <f t="shared" si="515"/>
        <v>3.150157152280926E-2</v>
      </c>
      <c r="J4705" s="2">
        <f t="shared" si="516"/>
        <v>-5.6509650184706155E-2</v>
      </c>
      <c r="K4705" s="2">
        <f t="shared" si="517"/>
        <v>6.6976510184706156E-2</v>
      </c>
      <c r="AD4705">
        <v>-5.79E-3</v>
      </c>
      <c r="AE4705">
        <v>5.2334299999999999E-3</v>
      </c>
      <c r="AF4705">
        <v>-5.6509650184706203E-2</v>
      </c>
      <c r="AG4705">
        <v>6.6976510184706198E-2</v>
      </c>
    </row>
    <row r="4706" spans="1:33" ht="22.5">
      <c r="A4706" s="3">
        <v>1998</v>
      </c>
      <c r="B4706" s="3">
        <v>8</v>
      </c>
      <c r="C4706" s="3">
        <v>10</v>
      </c>
      <c r="D4706" s="2">
        <v>-1.307E-2</v>
      </c>
      <c r="E4706" s="2">
        <f t="shared" si="511"/>
        <v>5.0529809999999998E-3</v>
      </c>
      <c r="F4706" s="2">
        <f t="shared" si="512"/>
        <v>-1.8122981E-2</v>
      </c>
      <c r="G4706" s="2">
        <f t="shared" si="513"/>
        <v>3.2844244032636101E-4</v>
      </c>
      <c r="H4706" s="2">
        <f t="shared" si="514"/>
        <v>9.7441985008927731E-4</v>
      </c>
      <c r="I4706" s="2">
        <f t="shared" si="515"/>
        <v>3.1215698776245221E-2</v>
      </c>
      <c r="J4706" s="2">
        <f t="shared" si="516"/>
        <v>-5.6129788601440633E-2</v>
      </c>
      <c r="K4706" s="2">
        <f t="shared" si="517"/>
        <v>6.6235750601440629E-2</v>
      </c>
      <c r="AD4706">
        <v>-1.307E-2</v>
      </c>
      <c r="AE4706">
        <v>5.0529809999999998E-3</v>
      </c>
      <c r="AF4706">
        <v>-5.6129788601440599E-2</v>
      </c>
      <c r="AG4706">
        <v>6.6235750601440602E-2</v>
      </c>
    </row>
    <row r="4707" spans="1:33" ht="22.5">
      <c r="A4707" s="3">
        <v>1998</v>
      </c>
      <c r="B4707" s="3">
        <v>8</v>
      </c>
      <c r="C4707" s="3">
        <v>11</v>
      </c>
      <c r="D4707" s="2">
        <v>1.426E-2</v>
      </c>
      <c r="E4707" s="2">
        <f t="shared" si="511"/>
        <v>5.4934979999999994E-3</v>
      </c>
      <c r="F4707" s="2">
        <f t="shared" si="512"/>
        <v>8.7665020000000007E-3</v>
      </c>
      <c r="G4707" s="2">
        <f t="shared" si="513"/>
        <v>7.6851557316004015E-5</v>
      </c>
      <c r="H4707" s="2">
        <f t="shared" si="514"/>
        <v>9.7921987208473746E-4</v>
      </c>
      <c r="I4707" s="2">
        <f t="shared" si="515"/>
        <v>3.1292489068221109E-2</v>
      </c>
      <c r="J4707" s="2">
        <f t="shared" si="516"/>
        <v>-5.5839780573713374E-2</v>
      </c>
      <c r="K4707" s="2">
        <f t="shared" si="517"/>
        <v>6.6826776573713373E-2</v>
      </c>
      <c r="AD4707">
        <v>1.426E-2</v>
      </c>
      <c r="AE4707">
        <v>5.4934980000000003E-3</v>
      </c>
      <c r="AF4707">
        <v>-5.5839780573713402E-2</v>
      </c>
      <c r="AG4707">
        <v>6.6826776573713401E-2</v>
      </c>
    </row>
    <row r="4708" spans="1:33" ht="22.5">
      <c r="A4708" s="3">
        <v>1998</v>
      </c>
      <c r="B4708" s="3">
        <v>8</v>
      </c>
      <c r="C4708" s="3">
        <v>12</v>
      </c>
      <c r="D4708" s="2">
        <v>-8.5900000000000004E-3</v>
      </c>
      <c r="E4708" s="2">
        <f t="shared" si="511"/>
        <v>8.7982719999999993E-3</v>
      </c>
      <c r="F4708" s="2">
        <f t="shared" si="512"/>
        <v>-1.7388272E-2</v>
      </c>
      <c r="G4708" s="2">
        <f t="shared" si="513"/>
        <v>3.02352003145984E-4</v>
      </c>
      <c r="H4708" s="2">
        <f t="shared" si="514"/>
        <v>9.5860986922447172E-4</v>
      </c>
      <c r="I4708" s="2">
        <f t="shared" si="515"/>
        <v>3.0961425503753404E-2</v>
      </c>
      <c r="J4708" s="2">
        <f t="shared" si="516"/>
        <v>-5.1886121987356676E-2</v>
      </c>
      <c r="K4708" s="2">
        <f t="shared" si="517"/>
        <v>6.9482665987356668E-2</v>
      </c>
      <c r="AD4708">
        <v>-8.5900000000000004E-3</v>
      </c>
      <c r="AE4708">
        <v>8.7982719999999993E-3</v>
      </c>
      <c r="AF4708">
        <v>-5.1886121987356697E-2</v>
      </c>
      <c r="AG4708">
        <v>6.9482665987356695E-2</v>
      </c>
    </row>
    <row r="4709" spans="1:33" ht="22.5">
      <c r="A4709" s="3">
        <v>1998</v>
      </c>
      <c r="B4709" s="3">
        <v>8</v>
      </c>
      <c r="C4709" s="3">
        <v>13</v>
      </c>
      <c r="D4709" s="2">
        <v>-1.1310000000000001E-2</v>
      </c>
      <c r="E4709" s="2">
        <f t="shared" si="511"/>
        <v>7.004489E-3</v>
      </c>
      <c r="F4709" s="2">
        <f t="shared" si="512"/>
        <v>-1.8314489E-2</v>
      </c>
      <c r="G4709" s="2">
        <f t="shared" si="513"/>
        <v>3.3542050733112097E-4</v>
      </c>
      <c r="H4709" s="2">
        <f t="shared" si="514"/>
        <v>9.6290950965286783E-4</v>
      </c>
      <c r="I4709" s="2">
        <f t="shared" si="515"/>
        <v>3.1030783258771729E-2</v>
      </c>
      <c r="J4709" s="2">
        <f t="shared" si="516"/>
        <v>-5.3815846187192588E-2</v>
      </c>
      <c r="K4709" s="2">
        <f t="shared" si="517"/>
        <v>6.7824824187192587E-2</v>
      </c>
      <c r="AD4709">
        <v>-1.1310000000000001E-2</v>
      </c>
      <c r="AE4709">
        <v>7.004489E-3</v>
      </c>
      <c r="AF4709">
        <v>-5.3815846187192602E-2</v>
      </c>
      <c r="AG4709">
        <v>6.7824824187192601E-2</v>
      </c>
    </row>
    <row r="4710" spans="1:33" ht="22.5">
      <c r="A4710" s="3">
        <v>1998</v>
      </c>
      <c r="B4710" s="3">
        <v>8</v>
      </c>
      <c r="C4710" s="3">
        <v>14</v>
      </c>
      <c r="D4710" s="2">
        <v>1.968E-2</v>
      </c>
      <c r="E4710" s="2">
        <f t="shared" si="511"/>
        <v>3.9381909999999989E-3</v>
      </c>
      <c r="F4710" s="2">
        <f t="shared" si="512"/>
        <v>1.5741809000000002E-2</v>
      </c>
      <c r="G4710" s="2">
        <f t="shared" si="513"/>
        <v>2.4780455059248107E-4</v>
      </c>
      <c r="H4710" s="2">
        <f t="shared" si="514"/>
        <v>9.6990357481142289E-4</v>
      </c>
      <c r="I4710" s="2">
        <f t="shared" si="515"/>
        <v>3.1143274953212979E-2</v>
      </c>
      <c r="J4710" s="2">
        <f t="shared" si="516"/>
        <v>-5.710262790829744E-2</v>
      </c>
      <c r="K4710" s="2">
        <f t="shared" si="517"/>
        <v>6.4979009908297442E-2</v>
      </c>
      <c r="AD4710">
        <v>1.968E-2</v>
      </c>
      <c r="AE4710">
        <v>3.9381909999999997E-3</v>
      </c>
      <c r="AF4710">
        <v>-5.7102627908297399E-2</v>
      </c>
      <c r="AG4710">
        <v>6.49790099082974E-2</v>
      </c>
    </row>
    <row r="4711" spans="1:33" ht="22.5">
      <c r="A4711" s="3">
        <v>1998</v>
      </c>
      <c r="B4711" s="3">
        <v>8</v>
      </c>
      <c r="C4711" s="3">
        <v>17</v>
      </c>
      <c r="D4711" s="2">
        <v>1.618E-2</v>
      </c>
      <c r="E4711" s="2">
        <f t="shared" si="511"/>
        <v>9.5849119999999993E-3</v>
      </c>
      <c r="F4711" s="2">
        <f t="shared" si="512"/>
        <v>6.5950880000000007E-3</v>
      </c>
      <c r="G4711" s="2">
        <f t="shared" si="513"/>
        <v>4.3495185727744012E-5</v>
      </c>
      <c r="H4711" s="2">
        <f t="shared" si="514"/>
        <v>9.6735194510196704E-4</v>
      </c>
      <c r="I4711" s="2">
        <f t="shared" si="515"/>
        <v>3.110228199187267E-2</v>
      </c>
      <c r="J4711" s="2">
        <f t="shared" si="516"/>
        <v>-5.1375560704070428E-2</v>
      </c>
      <c r="K4711" s="2">
        <f t="shared" si="517"/>
        <v>7.054538470407043E-2</v>
      </c>
      <c r="AD4711">
        <v>1.618E-2</v>
      </c>
      <c r="AE4711">
        <v>9.5849119999999993E-3</v>
      </c>
      <c r="AF4711">
        <v>-5.13755607040704E-2</v>
      </c>
      <c r="AG4711">
        <v>7.0545384704070402E-2</v>
      </c>
    </row>
    <row r="4712" spans="1:33" ht="22.5">
      <c r="A4712" s="3">
        <v>1998</v>
      </c>
      <c r="B4712" s="3">
        <v>8</v>
      </c>
      <c r="C4712" s="3">
        <v>18</v>
      </c>
      <c r="D4712" s="2">
        <v>-2.8500000000000001E-3</v>
      </c>
      <c r="E4712" s="2">
        <f t="shared" si="511"/>
        <v>8.8674269999999989E-3</v>
      </c>
      <c r="F4712" s="2">
        <f t="shared" si="512"/>
        <v>-1.1717426999999999E-2</v>
      </c>
      <c r="G4712" s="2">
        <f t="shared" si="513"/>
        <v>1.3729809550032897E-4</v>
      </c>
      <c r="H4712" s="2">
        <f t="shared" si="514"/>
        <v>9.4500985128230237E-4</v>
      </c>
      <c r="I4712" s="2">
        <f t="shared" si="515"/>
        <v>3.0741012528579834E-2</v>
      </c>
      <c r="J4712" s="2">
        <f t="shared" si="516"/>
        <v>-5.1384957556016478E-2</v>
      </c>
      <c r="K4712" s="2">
        <f t="shared" si="517"/>
        <v>6.9119811556016472E-2</v>
      </c>
      <c r="AD4712">
        <v>-2.8500000000000001E-3</v>
      </c>
      <c r="AE4712">
        <v>8.8674270000000006E-3</v>
      </c>
      <c r="AF4712">
        <v>-5.1384957556016499E-2</v>
      </c>
      <c r="AG4712">
        <v>6.91198115560165E-2</v>
      </c>
    </row>
    <row r="4713" spans="1:33" ht="22.5">
      <c r="A4713" s="3">
        <v>1998</v>
      </c>
      <c r="B4713" s="3">
        <v>8</v>
      </c>
      <c r="C4713" s="3">
        <v>19</v>
      </c>
      <c r="D4713" s="2">
        <v>-5.8799999999999998E-3</v>
      </c>
      <c r="E4713" s="2">
        <f t="shared" si="511"/>
        <v>3.4325339999999992E-3</v>
      </c>
      <c r="F4713" s="2">
        <f t="shared" si="512"/>
        <v>-9.312533999999999E-3</v>
      </c>
      <c r="G4713" s="2">
        <f t="shared" si="513"/>
        <v>8.6723289501155988E-5</v>
      </c>
      <c r="H4713" s="2">
        <f t="shared" si="514"/>
        <v>9.3483192415623137E-4</v>
      </c>
      <c r="I4713" s="2">
        <f t="shared" si="515"/>
        <v>3.0575021245392967E-2</v>
      </c>
      <c r="J4713" s="2">
        <f t="shared" si="516"/>
        <v>-5.6494507640970214E-2</v>
      </c>
      <c r="K4713" s="2">
        <f t="shared" si="517"/>
        <v>6.3359575640970209E-2</v>
      </c>
      <c r="AD4713">
        <v>-5.8799999999999998E-3</v>
      </c>
      <c r="AE4713">
        <v>3.4325340000000001E-3</v>
      </c>
      <c r="AF4713">
        <v>-5.64945076409702E-2</v>
      </c>
      <c r="AG4713">
        <v>6.3359575640970195E-2</v>
      </c>
    </row>
    <row r="4714" spans="1:33" ht="22.5">
      <c r="A4714" s="3">
        <v>1998</v>
      </c>
      <c r="B4714" s="3">
        <v>8</v>
      </c>
      <c r="C4714" s="3">
        <v>20</v>
      </c>
      <c r="D4714" s="2">
        <v>-9.5499999999999995E-3</v>
      </c>
      <c r="E4714" s="2">
        <f t="shared" si="511"/>
        <v>4.0486249999999993E-3</v>
      </c>
      <c r="F4714" s="2">
        <f t="shared" si="512"/>
        <v>-1.3598625E-2</v>
      </c>
      <c r="G4714" s="2">
        <f t="shared" si="513"/>
        <v>1.8492260189062498E-4</v>
      </c>
      <c r="H4714" s="2">
        <f t="shared" si="514"/>
        <v>9.2100466930004465E-4</v>
      </c>
      <c r="I4714" s="2">
        <f t="shared" si="515"/>
        <v>3.0348058740223314E-2</v>
      </c>
      <c r="J4714" s="2">
        <f t="shared" si="516"/>
        <v>-5.5433570130837696E-2</v>
      </c>
      <c r="K4714" s="2">
        <f t="shared" si="517"/>
        <v>6.353082013083769E-2</v>
      </c>
      <c r="AD4714">
        <v>-9.5499999999999995E-3</v>
      </c>
      <c r="AE4714">
        <v>4.0486250000000001E-3</v>
      </c>
      <c r="AF4714">
        <v>-5.5433570130837703E-2</v>
      </c>
      <c r="AG4714">
        <v>6.3530820130837704E-2</v>
      </c>
    </row>
    <row r="4715" spans="1:33" ht="22.5">
      <c r="A4715" s="3">
        <v>1998</v>
      </c>
      <c r="B4715" s="3">
        <v>8</v>
      </c>
      <c r="C4715" s="3">
        <v>21</v>
      </c>
      <c r="D4715" s="2">
        <v>6.4400000000000004E-3</v>
      </c>
      <c r="E4715" s="2">
        <f t="shared" si="511"/>
        <v>6.140076999999999E-3</v>
      </c>
      <c r="F4715" s="2">
        <f t="shared" si="512"/>
        <v>2.9992300000000142E-4</v>
      </c>
      <c r="G4715" s="2">
        <f t="shared" si="513"/>
        <v>8.9953805929000848E-8</v>
      </c>
      <c r="H4715" s="2">
        <f t="shared" si="514"/>
        <v>9.1866003437489536E-4</v>
      </c>
      <c r="I4715" s="2">
        <f t="shared" si="515"/>
        <v>3.0309405048184225E-2</v>
      </c>
      <c r="J4715" s="2">
        <f t="shared" si="516"/>
        <v>-5.3266356894441078E-2</v>
      </c>
      <c r="K4715" s="2">
        <f t="shared" si="517"/>
        <v>6.5546510894441079E-2</v>
      </c>
      <c r="AD4715">
        <v>6.4400000000000004E-3</v>
      </c>
      <c r="AE4715">
        <v>6.1400769999999999E-3</v>
      </c>
      <c r="AF4715">
        <v>-5.3266356894441098E-2</v>
      </c>
      <c r="AG4715">
        <v>6.5546510894441107E-2</v>
      </c>
    </row>
    <row r="4716" spans="1:33" ht="22.5">
      <c r="A4716" s="3">
        <v>1998</v>
      </c>
      <c r="B4716" s="3">
        <v>8</v>
      </c>
      <c r="C4716" s="3">
        <v>24</v>
      </c>
      <c r="D4716" s="2">
        <v>4.3400000000000001E-3</v>
      </c>
      <c r="E4716" s="2">
        <f t="shared" si="511"/>
        <v>8.0276970000000003E-3</v>
      </c>
      <c r="F4716" s="2">
        <f t="shared" si="512"/>
        <v>-3.6876970000000002E-3</v>
      </c>
      <c r="G4716" s="2">
        <f t="shared" si="513"/>
        <v>1.3599109163809002E-5</v>
      </c>
      <c r="H4716" s="2">
        <f t="shared" si="514"/>
        <v>8.9841629632510559E-4</v>
      </c>
      <c r="I4716" s="2">
        <f t="shared" si="515"/>
        <v>2.997359331686986E-2</v>
      </c>
      <c r="J4716" s="2">
        <f t="shared" si="516"/>
        <v>-5.0720545901064923E-2</v>
      </c>
      <c r="K4716" s="2">
        <f t="shared" si="517"/>
        <v>6.6775939901064923E-2</v>
      </c>
      <c r="AD4716">
        <v>4.3400000000000001E-3</v>
      </c>
      <c r="AE4716">
        <v>8.0276970000000003E-3</v>
      </c>
      <c r="AF4716">
        <v>-5.0720545901064902E-2</v>
      </c>
      <c r="AG4716">
        <v>6.6775939901064896E-2</v>
      </c>
    </row>
    <row r="4717" spans="1:33" ht="22.5">
      <c r="A4717" s="3">
        <v>1998</v>
      </c>
      <c r="B4717" s="3">
        <v>8</v>
      </c>
      <c r="C4717" s="3">
        <v>25</v>
      </c>
      <c r="D4717" s="2">
        <v>-7.9299999999999995E-3</v>
      </c>
      <c r="E4717" s="2">
        <f t="shared" si="511"/>
        <v>7.9107269999999993E-3</v>
      </c>
      <c r="F4717" s="2">
        <f t="shared" si="512"/>
        <v>-1.5840726999999999E-2</v>
      </c>
      <c r="G4717" s="2">
        <f t="shared" si="513"/>
        <v>2.5092863188852895E-4</v>
      </c>
      <c r="H4717" s="2">
        <f t="shared" si="514"/>
        <v>8.8215311538878446E-4</v>
      </c>
      <c r="I4717" s="2">
        <f t="shared" si="515"/>
        <v>2.970106252962652E-2</v>
      </c>
      <c r="J4717" s="2">
        <f t="shared" si="516"/>
        <v>-5.0303355558067982E-2</v>
      </c>
      <c r="K4717" s="2">
        <f t="shared" si="517"/>
        <v>6.6124809558067987E-2</v>
      </c>
      <c r="AD4717">
        <v>-7.9299999999999995E-3</v>
      </c>
      <c r="AE4717">
        <v>7.9107269999999993E-3</v>
      </c>
      <c r="AF4717">
        <v>-5.0303355558068003E-2</v>
      </c>
      <c r="AG4717">
        <v>6.6124809558068001E-2</v>
      </c>
    </row>
    <row r="4718" spans="1:33" ht="22.5">
      <c r="A4718" s="3">
        <v>1998</v>
      </c>
      <c r="B4718" s="3">
        <v>8</v>
      </c>
      <c r="C4718" s="3">
        <v>26</v>
      </c>
      <c r="D4718" s="2">
        <v>-3.8370000000000001E-2</v>
      </c>
      <c r="E4718" s="2">
        <f t="shared" si="511"/>
        <v>4.8948659999999995E-3</v>
      </c>
      <c r="F4718" s="2">
        <f t="shared" si="512"/>
        <v>-4.3264865999999999E-2</v>
      </c>
      <c r="G4718" s="2">
        <f t="shared" si="513"/>
        <v>1.8718486299979559E-3</v>
      </c>
      <c r="H4718" s="2">
        <f t="shared" si="514"/>
        <v>8.9139574282541274E-4</v>
      </c>
      <c r="I4718" s="2">
        <f t="shared" si="515"/>
        <v>2.9856251319035562E-2</v>
      </c>
      <c r="J4718" s="2">
        <f t="shared" si="516"/>
        <v>-5.3623386585309706E-2</v>
      </c>
      <c r="K4718" s="2">
        <f t="shared" si="517"/>
        <v>6.3413118585309708E-2</v>
      </c>
      <c r="AD4718">
        <v>-3.8370000000000001E-2</v>
      </c>
      <c r="AE4718">
        <v>4.8948660000000003E-3</v>
      </c>
      <c r="AF4718">
        <v>-5.3623386585309699E-2</v>
      </c>
      <c r="AG4718">
        <v>6.3413118585309694E-2</v>
      </c>
    </row>
    <row r="4719" spans="1:33" ht="22.5">
      <c r="A4719" s="3">
        <v>1998</v>
      </c>
      <c r="B4719" s="3">
        <v>8</v>
      </c>
      <c r="C4719" s="3">
        <v>27</v>
      </c>
      <c r="D4719" s="2">
        <v>-1.482E-2</v>
      </c>
      <c r="E4719" s="2">
        <f t="shared" si="511"/>
        <v>2.7318009999999998E-3</v>
      </c>
      <c r="F4719" s="2">
        <f t="shared" si="512"/>
        <v>-1.7551800999999999E-2</v>
      </c>
      <c r="G4719" s="2">
        <f t="shared" si="513"/>
        <v>3.0806571834360096E-4</v>
      </c>
      <c r="H4719" s="2">
        <f t="shared" si="514"/>
        <v>1.0590891301443649E-3</v>
      </c>
      <c r="I4719" s="2">
        <f t="shared" si="515"/>
        <v>3.2543649613163625E-2</v>
      </c>
      <c r="J4719" s="2">
        <f t="shared" si="516"/>
        <v>-6.10537522418007E-2</v>
      </c>
      <c r="K4719" s="2">
        <f t="shared" si="517"/>
        <v>6.6517354241800705E-2</v>
      </c>
      <c r="AD4719">
        <v>-1.482E-2</v>
      </c>
      <c r="AE4719">
        <v>2.7318009999999998E-3</v>
      </c>
      <c r="AF4719">
        <v>-6.10537522418007E-2</v>
      </c>
      <c r="AG4719">
        <v>6.6517354241800705E-2</v>
      </c>
    </row>
    <row r="4720" spans="1:33" ht="22.5">
      <c r="A4720" s="3">
        <v>1998</v>
      </c>
      <c r="B4720" s="3">
        <v>8</v>
      </c>
      <c r="C4720" s="3">
        <v>28</v>
      </c>
      <c r="D4720" s="2">
        <v>-6.8010000000000001E-2</v>
      </c>
      <c r="E4720" s="2">
        <f t="shared" si="511"/>
        <v>7.0728679999999995E-3</v>
      </c>
      <c r="F4720" s="2">
        <f t="shared" si="512"/>
        <v>-7.5082867999999997E-2</v>
      </c>
      <c r="G4720" s="2">
        <f t="shared" si="513"/>
        <v>5.6374370671054231E-3</v>
      </c>
      <c r="H4720" s="2">
        <f t="shared" si="514"/>
        <v>1.0507988362653123E-3</v>
      </c>
      <c r="I4720" s="2">
        <f t="shared" si="515"/>
        <v>3.2416027459658166E-2</v>
      </c>
      <c r="J4720" s="2">
        <f t="shared" si="516"/>
        <v>-5.6462545820930007E-2</v>
      </c>
      <c r="K4720" s="2">
        <f t="shared" si="517"/>
        <v>7.0608281820929999E-2</v>
      </c>
      <c r="AD4720">
        <v>-6.8010000000000001E-2</v>
      </c>
      <c r="AE4720">
        <v>7.0728680000000004E-3</v>
      </c>
      <c r="AF4720">
        <v>-5.646254582093E-2</v>
      </c>
      <c r="AG4720">
        <v>7.0608281820929999E-2</v>
      </c>
    </row>
    <row r="4721" spans="1:33" ht="22.5">
      <c r="A4721" s="3">
        <v>1998</v>
      </c>
      <c r="B4721" s="3">
        <v>9</v>
      </c>
      <c r="C4721" s="3">
        <v>31</v>
      </c>
      <c r="D4721" s="2">
        <v>3.8609999999999998E-2</v>
      </c>
      <c r="E4721" s="2">
        <f t="shared" si="511"/>
        <v>5.5187269999999993E-3</v>
      </c>
      <c r="F4721" s="2">
        <f t="shared" si="512"/>
        <v>3.3091272999999997E-2</v>
      </c>
      <c r="G4721" s="2">
        <f t="shared" si="513"/>
        <v>1.0950323487605288E-3</v>
      </c>
      <c r="H4721" s="2">
        <f t="shared" si="514"/>
        <v>1.5685368197080672E-3</v>
      </c>
      <c r="I4721" s="2">
        <f t="shared" si="515"/>
        <v>3.9604757538811763E-2</v>
      </c>
      <c r="J4721" s="2">
        <f t="shared" si="516"/>
        <v>-7.2106597776071049E-2</v>
      </c>
      <c r="K4721" s="2">
        <f t="shared" si="517"/>
        <v>8.3144051776071051E-2</v>
      </c>
      <c r="AD4721">
        <v>3.8609999999999998E-2</v>
      </c>
      <c r="AE4721">
        <v>5.5187270000000002E-3</v>
      </c>
      <c r="AF4721">
        <v>-7.2106597776071105E-2</v>
      </c>
      <c r="AG4721">
        <v>8.3144051776071107E-2</v>
      </c>
    </row>
    <row r="4722" spans="1:33" ht="22.5">
      <c r="A4722" s="3">
        <v>1998</v>
      </c>
      <c r="B4722" s="3">
        <v>9</v>
      </c>
      <c r="C4722" s="3">
        <v>1</v>
      </c>
      <c r="D4722" s="2">
        <v>-3.7799999999999999E-3</v>
      </c>
      <c r="E4722" s="2">
        <f t="shared" si="511"/>
        <v>1.3396756999999999E-2</v>
      </c>
      <c r="F4722" s="2">
        <f t="shared" si="512"/>
        <v>-1.7176756999999997E-2</v>
      </c>
      <c r="G4722" s="2">
        <f t="shared" si="513"/>
        <v>2.950409810370489E-4</v>
      </c>
      <c r="H4722" s="2">
        <f t="shared" si="514"/>
        <v>1.5710760363611932E-3</v>
      </c>
      <c r="I4722" s="2">
        <f t="shared" si="515"/>
        <v>3.9636801540502649E-2</v>
      </c>
      <c r="J4722" s="2">
        <f t="shared" si="516"/>
        <v>-6.42913740193852E-2</v>
      </c>
      <c r="K4722" s="2">
        <f t="shared" si="517"/>
        <v>9.1084888019385191E-2</v>
      </c>
      <c r="AD4722">
        <v>-3.7799999999999999E-3</v>
      </c>
      <c r="AE4722">
        <v>1.3396757E-2</v>
      </c>
      <c r="AF4722">
        <v>-6.42913740193852E-2</v>
      </c>
      <c r="AG4722">
        <v>9.1084888019385205E-2</v>
      </c>
    </row>
    <row r="4723" spans="1:33" ht="22.5">
      <c r="A4723" s="3">
        <v>1998</v>
      </c>
      <c r="B4723" s="3">
        <v>9</v>
      </c>
      <c r="C4723" s="3">
        <v>2</v>
      </c>
      <c r="D4723" s="2">
        <v>-8.3000000000000001E-3</v>
      </c>
      <c r="E4723" s="2">
        <f t="shared" si="511"/>
        <v>1.3625677999999999E-2</v>
      </c>
      <c r="F4723" s="2">
        <f t="shared" si="512"/>
        <v>-2.1925677999999997E-2</v>
      </c>
      <c r="G4723" s="2">
        <f t="shared" si="513"/>
        <v>4.8073535575968385E-4</v>
      </c>
      <c r="H4723" s="2">
        <f t="shared" si="514"/>
        <v>1.4944837198336623E-3</v>
      </c>
      <c r="I4723" s="2">
        <f t="shared" si="515"/>
        <v>3.8658552997152679E-2</v>
      </c>
      <c r="J4723" s="2">
        <f t="shared" si="516"/>
        <v>-6.2145085874419248E-2</v>
      </c>
      <c r="K4723" s="2">
        <f t="shared" si="517"/>
        <v>8.9396441874419252E-2</v>
      </c>
      <c r="AD4723">
        <v>-8.3000000000000001E-3</v>
      </c>
      <c r="AE4723">
        <v>1.3625678E-2</v>
      </c>
      <c r="AF4723">
        <v>-6.2145085874419297E-2</v>
      </c>
      <c r="AG4723">
        <v>8.9396441874419294E-2</v>
      </c>
    </row>
    <row r="4724" spans="1:33" ht="22.5">
      <c r="A4724" s="3">
        <v>1998</v>
      </c>
      <c r="B4724" s="3">
        <v>9</v>
      </c>
      <c r="C4724" s="3">
        <v>3</v>
      </c>
      <c r="D4724" s="2">
        <v>-8.5199999999999998E-3</v>
      </c>
      <c r="E4724" s="2">
        <f t="shared" si="511"/>
        <v>1.0893689999999998E-3</v>
      </c>
      <c r="F4724" s="2">
        <f t="shared" si="512"/>
        <v>-9.6093689999999995E-3</v>
      </c>
      <c r="G4724" s="2">
        <f t="shared" si="513"/>
        <v>9.233997257816099E-5</v>
      </c>
      <c r="H4724" s="2">
        <f t="shared" si="514"/>
        <v>1.4462082334497648E-3</v>
      </c>
      <c r="I4724" s="2">
        <f t="shared" si="515"/>
        <v>3.8029044603431268E-2</v>
      </c>
      <c r="J4724" s="2">
        <f t="shared" si="516"/>
        <v>-7.3447558422725295E-2</v>
      </c>
      <c r="K4724" s="2">
        <f t="shared" si="517"/>
        <v>7.5626296422725281E-2</v>
      </c>
      <c r="AD4724">
        <v>-8.5199999999999998E-3</v>
      </c>
      <c r="AE4724">
        <v>1.089369E-3</v>
      </c>
      <c r="AF4724">
        <v>-7.3447558422725295E-2</v>
      </c>
      <c r="AG4724">
        <v>7.5626296422725295E-2</v>
      </c>
    </row>
    <row r="4725" spans="1:33" ht="22.5">
      <c r="A4725" s="3">
        <v>1998</v>
      </c>
      <c r="B4725" s="3">
        <v>9</v>
      </c>
      <c r="C4725" s="3">
        <v>4</v>
      </c>
      <c r="D4725" s="2">
        <v>5.0900000000000001E-2</v>
      </c>
      <c r="E4725" s="2">
        <f t="shared" si="511"/>
        <v>6.4044599999999998E-3</v>
      </c>
      <c r="F4725" s="2">
        <f t="shared" si="512"/>
        <v>4.449554E-2</v>
      </c>
      <c r="G4725" s="2">
        <f t="shared" si="513"/>
        <v>1.9798530798916E-3</v>
      </c>
      <c r="H4725" s="2">
        <f t="shared" si="514"/>
        <v>1.3659950629901394E-3</v>
      </c>
      <c r="I4725" s="2">
        <f t="shared" si="515"/>
        <v>3.6959370435522026E-2</v>
      </c>
      <c r="J4725" s="2">
        <f t="shared" si="516"/>
        <v>-6.6035906053623167E-2</v>
      </c>
      <c r="K4725" s="2">
        <f t="shared" si="517"/>
        <v>7.8844826053623168E-2</v>
      </c>
      <c r="AD4725">
        <v>5.0900000000000001E-2</v>
      </c>
      <c r="AE4725">
        <v>6.4044599999999998E-3</v>
      </c>
      <c r="AF4725">
        <v>-6.6035906053623195E-2</v>
      </c>
      <c r="AG4725">
        <v>7.8844826053623196E-2</v>
      </c>
    </row>
    <row r="4726" spans="1:33" ht="22.5">
      <c r="A4726" s="3">
        <v>1998</v>
      </c>
      <c r="B4726" s="3">
        <v>9</v>
      </c>
      <c r="C4726" s="3">
        <v>8</v>
      </c>
      <c r="D4726" s="2">
        <v>-1.686E-2</v>
      </c>
      <c r="E4726" s="2">
        <f t="shared" si="511"/>
        <v>1.2267298000000001E-2</v>
      </c>
      <c r="F4726" s="2">
        <f t="shared" si="512"/>
        <v>-2.9127298000000003E-2</v>
      </c>
      <c r="G4726" s="2">
        <f t="shared" si="513"/>
        <v>8.4839948878080414E-4</v>
      </c>
      <c r="H4726" s="2">
        <f t="shared" si="514"/>
        <v>1.4822018376140526E-3</v>
      </c>
      <c r="I4726" s="2">
        <f t="shared" si="515"/>
        <v>3.8499374509387195E-2</v>
      </c>
      <c r="J4726" s="2">
        <f t="shared" si="516"/>
        <v>-6.3191476038398905E-2</v>
      </c>
      <c r="K4726" s="2">
        <f t="shared" si="517"/>
        <v>8.7726072038398897E-2</v>
      </c>
      <c r="AD4726">
        <v>-1.686E-2</v>
      </c>
      <c r="AE4726">
        <v>1.2267297999999999E-2</v>
      </c>
      <c r="AF4726">
        <v>-6.3191476038398905E-2</v>
      </c>
      <c r="AG4726">
        <v>8.7726072038398897E-2</v>
      </c>
    </row>
    <row r="4727" spans="1:33" ht="22.5">
      <c r="A4727" s="3">
        <v>1998</v>
      </c>
      <c r="B4727" s="3">
        <v>9</v>
      </c>
      <c r="C4727" s="3">
        <v>9</v>
      </c>
      <c r="D4727" s="2">
        <v>-2.5850000000000001E-2</v>
      </c>
      <c r="E4727" s="2">
        <f t="shared" si="511"/>
        <v>4.8300939999999992E-3</v>
      </c>
      <c r="F4727" s="2">
        <f t="shared" si="512"/>
        <v>-3.0680094000000002E-2</v>
      </c>
      <c r="G4727" s="2">
        <f t="shared" si="513"/>
        <v>9.4126816784883605E-4</v>
      </c>
      <c r="H4727" s="2">
        <f t="shared" si="514"/>
        <v>1.4717489667152822E-3</v>
      </c>
      <c r="I4727" s="2">
        <f t="shared" si="515"/>
        <v>3.8363380543368207E-2</v>
      </c>
      <c r="J4727" s="2">
        <f t="shared" si="516"/>
        <v>-7.036213186500169E-2</v>
      </c>
      <c r="K4727" s="2">
        <f t="shared" si="517"/>
        <v>8.0022319865001676E-2</v>
      </c>
      <c r="AD4727">
        <v>-2.5850000000000001E-2</v>
      </c>
      <c r="AE4727">
        <v>4.8300940000000001E-3</v>
      </c>
      <c r="AF4727">
        <v>-7.0362131865001704E-2</v>
      </c>
      <c r="AG4727">
        <v>8.0022319865001704E-2</v>
      </c>
    </row>
    <row r="4728" spans="1:33" ht="22.5">
      <c r="A4728" s="3">
        <v>1998</v>
      </c>
      <c r="B4728" s="3">
        <v>9</v>
      </c>
      <c r="C4728" s="3">
        <v>10</v>
      </c>
      <c r="D4728" s="2">
        <v>2.945E-2</v>
      </c>
      <c r="E4728" s="2">
        <f t="shared" si="511"/>
        <v>-1.6788360000000013E-3</v>
      </c>
      <c r="F4728" s="2">
        <f t="shared" si="512"/>
        <v>3.1128836E-2</v>
      </c>
      <c r="G4728" s="2">
        <f t="shared" si="513"/>
        <v>9.6900443071489602E-4</v>
      </c>
      <c r="H4728" s="2">
        <f t="shared" si="514"/>
        <v>1.4718119415053621E-3</v>
      </c>
      <c r="I4728" s="2">
        <f t="shared" si="515"/>
        <v>3.8364201301543631E-2</v>
      </c>
      <c r="J4728" s="2">
        <f t="shared" si="516"/>
        <v>-7.6872670551025521E-2</v>
      </c>
      <c r="K4728" s="2">
        <f t="shared" si="517"/>
        <v>7.3514998551025515E-2</v>
      </c>
      <c r="AD4728">
        <v>2.945E-2</v>
      </c>
      <c r="AE4728">
        <v>-1.678836E-3</v>
      </c>
      <c r="AF4728">
        <v>-7.6872670551025493E-2</v>
      </c>
      <c r="AG4728">
        <v>7.3514998551025501E-2</v>
      </c>
    </row>
    <row r="4729" spans="1:33" ht="22.5">
      <c r="A4729" s="3">
        <v>1998</v>
      </c>
      <c r="B4729" s="3">
        <v>9</v>
      </c>
      <c r="C4729" s="3">
        <v>11</v>
      </c>
      <c r="D4729" s="2">
        <v>2.0469999999999999E-2</v>
      </c>
      <c r="E4729" s="2">
        <f t="shared" si="511"/>
        <v>1.1823593E-2</v>
      </c>
      <c r="F4729" s="2">
        <f t="shared" si="512"/>
        <v>8.6464069999999983E-3</v>
      </c>
      <c r="G4729" s="2">
        <f t="shared" si="513"/>
        <v>7.476035400964897E-5</v>
      </c>
      <c r="H4729" s="2">
        <f t="shared" si="514"/>
        <v>1.4745986947877275E-3</v>
      </c>
      <c r="I4729" s="2">
        <f t="shared" si="515"/>
        <v>3.8400503835076531E-2</v>
      </c>
      <c r="J4729" s="2">
        <f t="shared" si="516"/>
        <v>-6.3441394516749988E-2</v>
      </c>
      <c r="K4729" s="2">
        <f t="shared" si="517"/>
        <v>8.7088580516750003E-2</v>
      </c>
      <c r="AD4729">
        <v>2.0469999999999999E-2</v>
      </c>
      <c r="AE4729">
        <v>1.1823593E-2</v>
      </c>
      <c r="AF4729">
        <v>-6.3441394516750002E-2</v>
      </c>
      <c r="AG4729">
        <v>8.7088580516750003E-2</v>
      </c>
    </row>
    <row r="4730" spans="1:33" ht="22.5">
      <c r="A4730" s="3">
        <v>1998</v>
      </c>
      <c r="B4730" s="3">
        <v>9</v>
      </c>
      <c r="C4730" s="3">
        <v>14</v>
      </c>
      <c r="D4730" s="2">
        <v>7.7299999999999999E-3</v>
      </c>
      <c r="E4730" s="2">
        <f t="shared" si="511"/>
        <v>1.0809374E-2</v>
      </c>
      <c r="F4730" s="2">
        <f t="shared" si="512"/>
        <v>-3.0793740000000002E-3</v>
      </c>
      <c r="G4730" s="2">
        <f t="shared" si="513"/>
        <v>9.4825442318760009E-6</v>
      </c>
      <c r="H4730" s="2">
        <f t="shared" si="514"/>
        <v>1.3889376205099642E-3</v>
      </c>
      <c r="I4730" s="2">
        <f t="shared" si="515"/>
        <v>3.7268453422565906E-2</v>
      </c>
      <c r="J4730" s="2">
        <f t="shared" si="516"/>
        <v>-6.2236794708229182E-2</v>
      </c>
      <c r="K4730" s="2">
        <f t="shared" si="517"/>
        <v>8.3855542708229175E-2</v>
      </c>
      <c r="AD4730">
        <v>7.7299999999999999E-3</v>
      </c>
      <c r="AE4730">
        <v>1.0809374E-2</v>
      </c>
      <c r="AF4730">
        <v>-6.2236794708229203E-2</v>
      </c>
      <c r="AG4730">
        <v>8.3855542708229203E-2</v>
      </c>
    </row>
    <row r="4731" spans="1:33" ht="22.5">
      <c r="A4731" s="3">
        <v>1998</v>
      </c>
      <c r="B4731" s="3">
        <v>9</v>
      </c>
      <c r="C4731" s="3">
        <v>15</v>
      </c>
      <c r="D4731" s="2">
        <v>7.5199999999999998E-3</v>
      </c>
      <c r="E4731" s="2">
        <f t="shared" si="511"/>
        <v>3.0690979999999993E-3</v>
      </c>
      <c r="F4731" s="2">
        <f t="shared" si="512"/>
        <v>4.4509020000000005E-3</v>
      </c>
      <c r="G4731" s="2">
        <f t="shared" si="513"/>
        <v>1.9810528613604005E-5</v>
      </c>
      <c r="H4731" s="2">
        <f t="shared" si="514"/>
        <v>1.3080597165920497E-3</v>
      </c>
      <c r="I4731" s="2">
        <f t="shared" si="515"/>
        <v>3.616710821439903E-2</v>
      </c>
      <c r="J4731" s="2">
        <f t="shared" si="516"/>
        <v>-6.7818434100222091E-2</v>
      </c>
      <c r="K4731" s="2">
        <f t="shared" si="517"/>
        <v>7.3956630100222104E-2</v>
      </c>
      <c r="AD4731">
        <v>7.5199999999999998E-3</v>
      </c>
      <c r="AE4731">
        <v>3.0690980000000001E-3</v>
      </c>
      <c r="AF4731">
        <v>-6.7818434100222105E-2</v>
      </c>
      <c r="AG4731">
        <v>7.3956630100222104E-2</v>
      </c>
    </row>
    <row r="4732" spans="1:33" ht="22.5">
      <c r="A4732" s="3">
        <v>1998</v>
      </c>
      <c r="B4732" s="3">
        <v>9</v>
      </c>
      <c r="C4732" s="3">
        <v>16</v>
      </c>
      <c r="D4732" s="2">
        <v>-2.545E-2</v>
      </c>
      <c r="E4732" s="2">
        <f t="shared" si="511"/>
        <v>4.4620859999999997E-3</v>
      </c>
      <c r="F4732" s="2">
        <f t="shared" si="512"/>
        <v>-2.9912086000000001E-2</v>
      </c>
      <c r="G4732" s="2">
        <f t="shared" si="513"/>
        <v>8.9473288887139605E-4</v>
      </c>
      <c r="H4732" s="2">
        <f t="shared" si="514"/>
        <v>1.2387860367585905E-3</v>
      </c>
      <c r="I4732" s="2">
        <f t="shared" si="515"/>
        <v>3.5196392382722839E-2</v>
      </c>
      <c r="J4732" s="2">
        <f t="shared" si="516"/>
        <v>-6.4522843070136754E-2</v>
      </c>
      <c r="K4732" s="2">
        <f t="shared" si="517"/>
        <v>7.3447015070136762E-2</v>
      </c>
      <c r="AD4732">
        <v>-2.545E-2</v>
      </c>
      <c r="AE4732">
        <v>4.4620859999999997E-3</v>
      </c>
      <c r="AF4732">
        <v>-6.4522843070136796E-2</v>
      </c>
      <c r="AG4732">
        <v>7.3447015070136804E-2</v>
      </c>
    </row>
    <row r="4733" spans="1:33" ht="22.5">
      <c r="A4733" s="3">
        <v>1998</v>
      </c>
      <c r="B4733" s="3">
        <v>9</v>
      </c>
      <c r="C4733" s="3">
        <v>17</v>
      </c>
      <c r="D4733" s="2">
        <v>1.1999999999999999E-3</v>
      </c>
      <c r="E4733" s="2">
        <f t="shared" si="511"/>
        <v>3.0970230000000004E-3</v>
      </c>
      <c r="F4733" s="2">
        <f t="shared" si="512"/>
        <v>-1.8970230000000005E-3</v>
      </c>
      <c r="G4733" s="2">
        <f t="shared" si="513"/>
        <v>3.5986962625290019E-6</v>
      </c>
      <c r="H4733" s="2">
        <f t="shared" si="514"/>
        <v>1.2647601341007236E-3</v>
      </c>
      <c r="I4733" s="2">
        <f t="shared" si="515"/>
        <v>3.5563466283543337E-2</v>
      </c>
      <c r="J4733" s="2">
        <f t="shared" si="516"/>
        <v>-6.6607370915744937E-2</v>
      </c>
      <c r="K4733" s="2">
        <f t="shared" si="517"/>
        <v>7.2801416915744946E-2</v>
      </c>
      <c r="AD4733">
        <v>1.1999999999999999E-3</v>
      </c>
      <c r="AE4733">
        <v>3.097023E-3</v>
      </c>
      <c r="AF4733">
        <v>-6.6607370915744896E-2</v>
      </c>
      <c r="AG4733">
        <v>7.2801416915745001E-2</v>
      </c>
    </row>
    <row r="4734" spans="1:33" ht="22.5">
      <c r="A4734" s="3">
        <v>1998</v>
      </c>
      <c r="B4734" s="3">
        <v>9</v>
      </c>
      <c r="C4734" s="3">
        <v>18</v>
      </c>
      <c r="D4734" s="2">
        <v>3.7299999999999998E-3</v>
      </c>
      <c r="E4734" s="2">
        <f t="shared" si="511"/>
        <v>6.2880790000000002E-3</v>
      </c>
      <c r="F4734" s="2">
        <f t="shared" si="512"/>
        <v>-2.5580790000000004E-3</v>
      </c>
      <c r="G4734" s="2">
        <f t="shared" si="513"/>
        <v>6.5437681702410023E-6</v>
      </c>
      <c r="H4734" s="2">
        <f t="shared" si="514"/>
        <v>1.1995575041287979E-3</v>
      </c>
      <c r="I4734" s="2">
        <f t="shared" si="515"/>
        <v>3.4634628684725319E-2</v>
      </c>
      <c r="J4734" s="2">
        <f t="shared" si="516"/>
        <v>-6.1595793222061615E-2</v>
      </c>
      <c r="K4734" s="2">
        <f t="shared" si="517"/>
        <v>7.4171951222061619E-2</v>
      </c>
      <c r="AD4734">
        <v>3.7299999999999998E-3</v>
      </c>
      <c r="AE4734">
        <v>6.2880790000000002E-3</v>
      </c>
      <c r="AF4734">
        <v>-6.1595793222061601E-2</v>
      </c>
      <c r="AG4734">
        <v>7.4171951222061605E-2</v>
      </c>
    </row>
    <row r="4735" spans="1:33" ht="22.5">
      <c r="A4735" s="3">
        <v>1998</v>
      </c>
      <c r="B4735" s="3">
        <v>9</v>
      </c>
      <c r="C4735" s="3">
        <v>21</v>
      </c>
      <c r="D4735" s="2">
        <v>5.6100000000000004E-3</v>
      </c>
      <c r="E4735" s="2">
        <f t="shared" si="511"/>
        <v>9.9420210000000005E-3</v>
      </c>
      <c r="F4735" s="2">
        <f t="shared" si="512"/>
        <v>-4.3320210000000001E-3</v>
      </c>
      <c r="G4735" s="2">
        <f t="shared" si="513"/>
        <v>1.8766405944441002E-5</v>
      </c>
      <c r="H4735" s="2">
        <f t="shared" si="514"/>
        <v>1.1431799880031069E-3</v>
      </c>
      <c r="I4735" s="2">
        <f t="shared" si="515"/>
        <v>3.3810944796073161E-2</v>
      </c>
      <c r="J4735" s="2">
        <f t="shared" si="516"/>
        <v>-5.6327430800303398E-2</v>
      </c>
      <c r="K4735" s="2">
        <f t="shared" si="517"/>
        <v>7.6211472800303395E-2</v>
      </c>
      <c r="AD4735">
        <v>5.6100000000000004E-3</v>
      </c>
      <c r="AE4735">
        <v>9.9420210000000005E-3</v>
      </c>
      <c r="AF4735">
        <v>-5.6327430800303398E-2</v>
      </c>
      <c r="AG4735">
        <v>7.6211472800303395E-2</v>
      </c>
    </row>
    <row r="4736" spans="1:33" ht="22.5">
      <c r="A4736" s="3">
        <v>1998</v>
      </c>
      <c r="B4736" s="3">
        <v>9</v>
      </c>
      <c r="C4736" s="3">
        <v>22</v>
      </c>
      <c r="D4736" s="2">
        <v>3.5409999999999997E-2</v>
      </c>
      <c r="E4736" s="2">
        <f t="shared" si="511"/>
        <v>6.763304999999999E-3</v>
      </c>
      <c r="F4736" s="2">
        <f t="shared" si="512"/>
        <v>2.8646695E-2</v>
      </c>
      <c r="G4736" s="2">
        <f t="shared" si="513"/>
        <v>8.2063313442302499E-4</v>
      </c>
      <c r="H4736" s="2">
        <f t="shared" si="514"/>
        <v>1.0953862185590277E-3</v>
      </c>
      <c r="I4736" s="2">
        <f t="shared" si="515"/>
        <v>3.3096619443064391E-2</v>
      </c>
      <c r="J4736" s="2">
        <f t="shared" si="516"/>
        <v>-5.8106069108406211E-2</v>
      </c>
      <c r="K4736" s="2">
        <f t="shared" si="517"/>
        <v>7.1632679108406205E-2</v>
      </c>
      <c r="AD4736">
        <v>3.5409999999999997E-2</v>
      </c>
      <c r="AE4736">
        <v>6.7633049999999998E-3</v>
      </c>
      <c r="AF4736">
        <v>-5.8106069108406197E-2</v>
      </c>
      <c r="AG4736">
        <v>7.1632679108406205E-2</v>
      </c>
    </row>
    <row r="4737" spans="1:33" ht="22.5">
      <c r="A4737" s="3">
        <v>1998</v>
      </c>
      <c r="B4737" s="3">
        <v>9</v>
      </c>
      <c r="C4737" s="3">
        <v>23</v>
      </c>
      <c r="D4737" s="2">
        <v>-2.1919999999999999E-2</v>
      </c>
      <c r="E4737" s="2">
        <f t="shared" si="511"/>
        <v>9.0645839999999988E-3</v>
      </c>
      <c r="F4737" s="2">
        <f t="shared" si="512"/>
        <v>-3.0984583999999996E-2</v>
      </c>
      <c r="G4737" s="2">
        <f t="shared" si="513"/>
        <v>9.6004444565305576E-4</v>
      </c>
      <c r="H4737" s="2">
        <f t="shared" si="514"/>
        <v>1.1328325262903189E-3</v>
      </c>
      <c r="I4737" s="2">
        <f t="shared" si="515"/>
        <v>3.3657577546376077E-2</v>
      </c>
      <c r="J4737" s="2">
        <f t="shared" si="516"/>
        <v>-5.6904267990897109E-2</v>
      </c>
      <c r="K4737" s="2">
        <f t="shared" si="517"/>
        <v>7.503343599089711E-2</v>
      </c>
      <c r="AD4737">
        <v>-2.1919999999999999E-2</v>
      </c>
      <c r="AE4737">
        <v>9.0645840000000005E-3</v>
      </c>
      <c r="AF4737">
        <v>-5.6904267990897102E-2</v>
      </c>
      <c r="AG4737">
        <v>7.5033435990897096E-2</v>
      </c>
    </row>
    <row r="4738" spans="1:33" ht="22.5">
      <c r="A4738" s="3">
        <v>1998</v>
      </c>
      <c r="B4738" s="3">
        <v>9</v>
      </c>
      <c r="C4738" s="3">
        <v>24</v>
      </c>
      <c r="D4738" s="2">
        <v>1.9499999999999999E-3</v>
      </c>
      <c r="E4738" s="2">
        <f t="shared" si="511"/>
        <v>3.0067239999999997E-3</v>
      </c>
      <c r="F4738" s="2">
        <f t="shared" si="512"/>
        <v>-1.0567239999999998E-3</v>
      </c>
      <c r="G4738" s="2">
        <f t="shared" si="513"/>
        <v>1.1166656121759995E-6</v>
      </c>
      <c r="H4738" s="2">
        <f t="shared" si="514"/>
        <v>1.1791091264957421E-3</v>
      </c>
      <c r="I4738" s="2">
        <f t="shared" si="515"/>
        <v>3.4338158461043627E-2</v>
      </c>
      <c r="J4738" s="2">
        <f t="shared" si="516"/>
        <v>-6.4296066583645506E-2</v>
      </c>
      <c r="K4738" s="2">
        <f t="shared" si="517"/>
        <v>7.030951458364551E-2</v>
      </c>
      <c r="AD4738">
        <v>1.9499999999999999E-3</v>
      </c>
      <c r="AE4738">
        <v>3.0067240000000001E-3</v>
      </c>
      <c r="AF4738">
        <v>-6.4296066583645506E-2</v>
      </c>
      <c r="AG4738">
        <v>7.0309514583645497E-2</v>
      </c>
    </row>
    <row r="4739" spans="1:33" ht="22.5">
      <c r="A4739" s="3">
        <v>1998</v>
      </c>
      <c r="B4739" s="3">
        <v>9</v>
      </c>
      <c r="C4739" s="3">
        <v>25</v>
      </c>
      <c r="D4739" s="2">
        <v>3.7699999999999999E-3</v>
      </c>
      <c r="E4739" s="2">
        <f t="shared" si="511"/>
        <v>2.8317749999999999E-3</v>
      </c>
      <c r="F4739" s="2">
        <f t="shared" si="512"/>
        <v>9.38225E-4</v>
      </c>
      <c r="G4739" s="2">
        <f t="shared" si="513"/>
        <v>8.8026615062499998E-7</v>
      </c>
      <c r="H4739" s="2">
        <f t="shared" si="514"/>
        <v>1.1248737334002487E-3</v>
      </c>
      <c r="I4739" s="2">
        <f t="shared" si="515"/>
        <v>3.3539137338343225E-2</v>
      </c>
      <c r="J4739" s="2">
        <f t="shared" si="516"/>
        <v>-6.2904934183152725E-2</v>
      </c>
      <c r="K4739" s="2">
        <f t="shared" si="517"/>
        <v>6.8568484183152714E-2</v>
      </c>
      <c r="AD4739">
        <v>3.7699999999999999E-3</v>
      </c>
      <c r="AE4739">
        <v>2.8317749999999999E-3</v>
      </c>
      <c r="AF4739">
        <v>-6.2904934183152697E-2</v>
      </c>
      <c r="AG4739">
        <v>6.85684841831527E-2</v>
      </c>
    </row>
    <row r="4740" spans="1:33" ht="22.5">
      <c r="A4740" s="3">
        <v>1998</v>
      </c>
      <c r="B4740" s="3">
        <v>9</v>
      </c>
      <c r="C4740" s="3">
        <v>28</v>
      </c>
      <c r="D4740" s="2">
        <v>3.1E-4</v>
      </c>
      <c r="E4740" s="2">
        <f t="shared" si="511"/>
        <v>9.4924150000000006E-3</v>
      </c>
      <c r="F4740" s="2">
        <f t="shared" si="512"/>
        <v>-9.1824150000000011E-3</v>
      </c>
      <c r="G4740" s="2">
        <f t="shared" si="513"/>
        <v>8.4316745232225021E-5</v>
      </c>
      <c r="H4740" s="2">
        <f t="shared" si="514"/>
        <v>1.0777144679139927E-3</v>
      </c>
      <c r="I4740" s="2">
        <f t="shared" si="515"/>
        <v>3.2828561770415599E-2</v>
      </c>
      <c r="J4740" s="2">
        <f t="shared" si="516"/>
        <v>-5.4851566070014568E-2</v>
      </c>
      <c r="K4740" s="2">
        <f t="shared" si="517"/>
        <v>7.3836396070014576E-2</v>
      </c>
      <c r="AD4740">
        <v>3.1E-4</v>
      </c>
      <c r="AE4740">
        <v>9.4924150000000006E-3</v>
      </c>
      <c r="AF4740">
        <v>-5.4851566070014603E-2</v>
      </c>
      <c r="AG4740">
        <v>7.3836396070014604E-2</v>
      </c>
    </row>
    <row r="4741" spans="1:33" ht="22.5">
      <c r="A4741" s="3">
        <v>1998</v>
      </c>
      <c r="B4741" s="3">
        <v>9</v>
      </c>
      <c r="C4741" s="3">
        <v>29</v>
      </c>
      <c r="D4741" s="2">
        <v>-3.0509999999999999E-2</v>
      </c>
      <c r="E4741" s="2">
        <f t="shared" ref="E4741:E4804" si="518">$N$2+$N$3*D4740+$N$4*D4739+$N$5*D4738</f>
        <v>6.1971140000000001E-3</v>
      </c>
      <c r="F4741" s="2">
        <f t="shared" ref="F4741:F4804" si="519">D4741-E4741</f>
        <v>-3.6707113999999999E-2</v>
      </c>
      <c r="G4741" s="2">
        <f t="shared" ref="G4741:G4804" si="520">F4741^2</f>
        <v>1.3474122182089959E-3</v>
      </c>
      <c r="H4741" s="2">
        <f t="shared" ref="H4741:H4804" si="521">$P$2+$P$3*G4740+$P$4*H4740</f>
        <v>1.0449468434694253E-3</v>
      </c>
      <c r="I4741" s="2">
        <f t="shared" ref="I4741:I4804" si="522">SQRT(H4741)</f>
        <v>3.2325637557044803E-2</v>
      </c>
      <c r="J4741" s="2">
        <f t="shared" ref="J4741:J4804" si="523">E4741-$L$3*I4741</f>
        <v>-5.7161135611807815E-2</v>
      </c>
      <c r="K4741" s="2">
        <f t="shared" ref="K4741:K4804" si="524">E4741+$L$3*I4741</f>
        <v>6.9555363611807822E-2</v>
      </c>
      <c r="AD4741">
        <v>-3.0509999999999999E-2</v>
      </c>
      <c r="AE4741">
        <v>6.1971140000000001E-3</v>
      </c>
      <c r="AF4741">
        <v>-5.7161135611807801E-2</v>
      </c>
      <c r="AG4741">
        <v>6.9555363611807794E-2</v>
      </c>
    </row>
    <row r="4742" spans="1:33" ht="22.5">
      <c r="A4742" s="3">
        <v>1998</v>
      </c>
      <c r="B4742" s="3">
        <v>10</v>
      </c>
      <c r="C4742" s="3">
        <v>30</v>
      </c>
      <c r="D4742" s="2">
        <v>-3.0110000000000001E-2</v>
      </c>
      <c r="E4742" s="2">
        <f t="shared" si="518"/>
        <v>3.3062579999999999E-3</v>
      </c>
      <c r="F4742" s="2">
        <f t="shared" si="519"/>
        <v>-3.3416258000000004E-2</v>
      </c>
      <c r="G4742" s="2">
        <f t="shared" si="520"/>
        <v>1.1166462987225643E-3</v>
      </c>
      <c r="H4742" s="2">
        <f t="shared" si="521"/>
        <v>1.1408834051528636E-3</v>
      </c>
      <c r="I4742" s="2">
        <f t="shared" si="522"/>
        <v>3.3776965600137376E-2</v>
      </c>
      <c r="J4742" s="2">
        <f t="shared" si="523"/>
        <v>-6.2896594576269255E-2</v>
      </c>
      <c r="K4742" s="2">
        <f t="shared" si="524"/>
        <v>6.9509110576269267E-2</v>
      </c>
      <c r="AD4742">
        <v>-3.0110000000000001E-2</v>
      </c>
      <c r="AE4742">
        <v>3.3062579999999999E-3</v>
      </c>
      <c r="AF4742">
        <v>-6.2896594576269296E-2</v>
      </c>
      <c r="AG4742">
        <v>6.9509110576269295E-2</v>
      </c>
    </row>
    <row r="4743" spans="1:33" ht="22.5">
      <c r="A4743" s="3">
        <v>1998</v>
      </c>
      <c r="B4743" s="3">
        <v>10</v>
      </c>
      <c r="C4743" s="3">
        <v>1</v>
      </c>
      <c r="D4743" s="2">
        <v>1.643E-2</v>
      </c>
      <c r="E4743" s="2">
        <f t="shared" si="518"/>
        <v>4.5051539999999991E-3</v>
      </c>
      <c r="F4743" s="2">
        <f t="shared" si="519"/>
        <v>1.1924846000000001E-2</v>
      </c>
      <c r="G4743" s="2">
        <f t="shared" si="520"/>
        <v>1.4220195212371603E-4</v>
      </c>
      <c r="H4743" s="2">
        <f t="shared" si="521"/>
        <v>1.2015314278425264E-3</v>
      </c>
      <c r="I4743" s="2">
        <f t="shared" si="522"/>
        <v>3.466311336049499E-2</v>
      </c>
      <c r="J4743" s="2">
        <f t="shared" si="523"/>
        <v>-6.3434548186570183E-2</v>
      </c>
      <c r="K4743" s="2">
        <f t="shared" si="524"/>
        <v>7.2444856186570178E-2</v>
      </c>
      <c r="AD4743">
        <v>1.643E-2</v>
      </c>
      <c r="AE4743">
        <v>4.5051539999999999E-3</v>
      </c>
      <c r="AF4743">
        <v>-6.3434548186570197E-2</v>
      </c>
      <c r="AG4743">
        <v>7.2444856186570206E-2</v>
      </c>
    </row>
    <row r="4744" spans="1:33" ht="22.5">
      <c r="A4744" s="3">
        <v>1998</v>
      </c>
      <c r="B4744" s="3">
        <v>10</v>
      </c>
      <c r="C4744" s="3">
        <v>2</v>
      </c>
      <c r="D4744" s="2">
        <v>-1.4E-2</v>
      </c>
      <c r="E4744" s="2">
        <f t="shared" si="518"/>
        <v>1.2447068E-2</v>
      </c>
      <c r="F4744" s="2">
        <f t="shared" si="519"/>
        <v>-2.6447068000000001E-2</v>
      </c>
      <c r="G4744" s="2">
        <f t="shared" si="520"/>
        <v>6.9944740579662402E-4</v>
      </c>
      <c r="H4744" s="2">
        <f t="shared" si="521"/>
        <v>1.1582578562221257E-3</v>
      </c>
      <c r="I4744" s="2">
        <f t="shared" si="522"/>
        <v>3.4033187570695254E-2</v>
      </c>
      <c r="J4744" s="2">
        <f t="shared" si="523"/>
        <v>-5.4257979638562694E-2</v>
      </c>
      <c r="K4744" s="2">
        <f t="shared" si="524"/>
        <v>7.9152115638562698E-2</v>
      </c>
      <c r="AD4744">
        <v>-1.4E-2</v>
      </c>
      <c r="AE4744">
        <v>1.2447068E-2</v>
      </c>
      <c r="AF4744">
        <v>-5.4257979638562701E-2</v>
      </c>
      <c r="AG4744">
        <v>7.9152115638562698E-2</v>
      </c>
    </row>
    <row r="4745" spans="1:33" ht="22.5">
      <c r="A4745" s="3">
        <v>1998</v>
      </c>
      <c r="B4745" s="3">
        <v>10</v>
      </c>
      <c r="C4745" s="3">
        <v>5</v>
      </c>
      <c r="D4745" s="2">
        <v>-4.0200000000000001E-3</v>
      </c>
      <c r="E4745" s="2">
        <f t="shared" si="518"/>
        <v>8.5710859999999986E-3</v>
      </c>
      <c r="F4745" s="2">
        <f t="shared" si="519"/>
        <v>-1.2591085999999998E-2</v>
      </c>
      <c r="G4745" s="2">
        <f t="shared" si="520"/>
        <v>1.5853544665939595E-4</v>
      </c>
      <c r="H4745" s="2">
        <f t="shared" si="521"/>
        <v>1.175537472313617E-3</v>
      </c>
      <c r="I4745" s="2">
        <f t="shared" si="522"/>
        <v>3.4286111945124619E-2</v>
      </c>
      <c r="J4745" s="2">
        <f t="shared" si="523"/>
        <v>-5.8629693412444249E-2</v>
      </c>
      <c r="K4745" s="2">
        <f t="shared" si="524"/>
        <v>7.5771865412444239E-2</v>
      </c>
      <c r="AD4745">
        <v>-4.0200000000000001E-3</v>
      </c>
      <c r="AE4745">
        <v>8.5710860000000003E-3</v>
      </c>
      <c r="AF4745">
        <v>-5.8629693412444298E-2</v>
      </c>
      <c r="AG4745">
        <v>7.5771865412444198E-2</v>
      </c>
    </row>
    <row r="4746" spans="1:33" ht="22.5">
      <c r="A4746" s="3">
        <v>1998</v>
      </c>
      <c r="B4746" s="3">
        <v>10</v>
      </c>
      <c r="C4746" s="3">
        <v>6</v>
      </c>
      <c r="D4746" s="2">
        <v>-1.413E-2</v>
      </c>
      <c r="E4746" s="2">
        <f t="shared" si="518"/>
        <v>4.4501969999999995E-3</v>
      </c>
      <c r="F4746" s="2">
        <f t="shared" si="519"/>
        <v>-1.8580197E-2</v>
      </c>
      <c r="G4746" s="2">
        <f t="shared" si="520"/>
        <v>3.4522372055880899E-4</v>
      </c>
      <c r="H4746" s="2">
        <f t="shared" si="521"/>
        <v>1.137275358683715E-3</v>
      </c>
      <c r="I4746" s="2">
        <f t="shared" si="522"/>
        <v>3.372351343919721E-2</v>
      </c>
      <c r="J4746" s="2">
        <f t="shared" si="523"/>
        <v>-6.1647889340826531E-2</v>
      </c>
      <c r="K4746" s="2">
        <f t="shared" si="524"/>
        <v>7.0548283340826537E-2</v>
      </c>
      <c r="AD4746">
        <v>-1.413E-2</v>
      </c>
      <c r="AE4746">
        <v>4.4501970000000004E-3</v>
      </c>
      <c r="AF4746">
        <v>-6.1647889340826503E-2</v>
      </c>
      <c r="AG4746">
        <v>7.0548283340826495E-2</v>
      </c>
    </row>
    <row r="4747" spans="1:33" ht="22.5">
      <c r="A4747" s="3">
        <v>1998</v>
      </c>
      <c r="B4747" s="3">
        <v>10</v>
      </c>
      <c r="C4747" s="3">
        <v>7</v>
      </c>
      <c r="D4747" s="2">
        <v>-1.158E-2</v>
      </c>
      <c r="E4747" s="2">
        <f t="shared" si="518"/>
        <v>7.0618820000000002E-3</v>
      </c>
      <c r="F4747" s="2">
        <f t="shared" si="519"/>
        <v>-1.8641881999999999E-2</v>
      </c>
      <c r="G4747" s="2">
        <f t="shared" si="520"/>
        <v>3.4751976450192397E-4</v>
      </c>
      <c r="H4747" s="2">
        <f t="shared" si="521"/>
        <v>1.1224105507070593E-3</v>
      </c>
      <c r="I4747" s="2">
        <f t="shared" si="522"/>
        <v>3.3502396193512175E-2</v>
      </c>
      <c r="J4747" s="2">
        <f t="shared" si="523"/>
        <v>-5.8602814539283864E-2</v>
      </c>
      <c r="K4747" s="2">
        <f t="shared" si="524"/>
        <v>7.2726578539283868E-2</v>
      </c>
      <c r="AD4747">
        <v>-1.158E-2</v>
      </c>
      <c r="AE4747">
        <v>7.0618820000000002E-3</v>
      </c>
      <c r="AF4747">
        <v>-5.8602814539283898E-2</v>
      </c>
      <c r="AG4747">
        <v>7.2726578539283895E-2</v>
      </c>
    </row>
    <row r="4748" spans="1:33" ht="22.5">
      <c r="A4748" s="3">
        <v>1998</v>
      </c>
      <c r="B4748" s="3">
        <v>10</v>
      </c>
      <c r="C4748" s="3">
        <v>8</v>
      </c>
      <c r="D4748" s="2">
        <v>2.5999999999999999E-2</v>
      </c>
      <c r="E4748" s="2">
        <f t="shared" si="518"/>
        <v>6.3004370000000007E-3</v>
      </c>
      <c r="F4748" s="2">
        <f t="shared" si="519"/>
        <v>1.9699562999999996E-2</v>
      </c>
      <c r="G4748" s="2">
        <f t="shared" si="520"/>
        <v>3.8807278239096885E-4</v>
      </c>
      <c r="H4748" s="2">
        <f t="shared" si="521"/>
        <v>1.1097177064229447E-3</v>
      </c>
      <c r="I4748" s="2">
        <f t="shared" si="522"/>
        <v>3.3312425706077675E-2</v>
      </c>
      <c r="J4748" s="2">
        <f t="shared" si="523"/>
        <v>-5.8991917383912247E-2</v>
      </c>
      <c r="K4748" s="2">
        <f t="shared" si="524"/>
        <v>7.1592791383912252E-2</v>
      </c>
      <c r="AD4748">
        <v>2.5999999999999999E-2</v>
      </c>
      <c r="AE4748">
        <v>6.3004369999999999E-3</v>
      </c>
      <c r="AF4748">
        <v>-5.8991917383912303E-2</v>
      </c>
      <c r="AG4748">
        <v>7.1592791383912294E-2</v>
      </c>
    </row>
    <row r="4749" spans="1:33" ht="22.5">
      <c r="A4749" s="3">
        <v>1998</v>
      </c>
      <c r="B4749" s="3">
        <v>10</v>
      </c>
      <c r="C4749" s="3">
        <v>9</v>
      </c>
      <c r="D4749" s="2">
        <v>1.353E-2</v>
      </c>
      <c r="E4749" s="2">
        <f t="shared" si="518"/>
        <v>1.0838190999999999E-2</v>
      </c>
      <c r="F4749" s="2">
        <f t="shared" si="519"/>
        <v>2.6918090000000016E-3</v>
      </c>
      <c r="G4749" s="2">
        <f t="shared" si="520"/>
        <v>7.2458356924810084E-6</v>
      </c>
      <c r="H4749" s="2">
        <f t="shared" si="521"/>
        <v>1.1026808277176917E-3</v>
      </c>
      <c r="I4749" s="2">
        <f t="shared" si="522"/>
        <v>3.3206638307990345E-2</v>
      </c>
      <c r="J4749" s="2">
        <f t="shared" si="523"/>
        <v>-5.4246820083661079E-2</v>
      </c>
      <c r="K4749" s="2">
        <f t="shared" si="524"/>
        <v>7.5923202083661073E-2</v>
      </c>
      <c r="AD4749">
        <v>1.353E-2</v>
      </c>
      <c r="AE4749">
        <v>1.0838191E-2</v>
      </c>
      <c r="AF4749">
        <v>-5.42468200836611E-2</v>
      </c>
      <c r="AG4749">
        <v>7.5923202083661101E-2</v>
      </c>
    </row>
    <row r="4750" spans="1:33" ht="22.5">
      <c r="A4750" s="3">
        <v>1998</v>
      </c>
      <c r="B4750" s="3">
        <v>10</v>
      </c>
      <c r="C4750" s="3">
        <v>12</v>
      </c>
      <c r="D4750" s="2">
        <v>-2.9199999999999999E-3</v>
      </c>
      <c r="E4750" s="2">
        <f t="shared" si="518"/>
        <v>8.5132899999999997E-3</v>
      </c>
      <c r="F4750" s="2">
        <f t="shared" si="519"/>
        <v>-1.1433289999999999E-2</v>
      </c>
      <c r="G4750" s="2">
        <f t="shared" si="520"/>
        <v>1.3072012022409996E-4</v>
      </c>
      <c r="H4750" s="2">
        <f t="shared" si="521"/>
        <v>1.0590536221851553E-3</v>
      </c>
      <c r="I4750" s="2">
        <f t="shared" si="522"/>
        <v>3.2543104064995942E-2</v>
      </c>
      <c r="J4750" s="2">
        <f t="shared" si="523"/>
        <v>-5.5271193967392045E-2</v>
      </c>
      <c r="K4750" s="2">
        <f t="shared" si="524"/>
        <v>7.2297773967392037E-2</v>
      </c>
      <c r="AD4750">
        <v>-2.9199999999999999E-3</v>
      </c>
      <c r="AE4750">
        <v>8.5132899999999997E-3</v>
      </c>
      <c r="AF4750">
        <v>-5.5271193967392003E-2</v>
      </c>
      <c r="AG4750">
        <v>7.2297773967391996E-2</v>
      </c>
    </row>
    <row r="4751" spans="1:33" ht="22.5">
      <c r="A4751" s="3">
        <v>1998</v>
      </c>
      <c r="B4751" s="3">
        <v>10</v>
      </c>
      <c r="C4751" s="3">
        <v>13</v>
      </c>
      <c r="D4751" s="2">
        <v>1.0789999999999999E-2</v>
      </c>
      <c r="E4751" s="2">
        <f t="shared" si="518"/>
        <v>2.7103689999999998E-3</v>
      </c>
      <c r="F4751" s="2">
        <f t="shared" si="519"/>
        <v>8.0796310000000003E-3</v>
      </c>
      <c r="G4751" s="2">
        <f t="shared" si="520"/>
        <v>6.5280437096161008E-5</v>
      </c>
      <c r="H4751" s="2">
        <f t="shared" si="521"/>
        <v>1.0332994348831923E-3</v>
      </c>
      <c r="I4751" s="2">
        <f t="shared" si="522"/>
        <v>3.2144975266489045E-2</v>
      </c>
      <c r="J4751" s="2">
        <f t="shared" si="523"/>
        <v>-6.0293782522318533E-2</v>
      </c>
      <c r="K4751" s="2">
        <f t="shared" si="524"/>
        <v>6.5714520522318534E-2</v>
      </c>
      <c r="AD4751">
        <v>1.0789999999999999E-2</v>
      </c>
      <c r="AE4751">
        <v>2.7103689999999998E-3</v>
      </c>
      <c r="AF4751">
        <v>-6.0293782522318498E-2</v>
      </c>
      <c r="AG4751">
        <v>6.5714520522318506E-2</v>
      </c>
    </row>
    <row r="4752" spans="1:33" ht="22.5">
      <c r="A4752" s="3">
        <v>1998</v>
      </c>
      <c r="B4752" s="3">
        <v>10</v>
      </c>
      <c r="C4752" s="3">
        <v>14</v>
      </c>
      <c r="D4752" s="2">
        <v>4.1739999999999999E-2</v>
      </c>
      <c r="E4752" s="2">
        <f t="shared" si="518"/>
        <v>5.8640070000000001E-3</v>
      </c>
      <c r="F4752" s="2">
        <f t="shared" si="519"/>
        <v>3.5875993000000002E-2</v>
      </c>
      <c r="G4752" s="2">
        <f t="shared" si="520"/>
        <v>1.2870868737360492E-3</v>
      </c>
      <c r="H4752" s="2">
        <f t="shared" si="521"/>
        <v>1.0044706619109541E-3</v>
      </c>
      <c r="I4752" s="2">
        <f t="shared" si="522"/>
        <v>3.1693385144394945E-2</v>
      </c>
      <c r="J4752" s="2">
        <f t="shared" si="523"/>
        <v>-5.6255027883014092E-2</v>
      </c>
      <c r="K4752" s="2">
        <f t="shared" si="524"/>
        <v>6.7983041883014086E-2</v>
      </c>
      <c r="AD4752">
        <v>4.1739999999999999E-2</v>
      </c>
      <c r="AE4752">
        <v>5.8640070000000001E-3</v>
      </c>
      <c r="AF4752">
        <v>-5.6255027883014098E-2</v>
      </c>
      <c r="AG4752">
        <v>6.79830418830141E-2</v>
      </c>
    </row>
    <row r="4753" spans="1:33" ht="22.5">
      <c r="A4753" s="3">
        <v>1998</v>
      </c>
      <c r="B4753" s="3">
        <v>10</v>
      </c>
      <c r="C4753" s="3">
        <v>15</v>
      </c>
      <c r="D4753" s="2">
        <v>8.5199999999999998E-3</v>
      </c>
      <c r="E4753" s="2">
        <f t="shared" si="518"/>
        <v>1.0325362999999999E-2</v>
      </c>
      <c r="F4753" s="2">
        <f t="shared" si="519"/>
        <v>-1.8053629999999991E-3</v>
      </c>
      <c r="G4753" s="2">
        <f t="shared" si="520"/>
        <v>3.2593355617689967E-6</v>
      </c>
      <c r="H4753" s="2">
        <f t="shared" si="521"/>
        <v>1.0997635093298111E-3</v>
      </c>
      <c r="I4753" s="2">
        <f t="shared" si="522"/>
        <v>3.316268248091235E-2</v>
      </c>
      <c r="J4753" s="2">
        <f t="shared" si="523"/>
        <v>-5.4673494662588203E-2</v>
      </c>
      <c r="K4753" s="2">
        <f t="shared" si="524"/>
        <v>7.5324220662588204E-2</v>
      </c>
      <c r="AD4753">
        <v>8.5199999999999998E-3</v>
      </c>
      <c r="AE4753">
        <v>1.0325363000000001E-2</v>
      </c>
      <c r="AF4753">
        <v>-5.4673494662588203E-2</v>
      </c>
      <c r="AG4753">
        <v>7.5324220662588204E-2</v>
      </c>
    </row>
    <row r="4754" spans="1:33" ht="22.5">
      <c r="A4754" s="3">
        <v>1998</v>
      </c>
      <c r="B4754" s="3">
        <v>10</v>
      </c>
      <c r="C4754" s="3">
        <v>16</v>
      </c>
      <c r="D4754" s="2">
        <v>5.6499999999999996E-3</v>
      </c>
      <c r="E4754" s="2">
        <f t="shared" si="518"/>
        <v>4.9319910000000002E-3</v>
      </c>
      <c r="F4754" s="2">
        <f t="shared" si="519"/>
        <v>7.1800899999999949E-4</v>
      </c>
      <c r="G4754" s="2">
        <f t="shared" si="520"/>
        <v>5.1553692408099931E-7</v>
      </c>
      <c r="H4754" s="2">
        <f t="shared" si="521"/>
        <v>1.056125510511373E-3</v>
      </c>
      <c r="I4754" s="2">
        <f t="shared" si="522"/>
        <v>3.2498084720662741E-2</v>
      </c>
      <c r="J4754" s="2">
        <f t="shared" si="523"/>
        <v>-5.8764255052498979E-2</v>
      </c>
      <c r="K4754" s="2">
        <f t="shared" si="524"/>
        <v>6.8628237052498972E-2</v>
      </c>
      <c r="AD4754">
        <v>5.6499999999999996E-3</v>
      </c>
      <c r="AE4754">
        <v>4.9319910000000002E-3</v>
      </c>
      <c r="AF4754">
        <v>-5.8764255052499E-2</v>
      </c>
      <c r="AG4754">
        <v>6.8628237052499E-2</v>
      </c>
    </row>
    <row r="4755" spans="1:33" ht="22.5">
      <c r="A4755" s="3">
        <v>1998</v>
      </c>
      <c r="B4755" s="3">
        <v>10</v>
      </c>
      <c r="C4755" s="3">
        <v>19</v>
      </c>
      <c r="D4755" s="2">
        <v>1.4499999999999999E-3</v>
      </c>
      <c r="E4755" s="2">
        <f t="shared" si="518"/>
        <v>1.6538099999999995E-3</v>
      </c>
      <c r="F4755" s="2">
        <f t="shared" si="519"/>
        <v>-2.0380999999999958E-4</v>
      </c>
      <c r="G4755" s="2">
        <f t="shared" si="520"/>
        <v>4.1538516099999826E-8</v>
      </c>
      <c r="H4755" s="2">
        <f t="shared" si="521"/>
        <v>1.0179294615724561E-3</v>
      </c>
      <c r="I4755" s="2">
        <f t="shared" si="522"/>
        <v>3.190500684175536E-2</v>
      </c>
      <c r="J4755" s="2">
        <f t="shared" si="523"/>
        <v>-6.0880003409840504E-2</v>
      </c>
      <c r="K4755" s="2">
        <f t="shared" si="524"/>
        <v>6.4187623409840508E-2</v>
      </c>
      <c r="AD4755">
        <v>1.4499999999999999E-3</v>
      </c>
      <c r="AE4755">
        <v>1.6538099999999999E-3</v>
      </c>
      <c r="AF4755">
        <v>-6.0880003409840497E-2</v>
      </c>
      <c r="AG4755">
        <v>6.4187623409840494E-2</v>
      </c>
    </row>
    <row r="4756" spans="1:33" ht="22.5">
      <c r="A4756" s="3">
        <v>1998</v>
      </c>
      <c r="B4756" s="3">
        <v>10</v>
      </c>
      <c r="C4756" s="3">
        <v>20</v>
      </c>
      <c r="D4756" s="2">
        <v>5.6299999999999996E-3</v>
      </c>
      <c r="E4756" s="2">
        <f t="shared" si="518"/>
        <v>5.4437889999999992E-3</v>
      </c>
      <c r="F4756" s="2">
        <f t="shared" si="519"/>
        <v>1.8621100000000036E-4</v>
      </c>
      <c r="G4756" s="2">
        <f t="shared" si="520"/>
        <v>3.4674536521000134E-8</v>
      </c>
      <c r="H4756" s="2">
        <f t="shared" si="521"/>
        <v>9.8468658659645741E-4</v>
      </c>
      <c r="I4756" s="2">
        <f t="shared" si="522"/>
        <v>3.1379716165007891E-2</v>
      </c>
      <c r="J4756" s="2">
        <f t="shared" si="523"/>
        <v>-5.6060454683415466E-2</v>
      </c>
      <c r="K4756" s="2">
        <f t="shared" si="524"/>
        <v>6.6948032683415468E-2</v>
      </c>
      <c r="AD4756">
        <v>5.6299999999999996E-3</v>
      </c>
      <c r="AE4756">
        <v>5.4437890000000001E-3</v>
      </c>
      <c r="AF4756">
        <v>-5.60604546834155E-2</v>
      </c>
      <c r="AG4756">
        <v>6.6948032683415495E-2</v>
      </c>
    </row>
    <row r="4757" spans="1:33" ht="22.5">
      <c r="A4757" s="3">
        <v>1998</v>
      </c>
      <c r="B4757" s="3">
        <v>10</v>
      </c>
      <c r="C4757" s="3">
        <v>21</v>
      </c>
      <c r="D4757" s="2">
        <v>8.0000000000000002E-3</v>
      </c>
      <c r="E4757" s="2">
        <f t="shared" si="518"/>
        <v>6.2708959999999998E-3</v>
      </c>
      <c r="F4757" s="2">
        <f t="shared" si="519"/>
        <v>1.7291040000000004E-3</v>
      </c>
      <c r="G4757" s="2">
        <f t="shared" si="520"/>
        <v>2.9898006428160012E-6</v>
      </c>
      <c r="H4757" s="2">
        <f t="shared" si="521"/>
        <v>9.5579452785282844E-4</v>
      </c>
      <c r="I4757" s="2">
        <f t="shared" si="522"/>
        <v>3.0915926766843467E-2</v>
      </c>
      <c r="J4757" s="2">
        <f t="shared" si="523"/>
        <v>-5.43243204630132E-2</v>
      </c>
      <c r="K4757" s="2">
        <f t="shared" si="524"/>
        <v>6.6866112463013203E-2</v>
      </c>
      <c r="AD4757">
        <v>8.0000000000000002E-3</v>
      </c>
      <c r="AE4757">
        <v>6.2708959999999998E-3</v>
      </c>
      <c r="AF4757">
        <v>-5.43243204630132E-2</v>
      </c>
      <c r="AG4757">
        <v>6.6866112463013203E-2</v>
      </c>
    </row>
    <row r="4758" spans="1:33" ht="22.5">
      <c r="A4758" s="3">
        <v>1998</v>
      </c>
      <c r="B4758" s="3">
        <v>10</v>
      </c>
      <c r="C4758" s="3">
        <v>22</v>
      </c>
      <c r="D4758" s="2">
        <v>-7.2399999999999999E-3</v>
      </c>
      <c r="E4758" s="2">
        <f t="shared" si="518"/>
        <v>6.9002580000000003E-3</v>
      </c>
      <c r="F4758" s="2">
        <f t="shared" si="519"/>
        <v>-1.4140257999999999E-2</v>
      </c>
      <c r="G4758" s="2">
        <f t="shared" si="520"/>
        <v>1.9994689630656399E-4</v>
      </c>
      <c r="H4758" s="2">
        <f t="shared" si="521"/>
        <v>9.3097551952021061E-4</v>
      </c>
      <c r="I4758" s="2">
        <f t="shared" si="522"/>
        <v>3.0511891444487845E-2</v>
      </c>
      <c r="J4758" s="2">
        <f t="shared" si="523"/>
        <v>-5.2903049231196174E-2</v>
      </c>
      <c r="K4758" s="2">
        <f t="shared" si="524"/>
        <v>6.670356523119618E-2</v>
      </c>
      <c r="AD4758">
        <v>-7.2399999999999999E-3</v>
      </c>
      <c r="AE4758">
        <v>6.9002580000000003E-3</v>
      </c>
      <c r="AF4758">
        <v>-5.2903049231196202E-2</v>
      </c>
      <c r="AG4758">
        <v>6.6703565231196194E-2</v>
      </c>
    </row>
    <row r="4759" spans="1:33" ht="22.5">
      <c r="A4759" s="3">
        <v>1998</v>
      </c>
      <c r="B4759" s="3">
        <v>10</v>
      </c>
      <c r="C4759" s="3">
        <v>23</v>
      </c>
      <c r="D4759" s="2">
        <v>1.5399999999999999E-3</v>
      </c>
      <c r="E4759" s="2">
        <f t="shared" si="518"/>
        <v>4.9688129999999999E-3</v>
      </c>
      <c r="F4759" s="2">
        <f t="shared" si="519"/>
        <v>-3.4288130000000002E-3</v>
      </c>
      <c r="G4759" s="2">
        <f t="shared" si="520"/>
        <v>1.1756758588969001E-5</v>
      </c>
      <c r="H4759" s="2">
        <f t="shared" si="521"/>
        <v>9.2880559330121154E-4</v>
      </c>
      <c r="I4759" s="2">
        <f t="shared" si="522"/>
        <v>3.047631200295094E-2</v>
      </c>
      <c r="J4759" s="2">
        <f t="shared" si="523"/>
        <v>-5.4764758525783837E-2</v>
      </c>
      <c r="K4759" s="2">
        <f t="shared" si="524"/>
        <v>6.4702384525783835E-2</v>
      </c>
      <c r="AD4759">
        <v>1.5399999999999999E-3</v>
      </c>
      <c r="AE4759">
        <v>4.9688129999999999E-3</v>
      </c>
      <c r="AF4759">
        <v>-5.4764758525783802E-2</v>
      </c>
      <c r="AG4759">
        <v>6.4702384525783793E-2</v>
      </c>
    </row>
    <row r="4760" spans="1:33" ht="22.5">
      <c r="A4760" s="3">
        <v>1998</v>
      </c>
      <c r="B4760" s="3">
        <v>10</v>
      </c>
      <c r="C4760" s="3">
        <v>26</v>
      </c>
      <c r="D4760" s="2">
        <v>-6.5100000000000002E-3</v>
      </c>
      <c r="E4760" s="2">
        <f t="shared" si="518"/>
        <v>5.8240039999999989E-3</v>
      </c>
      <c r="F4760" s="2">
        <f t="shared" si="519"/>
        <v>-1.2334003999999999E-2</v>
      </c>
      <c r="G4760" s="2">
        <f t="shared" si="520"/>
        <v>1.5212765467201598E-4</v>
      </c>
      <c r="H4760" s="2">
        <f t="shared" si="521"/>
        <v>9.0838298185909642E-4</v>
      </c>
      <c r="I4760" s="2">
        <f t="shared" si="522"/>
        <v>3.0139392526378105E-2</v>
      </c>
      <c r="J4760" s="2">
        <f t="shared" si="523"/>
        <v>-5.3249205351701086E-2</v>
      </c>
      <c r="K4760" s="2">
        <f t="shared" si="524"/>
        <v>6.489721335170108E-2</v>
      </c>
      <c r="AD4760">
        <v>-6.5100000000000002E-3</v>
      </c>
      <c r="AE4760">
        <v>5.8240039999999998E-3</v>
      </c>
      <c r="AF4760">
        <v>-5.32492053517011E-2</v>
      </c>
      <c r="AG4760">
        <v>6.4897213351701094E-2</v>
      </c>
    </row>
    <row r="4761" spans="1:33" ht="22.5">
      <c r="A4761" s="3">
        <v>1998</v>
      </c>
      <c r="B4761" s="3">
        <v>10</v>
      </c>
      <c r="C4761" s="3">
        <v>27</v>
      </c>
      <c r="D4761" s="2">
        <v>2.5799999999999998E-3</v>
      </c>
      <c r="E4761" s="2">
        <f t="shared" si="518"/>
        <v>6.775194E-3</v>
      </c>
      <c r="F4761" s="2">
        <f t="shared" si="519"/>
        <v>-4.1951940000000002E-3</v>
      </c>
      <c r="G4761" s="2">
        <f t="shared" si="520"/>
        <v>1.7599652697636002E-5</v>
      </c>
      <c r="H4761" s="2">
        <f t="shared" si="521"/>
        <v>9.0446022351893432E-4</v>
      </c>
      <c r="I4761" s="2">
        <f t="shared" si="522"/>
        <v>3.0074245186187704E-2</v>
      </c>
      <c r="J4761" s="2">
        <f t="shared" si="523"/>
        <v>-5.2170326564927899E-2</v>
      </c>
      <c r="K4761" s="2">
        <f t="shared" si="524"/>
        <v>6.5720714564927896E-2</v>
      </c>
      <c r="AD4761">
        <v>2.5799999999999998E-3</v>
      </c>
      <c r="AE4761">
        <v>6.775194E-3</v>
      </c>
      <c r="AF4761">
        <v>-5.2170326564927899E-2</v>
      </c>
      <c r="AG4761">
        <v>6.5720714564927896E-2</v>
      </c>
    </row>
    <row r="4762" spans="1:33" ht="22.5">
      <c r="A4762" s="3">
        <v>1998</v>
      </c>
      <c r="B4762" s="3">
        <v>10</v>
      </c>
      <c r="C4762" s="3">
        <v>28</v>
      </c>
      <c r="D4762" s="2">
        <v>1.67E-2</v>
      </c>
      <c r="E4762" s="2">
        <f t="shared" si="518"/>
        <v>6.6958429999999999E-3</v>
      </c>
      <c r="F4762" s="2">
        <f t="shared" si="519"/>
        <v>1.0004157E-2</v>
      </c>
      <c r="G4762" s="2">
        <f t="shared" si="520"/>
        <v>1.0008315728064899E-4</v>
      </c>
      <c r="H4762" s="2">
        <f t="shared" si="521"/>
        <v>8.8779994605102288E-4</v>
      </c>
      <c r="I4762" s="2">
        <f t="shared" si="522"/>
        <v>2.9795971976947201E-2</v>
      </c>
      <c r="J4762" s="2">
        <f t="shared" si="523"/>
        <v>-5.1704262074816515E-2</v>
      </c>
      <c r="K4762" s="2">
        <f t="shared" si="524"/>
        <v>6.5095948074816515E-2</v>
      </c>
      <c r="AD4762">
        <v>1.67E-2</v>
      </c>
      <c r="AE4762">
        <v>6.6958429999999999E-3</v>
      </c>
      <c r="AF4762">
        <v>-5.1704262074816501E-2</v>
      </c>
      <c r="AG4762">
        <v>6.5095948074816501E-2</v>
      </c>
    </row>
    <row r="4763" spans="1:33" ht="22.5">
      <c r="A4763" s="3">
        <v>1998</v>
      </c>
      <c r="B4763" s="3">
        <v>10</v>
      </c>
      <c r="C4763" s="3">
        <v>29</v>
      </c>
      <c r="D4763" s="2">
        <v>1.1730000000000001E-2</v>
      </c>
      <c r="E4763" s="2">
        <f t="shared" si="518"/>
        <v>8.7306609999999989E-3</v>
      </c>
      <c r="F4763" s="2">
        <f t="shared" si="519"/>
        <v>2.9993390000000019E-3</v>
      </c>
      <c r="G4763" s="2">
        <f t="shared" si="520"/>
        <v>8.9960344369210119E-6</v>
      </c>
      <c r="H4763" s="2">
        <f t="shared" si="521"/>
        <v>8.8144512410508798E-4</v>
      </c>
      <c r="I4763" s="2">
        <f t="shared" si="522"/>
        <v>2.9689141518492716E-2</v>
      </c>
      <c r="J4763" s="2">
        <f t="shared" si="523"/>
        <v>-4.9460056376245724E-2</v>
      </c>
      <c r="K4763" s="2">
        <f t="shared" si="524"/>
        <v>6.6921378376245719E-2</v>
      </c>
      <c r="AD4763">
        <v>1.1730000000000001E-2</v>
      </c>
      <c r="AE4763">
        <v>8.7306610000000007E-3</v>
      </c>
      <c r="AF4763">
        <v>-4.9460056376245697E-2</v>
      </c>
      <c r="AG4763">
        <v>6.6921378376245705E-2</v>
      </c>
    </row>
    <row r="4764" spans="1:33" ht="22.5">
      <c r="A4764" s="3">
        <v>1998</v>
      </c>
      <c r="B4764" s="3">
        <v>11</v>
      </c>
      <c r="C4764" s="3">
        <v>30</v>
      </c>
      <c r="D4764" s="2">
        <v>1.1769999999999999E-2</v>
      </c>
      <c r="E4764" s="2">
        <f t="shared" si="518"/>
        <v>6.8290720000000003E-3</v>
      </c>
      <c r="F4764" s="2">
        <f t="shared" si="519"/>
        <v>4.9409279999999989E-3</v>
      </c>
      <c r="G4764" s="2">
        <f t="shared" si="520"/>
        <v>2.441276950118399E-5</v>
      </c>
      <c r="H4764" s="2">
        <f t="shared" si="521"/>
        <v>8.6695006675176862E-4</v>
      </c>
      <c r="I4764" s="2">
        <f t="shared" si="522"/>
        <v>2.9444015805453042E-2</v>
      </c>
      <c r="J4764" s="2">
        <f t="shared" si="523"/>
        <v>-5.088119897868796E-2</v>
      </c>
      <c r="K4764" s="2">
        <f t="shared" si="524"/>
        <v>6.4539342978687964E-2</v>
      </c>
      <c r="AD4764">
        <v>1.1769999999999999E-2</v>
      </c>
      <c r="AE4764">
        <v>6.8290720000000003E-3</v>
      </c>
      <c r="AF4764">
        <v>-5.0881198978688001E-2</v>
      </c>
      <c r="AG4764">
        <v>6.4539342978688005E-2</v>
      </c>
    </row>
    <row r="4765" spans="1:33" ht="22.5">
      <c r="A4765" s="3">
        <v>1998</v>
      </c>
      <c r="B4765" s="3">
        <v>11</v>
      </c>
      <c r="C4765" s="3">
        <v>2</v>
      </c>
      <c r="D4765" s="2">
        <v>-6.8000000000000005E-4</v>
      </c>
      <c r="E4765" s="2">
        <f t="shared" si="518"/>
        <v>5.2104270000000001E-3</v>
      </c>
      <c r="F4765" s="2">
        <f t="shared" si="519"/>
        <v>-5.8904270000000002E-3</v>
      </c>
      <c r="G4765" s="2">
        <f t="shared" si="520"/>
        <v>3.4697130242329003E-5</v>
      </c>
      <c r="H4765" s="2">
        <f t="shared" si="521"/>
        <v>8.5587096080982873E-4</v>
      </c>
      <c r="I4765" s="2">
        <f t="shared" si="522"/>
        <v>2.9255272359180469E-2</v>
      </c>
      <c r="J4765" s="2">
        <f t="shared" si="523"/>
        <v>-5.2129906823993724E-2</v>
      </c>
      <c r="K4765" s="2">
        <f t="shared" si="524"/>
        <v>6.2550760823993717E-2</v>
      </c>
      <c r="AD4765">
        <v>-6.8000000000000005E-4</v>
      </c>
      <c r="AE4765">
        <v>5.2104270000000001E-3</v>
      </c>
      <c r="AF4765">
        <v>-5.2129906823993703E-2</v>
      </c>
      <c r="AG4765">
        <v>6.2550760823993704E-2</v>
      </c>
    </row>
    <row r="4766" spans="1:33" ht="22.5">
      <c r="A4766" s="3">
        <v>1998</v>
      </c>
      <c r="B4766" s="3">
        <v>11</v>
      </c>
      <c r="C4766" s="3">
        <v>3</v>
      </c>
      <c r="D4766" s="2">
        <v>7.0499999999999998E-3</v>
      </c>
      <c r="E4766" s="2">
        <f t="shared" si="518"/>
        <v>4.7117319999999997E-3</v>
      </c>
      <c r="F4766" s="2">
        <f t="shared" si="519"/>
        <v>2.3382680000000001E-3</v>
      </c>
      <c r="G4766" s="2">
        <f t="shared" si="520"/>
        <v>5.4674972398240009E-6</v>
      </c>
      <c r="H4766" s="2">
        <f t="shared" si="521"/>
        <v>8.4725511936869157E-4</v>
      </c>
      <c r="I4766" s="2">
        <f t="shared" si="522"/>
        <v>2.910764709434089E-2</v>
      </c>
      <c r="J4766" s="2">
        <f t="shared" si="523"/>
        <v>-5.2339256304908141E-2</v>
      </c>
      <c r="K4766" s="2">
        <f t="shared" si="524"/>
        <v>6.1762720304908147E-2</v>
      </c>
      <c r="AD4766">
        <v>7.0499999999999998E-3</v>
      </c>
      <c r="AE4766">
        <v>4.7117319999999997E-3</v>
      </c>
      <c r="AF4766">
        <v>-5.2339256304908099E-2</v>
      </c>
      <c r="AG4766">
        <v>6.1762720304908203E-2</v>
      </c>
    </row>
    <row r="4767" spans="1:33" ht="22.5">
      <c r="A4767" s="3">
        <v>1998</v>
      </c>
      <c r="B4767" s="3">
        <v>11</v>
      </c>
      <c r="C4767" s="3">
        <v>4</v>
      </c>
      <c r="D4767" s="2">
        <v>1.357E-2</v>
      </c>
      <c r="E4767" s="2">
        <f t="shared" si="518"/>
        <v>5.6938709999999997E-3</v>
      </c>
      <c r="F4767" s="2">
        <f t="shared" si="519"/>
        <v>7.8761290000000008E-3</v>
      </c>
      <c r="G4767" s="2">
        <f t="shared" si="520"/>
        <v>6.2033408024641018E-5</v>
      </c>
      <c r="H4767" s="2">
        <f t="shared" si="521"/>
        <v>8.3688797272145257E-4</v>
      </c>
      <c r="I4767" s="2">
        <f t="shared" si="522"/>
        <v>2.8929016103584521E-2</v>
      </c>
      <c r="J4767" s="2">
        <f t="shared" si="523"/>
        <v>-5.1007000563025665E-2</v>
      </c>
      <c r="K4767" s="2">
        <f t="shared" si="524"/>
        <v>6.2394742563025657E-2</v>
      </c>
      <c r="AD4767">
        <v>1.357E-2</v>
      </c>
      <c r="AE4767">
        <v>5.6938709999999997E-3</v>
      </c>
      <c r="AF4767">
        <v>-5.1007000563025699E-2</v>
      </c>
      <c r="AG4767">
        <v>6.2394742563025699E-2</v>
      </c>
    </row>
    <row r="4768" spans="1:33" ht="22.5">
      <c r="A4768" s="3">
        <v>1998</v>
      </c>
      <c r="B4768" s="3">
        <v>11</v>
      </c>
      <c r="C4768" s="3">
        <v>5</v>
      </c>
      <c r="D4768" s="2">
        <v>6.3099999999999996E-3</v>
      </c>
      <c r="E4768" s="2">
        <f t="shared" si="518"/>
        <v>7.6257929999999988E-3</v>
      </c>
      <c r="F4768" s="2">
        <f t="shared" si="519"/>
        <v>-1.3157929999999991E-3</v>
      </c>
      <c r="G4768" s="2">
        <f t="shared" si="520"/>
        <v>1.7313112188489977E-6</v>
      </c>
      <c r="H4768" s="2">
        <f t="shared" si="521"/>
        <v>8.3344962778264151E-4</v>
      </c>
      <c r="I4768" s="2">
        <f t="shared" si="522"/>
        <v>2.8869527668159752E-2</v>
      </c>
      <c r="J4768" s="2">
        <f t="shared" si="523"/>
        <v>-4.8958481229593113E-2</v>
      </c>
      <c r="K4768" s="2">
        <f t="shared" si="524"/>
        <v>6.4210067229593104E-2</v>
      </c>
      <c r="AD4768">
        <v>6.3099999999999996E-3</v>
      </c>
      <c r="AE4768">
        <v>7.6257929999999996E-3</v>
      </c>
      <c r="AF4768">
        <v>-4.89584812295931E-2</v>
      </c>
      <c r="AG4768">
        <v>6.4210067229593104E-2</v>
      </c>
    </row>
    <row r="4769" spans="1:33" ht="22.5">
      <c r="A4769" s="3">
        <v>1998</v>
      </c>
      <c r="B4769" s="3">
        <v>11</v>
      </c>
      <c r="C4769" s="3">
        <v>6</v>
      </c>
      <c r="D4769" s="2">
        <v>-9.4699999999999993E-3</v>
      </c>
      <c r="E4769" s="2">
        <f t="shared" si="518"/>
        <v>5.8692639999999999E-3</v>
      </c>
      <c r="F4769" s="2">
        <f t="shared" si="519"/>
        <v>-1.5339263999999998E-2</v>
      </c>
      <c r="G4769" s="2">
        <f t="shared" si="520"/>
        <v>2.3529302006169596E-4</v>
      </c>
      <c r="H4769" s="2">
        <f t="shared" si="521"/>
        <v>8.2452160566095036E-4</v>
      </c>
      <c r="I4769" s="2">
        <f t="shared" si="522"/>
        <v>2.8714484248562613E-2</v>
      </c>
      <c r="J4769" s="2">
        <f t="shared" si="523"/>
        <v>-5.0411125127182724E-2</v>
      </c>
      <c r="K4769" s="2">
        <f t="shared" si="524"/>
        <v>6.2149653127182722E-2</v>
      </c>
      <c r="AD4769">
        <v>-9.4699999999999993E-3</v>
      </c>
      <c r="AE4769">
        <v>5.8692639999999999E-3</v>
      </c>
      <c r="AF4769">
        <v>-5.0411125127182703E-2</v>
      </c>
      <c r="AG4769">
        <v>6.2149653127182701E-2</v>
      </c>
    </row>
    <row r="4770" spans="1:33" ht="22.5">
      <c r="A4770" s="3">
        <v>1998</v>
      </c>
      <c r="B4770" s="3">
        <v>11</v>
      </c>
      <c r="C4770" s="3">
        <v>9</v>
      </c>
      <c r="D4770" s="2">
        <v>-1.72E-3</v>
      </c>
      <c r="E4770" s="2">
        <f t="shared" si="518"/>
        <v>3.8312859999999997E-3</v>
      </c>
      <c r="F4770" s="2">
        <f t="shared" si="519"/>
        <v>-5.5512859999999999E-3</v>
      </c>
      <c r="G4770" s="2">
        <f t="shared" si="520"/>
        <v>3.0816776253796001E-5</v>
      </c>
      <c r="H4770" s="2">
        <f t="shared" si="521"/>
        <v>8.3976808995600896E-4</v>
      </c>
      <c r="I4770" s="2">
        <f t="shared" si="522"/>
        <v>2.8978752387844597E-2</v>
      </c>
      <c r="J4770" s="2">
        <f t="shared" si="523"/>
        <v>-5.2967068680175408E-2</v>
      </c>
      <c r="K4770" s="2">
        <f t="shared" si="524"/>
        <v>6.0629640680175415E-2</v>
      </c>
      <c r="AD4770">
        <v>-1.72E-3</v>
      </c>
      <c r="AE4770">
        <v>3.8312860000000002E-3</v>
      </c>
      <c r="AF4770">
        <v>-5.2967068680175401E-2</v>
      </c>
      <c r="AG4770">
        <v>6.0629640680175401E-2</v>
      </c>
    </row>
    <row r="4771" spans="1:33" ht="22.5">
      <c r="A4771" s="3">
        <v>1998</v>
      </c>
      <c r="B4771" s="3">
        <v>11</v>
      </c>
      <c r="C4771" s="3">
        <v>10</v>
      </c>
      <c r="D4771" s="2">
        <v>-6.4599999999999996E-3</v>
      </c>
      <c r="E4771" s="2">
        <f t="shared" si="518"/>
        <v>5.794886E-3</v>
      </c>
      <c r="F4771" s="2">
        <f t="shared" si="519"/>
        <v>-1.2254886E-2</v>
      </c>
      <c r="G4771" s="2">
        <f t="shared" si="520"/>
        <v>1.5018223087299599E-4</v>
      </c>
      <c r="H4771" s="2">
        <f t="shared" si="521"/>
        <v>8.3287789944176628E-4</v>
      </c>
      <c r="I4771" s="2">
        <f t="shared" si="522"/>
        <v>2.8859624035003754E-2</v>
      </c>
      <c r="J4771" s="2">
        <f t="shared" si="523"/>
        <v>-5.076997710860736E-2</v>
      </c>
      <c r="K4771" s="2">
        <f t="shared" si="524"/>
        <v>6.2359749108607358E-2</v>
      </c>
      <c r="AD4771">
        <v>-6.4599999999999996E-3</v>
      </c>
      <c r="AE4771">
        <v>5.794886E-3</v>
      </c>
      <c r="AF4771">
        <v>-5.0769977108607402E-2</v>
      </c>
      <c r="AG4771">
        <v>6.23597491086074E-2</v>
      </c>
    </row>
    <row r="4772" spans="1:33" ht="22.5">
      <c r="A4772" s="3">
        <v>1998</v>
      </c>
      <c r="B4772" s="3">
        <v>11</v>
      </c>
      <c r="C4772" s="3">
        <v>11</v>
      </c>
      <c r="D4772" s="2">
        <v>-2.9299999999999999E-3</v>
      </c>
      <c r="E4772" s="2">
        <f t="shared" si="518"/>
        <v>7.1325269999999996E-3</v>
      </c>
      <c r="F4772" s="2">
        <f t="shared" si="519"/>
        <v>-1.0062527E-2</v>
      </c>
      <c r="G4772" s="2">
        <f t="shared" si="520"/>
        <v>1.01254449625729E-4</v>
      </c>
      <c r="H4772" s="2">
        <f t="shared" si="521"/>
        <v>8.386471321458292E-4</v>
      </c>
      <c r="I4772" s="2">
        <f t="shared" si="522"/>
        <v>2.8959404899718315E-2</v>
      </c>
      <c r="J4772" s="2">
        <f t="shared" si="523"/>
        <v>-4.9627906603447895E-2</v>
      </c>
      <c r="K4772" s="2">
        <f t="shared" si="524"/>
        <v>6.3892960603447901E-2</v>
      </c>
      <c r="AD4772">
        <v>-2.9299999999999999E-3</v>
      </c>
      <c r="AE4772">
        <v>7.1325269999999996E-3</v>
      </c>
      <c r="AF4772">
        <v>-4.9627906603447902E-2</v>
      </c>
      <c r="AG4772">
        <v>6.3892960603447901E-2</v>
      </c>
    </row>
    <row r="4773" spans="1:33" ht="22.5">
      <c r="A4773" s="3">
        <v>1998</v>
      </c>
      <c r="B4773" s="3">
        <v>11</v>
      </c>
      <c r="C4773" s="3">
        <v>12</v>
      </c>
      <c r="D4773" s="2">
        <v>7.1799999999999998E-3</v>
      </c>
      <c r="E4773" s="2">
        <f t="shared" si="518"/>
        <v>6.6051140000000005E-3</v>
      </c>
      <c r="F4773" s="2">
        <f t="shared" si="519"/>
        <v>5.7488599999999928E-4</v>
      </c>
      <c r="G4773" s="2">
        <f t="shared" si="520"/>
        <v>3.304939129959992E-7</v>
      </c>
      <c r="H4773" s="2">
        <f t="shared" si="521"/>
        <v>8.3884178583607449E-4</v>
      </c>
      <c r="I4773" s="2">
        <f t="shared" si="522"/>
        <v>2.8962765507390253E-2</v>
      </c>
      <c r="J4773" s="2">
        <f t="shared" si="523"/>
        <v>-5.0161906394484895E-2</v>
      </c>
      <c r="K4773" s="2">
        <f t="shared" si="524"/>
        <v>6.33721343944849E-2</v>
      </c>
      <c r="AD4773">
        <v>7.1799999999999998E-3</v>
      </c>
      <c r="AE4773">
        <v>6.6051139999999996E-3</v>
      </c>
      <c r="AF4773">
        <v>-5.0161906394484902E-2</v>
      </c>
      <c r="AG4773">
        <v>6.33721343944849E-2</v>
      </c>
    </row>
    <row r="4774" spans="1:33" ht="22.5">
      <c r="A4774" s="3">
        <v>1998</v>
      </c>
      <c r="B4774" s="3">
        <v>11</v>
      </c>
      <c r="C4774" s="3">
        <v>13</v>
      </c>
      <c r="D4774" s="2">
        <v>9.0100000000000006E-3</v>
      </c>
      <c r="E4774" s="2">
        <f t="shared" si="518"/>
        <v>8.0070009999999997E-3</v>
      </c>
      <c r="F4774" s="2">
        <f t="shared" si="519"/>
        <v>1.0029990000000009E-3</v>
      </c>
      <c r="G4774" s="2">
        <f t="shared" si="520"/>
        <v>1.006006994001002E-6</v>
      </c>
      <c r="H4774" s="2">
        <f t="shared" si="521"/>
        <v>8.2906994972056238E-4</v>
      </c>
      <c r="I4774" s="2">
        <f t="shared" si="522"/>
        <v>2.8793574799259685E-2</v>
      </c>
      <c r="J4774" s="2">
        <f t="shared" si="523"/>
        <v>-4.8428405606548985E-2</v>
      </c>
      <c r="K4774" s="2">
        <f t="shared" si="524"/>
        <v>6.4442407606548985E-2</v>
      </c>
      <c r="AD4774">
        <v>9.0100000000000006E-3</v>
      </c>
      <c r="AE4774">
        <v>8.0070009999999997E-3</v>
      </c>
      <c r="AF4774">
        <v>-4.8428405606548999E-2</v>
      </c>
      <c r="AG4774">
        <v>6.4442407606548999E-2</v>
      </c>
    </row>
    <row r="4775" spans="1:33" ht="22.5">
      <c r="A4775" s="3">
        <v>1998</v>
      </c>
      <c r="B4775" s="3">
        <v>11</v>
      </c>
      <c r="C4775" s="3">
        <v>16</v>
      </c>
      <c r="D4775" s="2">
        <v>3.0500000000000002E-3</v>
      </c>
      <c r="E4775" s="2">
        <f t="shared" si="518"/>
        <v>7.4933589999999998E-3</v>
      </c>
      <c r="F4775" s="2">
        <f t="shared" si="519"/>
        <v>-4.4433589999999992E-3</v>
      </c>
      <c r="G4775" s="2">
        <f t="shared" si="520"/>
        <v>1.9743439202880994E-5</v>
      </c>
      <c r="H4775" s="2">
        <f t="shared" si="521"/>
        <v>8.2064378499104983E-4</v>
      </c>
      <c r="I4775" s="2">
        <f t="shared" si="522"/>
        <v>2.8646880894628822E-2</v>
      </c>
      <c r="J4775" s="2">
        <f t="shared" si="523"/>
        <v>-4.8654527553472493E-2</v>
      </c>
      <c r="K4775" s="2">
        <f t="shared" si="524"/>
        <v>6.3641245553472489E-2</v>
      </c>
      <c r="AD4775">
        <v>3.0500000000000002E-3</v>
      </c>
      <c r="AE4775">
        <v>7.4933589999999998E-3</v>
      </c>
      <c r="AF4775">
        <v>-4.86545275534725E-2</v>
      </c>
      <c r="AG4775">
        <v>6.3641245553472503E-2</v>
      </c>
    </row>
    <row r="4776" spans="1:33" ht="22.5">
      <c r="A4776" s="3">
        <v>1998</v>
      </c>
      <c r="B4776" s="3">
        <v>11</v>
      </c>
      <c r="C4776" s="3">
        <v>17</v>
      </c>
      <c r="D4776" s="2">
        <v>4.5300000000000002E-3</v>
      </c>
      <c r="E4776" s="2">
        <f t="shared" si="518"/>
        <v>5.6714269999999997E-3</v>
      </c>
      <c r="F4776" s="2">
        <f t="shared" si="519"/>
        <v>-1.1414269999999995E-3</v>
      </c>
      <c r="G4776" s="2">
        <f t="shared" si="520"/>
        <v>1.3028555963289989E-6</v>
      </c>
      <c r="H4776" s="2">
        <f t="shared" si="521"/>
        <v>8.1516624229720518E-4</v>
      </c>
      <c r="I4776" s="2">
        <f t="shared" si="522"/>
        <v>2.8551116305622889E-2</v>
      </c>
      <c r="J4776" s="2">
        <f t="shared" si="523"/>
        <v>-5.0288760959020865E-2</v>
      </c>
      <c r="K4776" s="2">
        <f t="shared" si="524"/>
        <v>6.1631614959020864E-2</v>
      </c>
      <c r="AD4776">
        <v>4.5300000000000002E-3</v>
      </c>
      <c r="AE4776">
        <v>5.6714269999999997E-3</v>
      </c>
      <c r="AF4776">
        <v>-5.0288760959020899E-2</v>
      </c>
      <c r="AG4776">
        <v>6.1631614959020899E-2</v>
      </c>
    </row>
    <row r="4777" spans="1:33" ht="22.5">
      <c r="A4777" s="3">
        <v>1998</v>
      </c>
      <c r="B4777" s="3">
        <v>11</v>
      </c>
      <c r="C4777" s="3">
        <v>18</v>
      </c>
      <c r="D4777" s="2">
        <v>7.1000000000000004E-3</v>
      </c>
      <c r="E4777" s="2">
        <f t="shared" si="518"/>
        <v>5.720247999999999E-3</v>
      </c>
      <c r="F4777" s="2">
        <f t="shared" si="519"/>
        <v>1.3797520000000014E-3</v>
      </c>
      <c r="G4777" s="2">
        <f t="shared" si="520"/>
        <v>1.903715581504004E-6</v>
      </c>
      <c r="H4777" s="2">
        <f t="shared" si="521"/>
        <v>8.0858931245673948E-4</v>
      </c>
      <c r="I4777" s="2">
        <f t="shared" si="522"/>
        <v>2.8435704887636238E-2</v>
      </c>
      <c r="J4777" s="2">
        <f t="shared" si="523"/>
        <v>-5.0013733579767031E-2</v>
      </c>
      <c r="K4777" s="2">
        <f t="shared" si="524"/>
        <v>6.1454229579767025E-2</v>
      </c>
      <c r="AD4777">
        <v>7.1000000000000004E-3</v>
      </c>
      <c r="AE4777">
        <v>5.7202479999999998E-3</v>
      </c>
      <c r="AF4777">
        <v>-5.0013733579767003E-2</v>
      </c>
      <c r="AG4777">
        <v>6.1454229579766997E-2</v>
      </c>
    </row>
    <row r="4778" spans="1:33" ht="22.5">
      <c r="A4778" s="3">
        <v>1998</v>
      </c>
      <c r="B4778" s="3">
        <v>11</v>
      </c>
      <c r="C4778" s="3">
        <v>19</v>
      </c>
      <c r="D4778" s="2">
        <v>9.4900000000000002E-3</v>
      </c>
      <c r="E4778" s="2">
        <f t="shared" si="518"/>
        <v>6.6489879999999989E-3</v>
      </c>
      <c r="F4778" s="2">
        <f t="shared" si="519"/>
        <v>2.8410120000000013E-3</v>
      </c>
      <c r="G4778" s="2">
        <f t="shared" si="520"/>
        <v>8.0713491841440064E-6</v>
      </c>
      <c r="H4778" s="2">
        <f t="shared" si="521"/>
        <v>8.0293248744093041E-4</v>
      </c>
      <c r="I4778" s="2">
        <f t="shared" si="522"/>
        <v>2.8336063372334033E-2</v>
      </c>
      <c r="J4778" s="2">
        <f t="shared" si="523"/>
        <v>-4.8889696209774701E-2</v>
      </c>
      <c r="K4778" s="2">
        <f t="shared" si="524"/>
        <v>6.2187672209774704E-2</v>
      </c>
      <c r="AD4778">
        <v>9.4900000000000002E-3</v>
      </c>
      <c r="AE4778">
        <v>6.6489879999999998E-3</v>
      </c>
      <c r="AF4778">
        <v>-4.8889696209774701E-2</v>
      </c>
      <c r="AG4778">
        <v>6.2187672209774697E-2</v>
      </c>
    </row>
    <row r="4779" spans="1:33" ht="22.5">
      <c r="A4779" s="3">
        <v>1998</v>
      </c>
      <c r="B4779" s="3">
        <v>11</v>
      </c>
      <c r="C4779" s="3">
        <v>20</v>
      </c>
      <c r="D4779" s="2">
        <v>2.1190000000000001E-2</v>
      </c>
      <c r="E4779" s="2">
        <f t="shared" si="518"/>
        <v>6.6182689999999995E-3</v>
      </c>
      <c r="F4779" s="2">
        <f t="shared" si="519"/>
        <v>1.4571731000000001E-2</v>
      </c>
      <c r="G4779" s="2">
        <f t="shared" si="520"/>
        <v>2.1233534433636104E-4</v>
      </c>
      <c r="H4779" s="2">
        <f t="shared" si="521"/>
        <v>7.9862365272955079E-4</v>
      </c>
      <c r="I4779" s="2">
        <f t="shared" si="522"/>
        <v>2.8259930161441495E-2</v>
      </c>
      <c r="J4779" s="2">
        <f t="shared" si="523"/>
        <v>-4.8771194116425332E-2</v>
      </c>
      <c r="K4779" s="2">
        <f t="shared" si="524"/>
        <v>6.2007732116425324E-2</v>
      </c>
      <c r="AD4779">
        <v>2.1190000000000001E-2</v>
      </c>
      <c r="AE4779">
        <v>6.6182690000000004E-3</v>
      </c>
      <c r="AF4779">
        <v>-4.8771194116425297E-2</v>
      </c>
      <c r="AG4779">
        <v>6.2007732116425303E-2</v>
      </c>
    </row>
    <row r="4780" spans="1:33" ht="22.5">
      <c r="A4780" s="3">
        <v>1998</v>
      </c>
      <c r="B4780" s="3">
        <v>11</v>
      </c>
      <c r="C4780" s="3">
        <v>23</v>
      </c>
      <c r="D4780" s="2">
        <v>-4.3899999999999998E-3</v>
      </c>
      <c r="E4780" s="2">
        <f t="shared" si="518"/>
        <v>7.2879069999999997E-3</v>
      </c>
      <c r="F4780" s="2">
        <f t="shared" si="519"/>
        <v>-1.1677907E-2</v>
      </c>
      <c r="G4780" s="2">
        <f t="shared" si="520"/>
        <v>1.3637351190064898E-4</v>
      </c>
      <c r="H4780" s="2">
        <f t="shared" si="521"/>
        <v>8.149988480043841E-4</v>
      </c>
      <c r="I4780" s="2">
        <f t="shared" si="522"/>
        <v>2.8548184670910061E-2</v>
      </c>
      <c r="J4780" s="2">
        <f t="shared" si="523"/>
        <v>-4.8666534954983715E-2</v>
      </c>
      <c r="K4780" s="2">
        <f t="shared" si="524"/>
        <v>6.3242348954983721E-2</v>
      </c>
      <c r="AD4780">
        <v>-4.3899999999999998E-3</v>
      </c>
      <c r="AE4780">
        <v>7.2879069999999997E-3</v>
      </c>
      <c r="AF4780">
        <v>-4.8666534954983701E-2</v>
      </c>
      <c r="AG4780">
        <v>6.3242348954983693E-2</v>
      </c>
    </row>
    <row r="4781" spans="1:33" ht="22.5">
      <c r="A4781" s="3">
        <v>1998</v>
      </c>
      <c r="B4781" s="3">
        <v>11</v>
      </c>
      <c r="C4781" s="3">
        <v>24</v>
      </c>
      <c r="D4781" s="2">
        <v>3.2799999999999999E-3</v>
      </c>
      <c r="E4781" s="2">
        <f t="shared" si="518"/>
        <v>4.4318539999999998E-3</v>
      </c>
      <c r="F4781" s="2">
        <f t="shared" si="519"/>
        <v>-1.1518539999999999E-3</v>
      </c>
      <c r="G4781" s="2">
        <f t="shared" si="520"/>
        <v>1.3267676373159998E-6</v>
      </c>
      <c r="H4781" s="2">
        <f t="shared" si="521"/>
        <v>8.2174828972282415E-4</v>
      </c>
      <c r="I4781" s="2">
        <f t="shared" si="522"/>
        <v>2.8666152335512767E-2</v>
      </c>
      <c r="J4781" s="2">
        <f t="shared" si="523"/>
        <v>-5.1753804577605027E-2</v>
      </c>
      <c r="K4781" s="2">
        <f t="shared" si="524"/>
        <v>6.0617512577605025E-2</v>
      </c>
      <c r="AD4781">
        <v>3.2799999999999999E-3</v>
      </c>
      <c r="AE4781">
        <v>4.4318539999999998E-3</v>
      </c>
      <c r="AF4781">
        <v>-5.1753804577604999E-2</v>
      </c>
      <c r="AG4781">
        <v>6.0617512577604997E-2</v>
      </c>
    </row>
    <row r="4782" spans="1:33" ht="22.5">
      <c r="A4782" s="3">
        <v>1998</v>
      </c>
      <c r="B4782" s="3">
        <v>11</v>
      </c>
      <c r="C4782" s="3">
        <v>25</v>
      </c>
      <c r="D4782" s="2">
        <v>4.5700000000000003E-3</v>
      </c>
      <c r="E4782" s="2">
        <f t="shared" si="518"/>
        <v>4.2847700000000002E-3</v>
      </c>
      <c r="F4782" s="2">
        <f t="shared" si="519"/>
        <v>2.8523000000000003E-4</v>
      </c>
      <c r="G4782" s="2">
        <f t="shared" si="520"/>
        <v>8.1356152900000021E-8</v>
      </c>
      <c r="H4782" s="2">
        <f t="shared" si="521"/>
        <v>8.1431212521038208E-4</v>
      </c>
      <c r="I4782" s="2">
        <f t="shared" si="522"/>
        <v>2.8536154702594078E-2</v>
      </c>
      <c r="J4782" s="2">
        <f t="shared" si="523"/>
        <v>-5.1646093217084389E-2</v>
      </c>
      <c r="K4782" s="2">
        <f t="shared" si="524"/>
        <v>6.021563321708439E-2</v>
      </c>
      <c r="AD4782">
        <v>4.5700000000000003E-3</v>
      </c>
      <c r="AE4782">
        <v>4.2847700000000002E-3</v>
      </c>
      <c r="AF4782">
        <v>-5.1646093217084403E-2</v>
      </c>
      <c r="AG4782">
        <v>6.0215633217084397E-2</v>
      </c>
    </row>
    <row r="4783" spans="1:33" ht="22.5">
      <c r="A4783" s="3">
        <v>1998</v>
      </c>
      <c r="B4783" s="3">
        <v>11</v>
      </c>
      <c r="C4783" s="3">
        <v>27</v>
      </c>
      <c r="D4783" s="2">
        <v>-2.4039999999999999E-2</v>
      </c>
      <c r="E4783" s="2">
        <f t="shared" si="518"/>
        <v>7.3705389999999997E-3</v>
      </c>
      <c r="F4783" s="2">
        <f t="shared" si="519"/>
        <v>-3.1410539000000001E-2</v>
      </c>
      <c r="G4783" s="2">
        <f t="shared" si="520"/>
        <v>9.8662196027052111E-4</v>
      </c>
      <c r="H4783" s="2">
        <f t="shared" si="521"/>
        <v>8.0772668160140372E-4</v>
      </c>
      <c r="I4783" s="2">
        <f t="shared" si="522"/>
        <v>2.8420532746614793E-2</v>
      </c>
      <c r="J4783" s="2">
        <f t="shared" si="523"/>
        <v>-4.8333705183364988E-2</v>
      </c>
      <c r="K4783" s="2">
        <f t="shared" si="524"/>
        <v>6.3074783183364985E-2</v>
      </c>
      <c r="AD4783">
        <v>-2.4039999999999999E-2</v>
      </c>
      <c r="AE4783">
        <v>7.3705389999999997E-3</v>
      </c>
      <c r="AF4783">
        <v>-4.8333705183365001E-2</v>
      </c>
      <c r="AG4783">
        <v>6.3074783183364999E-2</v>
      </c>
    </row>
    <row r="4784" spans="1:33" ht="22.5">
      <c r="A4784" s="3">
        <v>1998</v>
      </c>
      <c r="B4784" s="3">
        <v>12</v>
      </c>
      <c r="C4784" s="3">
        <v>30</v>
      </c>
      <c r="D4784" s="2">
        <v>1.001E-2</v>
      </c>
      <c r="E4784" s="2">
        <f t="shared" si="518"/>
        <v>3.8419849999999996E-3</v>
      </c>
      <c r="F4784" s="2">
        <f t="shared" si="519"/>
        <v>6.1680150000000006E-3</v>
      </c>
      <c r="G4784" s="2">
        <f t="shared" si="520"/>
        <v>3.8044409040225008E-5</v>
      </c>
      <c r="H4784" s="2">
        <f t="shared" si="521"/>
        <v>8.9917752206642625E-4</v>
      </c>
      <c r="I4784" s="2">
        <f t="shared" si="522"/>
        <v>2.9986288901203268E-2</v>
      </c>
      <c r="J4784" s="2">
        <f t="shared" si="523"/>
        <v>-5.4931141246358409E-2</v>
      </c>
      <c r="K4784" s="2">
        <f t="shared" si="524"/>
        <v>6.2615111246358407E-2</v>
      </c>
      <c r="AD4784">
        <v>1.001E-2</v>
      </c>
      <c r="AE4784">
        <v>3.841985E-3</v>
      </c>
      <c r="AF4784">
        <v>-5.4931141246358402E-2</v>
      </c>
      <c r="AG4784">
        <v>6.2615111246358393E-2</v>
      </c>
    </row>
    <row r="4785" spans="1:33" ht="22.5">
      <c r="A4785" s="3">
        <v>1998</v>
      </c>
      <c r="B4785" s="3">
        <v>12</v>
      </c>
      <c r="C4785" s="3">
        <v>1</v>
      </c>
      <c r="D4785" s="2">
        <v>-3.4299999999999999E-3</v>
      </c>
      <c r="E4785" s="2">
        <f t="shared" si="518"/>
        <v>7.403967E-3</v>
      </c>
      <c r="F4785" s="2">
        <f t="shared" si="519"/>
        <v>-1.0833967E-2</v>
      </c>
      <c r="G4785" s="2">
        <f t="shared" si="520"/>
        <v>1.17374840957089E-4</v>
      </c>
      <c r="H4785" s="2">
        <f t="shared" si="521"/>
        <v>8.8522255871839324E-4</v>
      </c>
      <c r="I4785" s="2">
        <f t="shared" si="522"/>
        <v>2.9752689940884224E-2</v>
      </c>
      <c r="J4785" s="2">
        <f t="shared" si="523"/>
        <v>-5.0911305284133082E-2</v>
      </c>
      <c r="K4785" s="2">
        <f t="shared" si="524"/>
        <v>6.5719239284133077E-2</v>
      </c>
      <c r="AD4785">
        <v>-3.4299999999999999E-3</v>
      </c>
      <c r="AE4785">
        <v>7.403967E-3</v>
      </c>
      <c r="AF4785">
        <v>-5.0911305284133103E-2</v>
      </c>
      <c r="AG4785">
        <v>6.5719239284133105E-2</v>
      </c>
    </row>
    <row r="4786" spans="1:33" ht="22.5">
      <c r="A4786" s="3">
        <v>1998</v>
      </c>
      <c r="B4786" s="3">
        <v>12</v>
      </c>
      <c r="C4786" s="3">
        <v>2</v>
      </c>
      <c r="D4786" s="2">
        <v>-1.8020000000000001E-2</v>
      </c>
      <c r="E4786" s="2">
        <f t="shared" si="518"/>
        <v>8.918937E-3</v>
      </c>
      <c r="F4786" s="2">
        <f t="shared" si="519"/>
        <v>-2.6938937000000003E-2</v>
      </c>
      <c r="G4786" s="2">
        <f t="shared" si="520"/>
        <v>7.2570632668996914E-4</v>
      </c>
      <c r="H4786" s="2">
        <f t="shared" si="521"/>
        <v>8.8090834761642882E-4</v>
      </c>
      <c r="I4786" s="2">
        <f t="shared" si="522"/>
        <v>2.9680100195525434E-2</v>
      </c>
      <c r="J4786" s="2">
        <f t="shared" si="523"/>
        <v>-4.9254059383229847E-2</v>
      </c>
      <c r="K4786" s="2">
        <f t="shared" si="524"/>
        <v>6.7091933383229843E-2</v>
      </c>
      <c r="AD4786">
        <v>-1.8020000000000001E-2</v>
      </c>
      <c r="AE4786">
        <v>8.918937E-3</v>
      </c>
      <c r="AF4786">
        <v>-4.9254059383229798E-2</v>
      </c>
      <c r="AG4786">
        <v>6.7091933383229801E-2</v>
      </c>
    </row>
    <row r="4787" spans="1:33" ht="22.5">
      <c r="A4787" s="3">
        <v>1998</v>
      </c>
      <c r="B4787" s="3">
        <v>12</v>
      </c>
      <c r="C4787" s="3">
        <v>3</v>
      </c>
      <c r="D4787" s="2">
        <v>2.3130000000000001E-2</v>
      </c>
      <c r="E4787" s="2">
        <f t="shared" si="518"/>
        <v>3.7403599999999994E-3</v>
      </c>
      <c r="F4787" s="2">
        <f t="shared" si="519"/>
        <v>1.9389640000000003E-2</v>
      </c>
      <c r="G4787" s="2">
        <f t="shared" si="520"/>
        <v>3.7595813932960012E-4</v>
      </c>
      <c r="H4787" s="2">
        <f t="shared" si="521"/>
        <v>9.370795180924002E-4</v>
      </c>
      <c r="I4787" s="2">
        <f t="shared" si="522"/>
        <v>3.0611754573895308E-2</v>
      </c>
      <c r="J4787" s="2">
        <f t="shared" si="523"/>
        <v>-5.6258678964834802E-2</v>
      </c>
      <c r="K4787" s="2">
        <f t="shared" si="524"/>
        <v>6.3739398964834798E-2</v>
      </c>
      <c r="AD4787">
        <v>2.3130000000000001E-2</v>
      </c>
      <c r="AE4787">
        <v>3.7403599999999999E-3</v>
      </c>
      <c r="AF4787">
        <v>-5.6258678964834802E-2</v>
      </c>
      <c r="AG4787">
        <v>6.3739398964834798E-2</v>
      </c>
    </row>
    <row r="4788" spans="1:33" ht="22.5">
      <c r="A4788" s="3">
        <v>1998</v>
      </c>
      <c r="B4788" s="3">
        <v>12</v>
      </c>
      <c r="C4788" s="3">
        <v>4</v>
      </c>
      <c r="D4788" s="2">
        <v>9.3100000000000006E-3</v>
      </c>
      <c r="E4788" s="2">
        <f t="shared" si="518"/>
        <v>9.4167930000000014E-3</v>
      </c>
      <c r="F4788" s="2">
        <f t="shared" si="519"/>
        <v>-1.0679300000000086E-4</v>
      </c>
      <c r="G4788" s="2">
        <f t="shared" si="520"/>
        <v>1.1404744849000184E-8</v>
      </c>
      <c r="H4788" s="2">
        <f t="shared" si="521"/>
        <v>9.5144768589807056E-4</v>
      </c>
      <c r="I4788" s="2">
        <f t="shared" si="522"/>
        <v>3.0845545641114382E-2</v>
      </c>
      <c r="J4788" s="2">
        <f t="shared" si="523"/>
        <v>-5.1040476456584188E-2</v>
      </c>
      <c r="K4788" s="2">
        <f t="shared" si="524"/>
        <v>6.9874062456584188E-2</v>
      </c>
      <c r="AD4788">
        <v>9.3100000000000006E-3</v>
      </c>
      <c r="AE4788">
        <v>9.4167929999999997E-3</v>
      </c>
      <c r="AF4788">
        <v>-5.1040476456584202E-2</v>
      </c>
      <c r="AG4788">
        <v>6.9874062456584202E-2</v>
      </c>
    </row>
    <row r="4789" spans="1:33" ht="22.5">
      <c r="A4789" s="3">
        <v>1998</v>
      </c>
      <c r="B4789" s="3">
        <v>12</v>
      </c>
      <c r="C4789" s="3">
        <v>7</v>
      </c>
      <c r="D4789" s="2">
        <v>-5.3200000000000001E-3</v>
      </c>
      <c r="E4789" s="2">
        <f t="shared" si="518"/>
        <v>8.999511E-3</v>
      </c>
      <c r="F4789" s="2">
        <f t="shared" si="519"/>
        <v>-1.4319511E-2</v>
      </c>
      <c r="G4789" s="2">
        <f t="shared" si="520"/>
        <v>2.0504839527912101E-4</v>
      </c>
      <c r="H4789" s="2">
        <f t="shared" si="521"/>
        <v>9.2690430718138069E-4</v>
      </c>
      <c r="I4789" s="2">
        <f t="shared" si="522"/>
        <v>3.0445103172454198E-2</v>
      </c>
      <c r="J4789" s="2">
        <f t="shared" si="523"/>
        <v>-5.0672891218010226E-2</v>
      </c>
      <c r="K4789" s="2">
        <f t="shared" si="524"/>
        <v>6.8671913218010222E-2</v>
      </c>
      <c r="AD4789">
        <v>-5.3200000000000001E-3</v>
      </c>
      <c r="AE4789">
        <v>8.999511E-3</v>
      </c>
      <c r="AF4789">
        <v>-5.0672891218010198E-2</v>
      </c>
      <c r="AG4789">
        <v>6.8671913218010194E-2</v>
      </c>
    </row>
    <row r="4790" spans="1:33" ht="22.5">
      <c r="A4790" s="3">
        <v>1998</v>
      </c>
      <c r="B4790" s="3">
        <v>12</v>
      </c>
      <c r="C4790" s="3">
        <v>8</v>
      </c>
      <c r="D4790" s="2">
        <v>1.7899999999999999E-3</v>
      </c>
      <c r="E4790" s="2">
        <f t="shared" si="518"/>
        <v>2.9510179999999988E-3</v>
      </c>
      <c r="F4790" s="2">
        <f t="shared" si="519"/>
        <v>-1.1610179999999989E-3</v>
      </c>
      <c r="G4790" s="2">
        <f t="shared" si="520"/>
        <v>1.3479627963239975E-6</v>
      </c>
      <c r="H4790" s="2">
        <f t="shared" si="521"/>
        <v>9.257698003063313E-4</v>
      </c>
      <c r="I4790" s="2">
        <f t="shared" si="522"/>
        <v>3.0426465458648518E-2</v>
      </c>
      <c r="J4790" s="2">
        <f t="shared" si="523"/>
        <v>-5.6684854298951093E-2</v>
      </c>
      <c r="K4790" s="2">
        <f t="shared" si="524"/>
        <v>6.2586890298951092E-2</v>
      </c>
      <c r="AD4790">
        <v>1.7899999999999999E-3</v>
      </c>
      <c r="AE4790">
        <v>2.9510180000000001E-3</v>
      </c>
      <c r="AF4790">
        <v>-5.66848542989511E-2</v>
      </c>
      <c r="AG4790">
        <v>6.2586890298951106E-2</v>
      </c>
    </row>
    <row r="4791" spans="1:33" ht="22.5">
      <c r="A4791" s="3">
        <v>1998</v>
      </c>
      <c r="B4791" s="3">
        <v>12</v>
      </c>
      <c r="C4791" s="3">
        <v>9</v>
      </c>
      <c r="D4791" s="2">
        <v>-1.5610000000000001E-2</v>
      </c>
      <c r="E4791" s="2">
        <f t="shared" si="518"/>
        <v>5.638892999999999E-3</v>
      </c>
      <c r="F4791" s="2">
        <f t="shared" si="519"/>
        <v>-2.1248892999999998E-2</v>
      </c>
      <c r="G4791" s="2">
        <f t="shared" si="520"/>
        <v>4.5151545372544891E-4</v>
      </c>
      <c r="H4791" s="2">
        <f t="shared" si="521"/>
        <v>9.0471930778167049E-4</v>
      </c>
      <c r="I4791" s="2">
        <f t="shared" si="522"/>
        <v>3.0078552288660278E-2</v>
      </c>
      <c r="J4791" s="2">
        <f t="shared" si="523"/>
        <v>-5.3315069485774143E-2</v>
      </c>
      <c r="K4791" s="2">
        <f t="shared" si="524"/>
        <v>6.4592855485774148E-2</v>
      </c>
      <c r="AD4791">
        <v>-1.5610000000000001E-2</v>
      </c>
      <c r="AE4791">
        <v>5.6388929999999999E-3</v>
      </c>
      <c r="AF4791">
        <v>-5.3315069485774101E-2</v>
      </c>
      <c r="AG4791">
        <v>6.4592855485774203E-2</v>
      </c>
    </row>
    <row r="4792" spans="1:33" ht="22.5">
      <c r="A4792" s="3">
        <v>1998</v>
      </c>
      <c r="B4792" s="3">
        <v>12</v>
      </c>
      <c r="C4792" s="3">
        <v>10</v>
      </c>
      <c r="D4792" s="2">
        <v>1.24E-3</v>
      </c>
      <c r="E4792" s="2">
        <f t="shared" si="518"/>
        <v>5.7207629999999994E-3</v>
      </c>
      <c r="F4792" s="2">
        <f t="shared" si="519"/>
        <v>-4.4807629999999996E-3</v>
      </c>
      <c r="G4792" s="2">
        <f t="shared" si="520"/>
        <v>2.0077237062168996E-5</v>
      </c>
      <c r="H4792" s="2">
        <f t="shared" si="521"/>
        <v>9.3076582258500647E-4</v>
      </c>
      <c r="I4792" s="2">
        <f t="shared" si="522"/>
        <v>3.050845493605021E-2</v>
      </c>
      <c r="J4792" s="2">
        <f t="shared" si="523"/>
        <v>-5.4075808674658415E-2</v>
      </c>
      <c r="K4792" s="2">
        <f t="shared" si="524"/>
        <v>6.5517334674658409E-2</v>
      </c>
      <c r="AD4792">
        <v>1.24E-3</v>
      </c>
      <c r="AE4792">
        <v>5.7207630000000002E-3</v>
      </c>
      <c r="AF4792">
        <v>-5.4075808674658402E-2</v>
      </c>
      <c r="AG4792">
        <v>6.5517334674658395E-2</v>
      </c>
    </row>
    <row r="4793" spans="1:33" ht="22.5">
      <c r="A4793" s="3">
        <v>1998</v>
      </c>
      <c r="B4793" s="3">
        <v>12</v>
      </c>
      <c r="C4793" s="3">
        <v>11</v>
      </c>
      <c r="D4793" s="2">
        <v>-2.1659999999999999E-2</v>
      </c>
      <c r="E4793" s="2">
        <f t="shared" si="518"/>
        <v>6.76298E-3</v>
      </c>
      <c r="F4793" s="2">
        <f t="shared" si="519"/>
        <v>-2.842298E-2</v>
      </c>
      <c r="G4793" s="2">
        <f t="shared" si="520"/>
        <v>8.0786579208040003E-4</v>
      </c>
      <c r="H4793" s="2">
        <f t="shared" si="521"/>
        <v>9.1090618425925278E-4</v>
      </c>
      <c r="I4793" s="2">
        <f t="shared" si="522"/>
        <v>3.0181222378479849E-2</v>
      </c>
      <c r="J4793" s="2">
        <f t="shared" si="523"/>
        <v>-5.2392215861820503E-2</v>
      </c>
      <c r="K4793" s="2">
        <f t="shared" si="524"/>
        <v>6.5918175861820499E-2</v>
      </c>
      <c r="AD4793">
        <v>-2.1659999999999999E-2</v>
      </c>
      <c r="AE4793">
        <v>6.76298E-3</v>
      </c>
      <c r="AF4793">
        <v>-5.2392215861820503E-2</v>
      </c>
      <c r="AG4793">
        <v>6.5918175861820499E-2</v>
      </c>
    </row>
    <row r="4794" spans="1:33" ht="22.5">
      <c r="A4794" s="3">
        <v>1998</v>
      </c>
      <c r="B4794" s="3">
        <v>12</v>
      </c>
      <c r="C4794" s="3">
        <v>14</v>
      </c>
      <c r="D4794" s="2">
        <v>1.8950000000000002E-2</v>
      </c>
      <c r="E4794" s="2">
        <f t="shared" si="518"/>
        <v>6.4630049999999991E-3</v>
      </c>
      <c r="F4794" s="2">
        <f t="shared" si="519"/>
        <v>1.2486995000000002E-2</v>
      </c>
      <c r="G4794" s="2">
        <f t="shared" si="520"/>
        <v>1.5592504413002506E-4</v>
      </c>
      <c r="H4794" s="2">
        <f t="shared" si="521"/>
        <v>9.7124334525963609E-4</v>
      </c>
      <c r="I4794" s="2">
        <f t="shared" si="522"/>
        <v>3.1164777317664826E-2</v>
      </c>
      <c r="J4794" s="2">
        <f t="shared" si="523"/>
        <v>-5.4619958542623061E-2</v>
      </c>
      <c r="K4794" s="2">
        <f t="shared" si="524"/>
        <v>6.7545968542623055E-2</v>
      </c>
      <c r="AD4794">
        <v>1.8950000000000002E-2</v>
      </c>
      <c r="AE4794">
        <v>6.463005E-3</v>
      </c>
      <c r="AF4794">
        <v>-5.4619958542623102E-2</v>
      </c>
      <c r="AG4794">
        <v>6.7545968542623097E-2</v>
      </c>
    </row>
    <row r="4795" spans="1:33" ht="22.5">
      <c r="A4795" s="3">
        <v>1998</v>
      </c>
      <c r="B4795" s="3">
        <v>12</v>
      </c>
      <c r="C4795" s="3">
        <v>15</v>
      </c>
      <c r="D4795" s="2">
        <v>-7.6999999999999996E-4</v>
      </c>
      <c r="E4795" s="2">
        <f t="shared" si="518"/>
        <v>8.5551220000000001E-3</v>
      </c>
      <c r="F4795" s="2">
        <f t="shared" si="519"/>
        <v>-9.3251219999999999E-3</v>
      </c>
      <c r="G4795" s="2">
        <f t="shared" si="520"/>
        <v>8.6957900314883993E-5</v>
      </c>
      <c r="H4795" s="2">
        <f t="shared" si="521"/>
        <v>9.5946620821195719E-4</v>
      </c>
      <c r="I4795" s="2">
        <f t="shared" si="522"/>
        <v>3.0975251543965826E-2</v>
      </c>
      <c r="J4795" s="2">
        <f t="shared" si="523"/>
        <v>-5.2156371026173022E-2</v>
      </c>
      <c r="K4795" s="2">
        <f t="shared" si="524"/>
        <v>6.9266615026173026E-2</v>
      </c>
      <c r="AD4795">
        <v>-7.6999999999999996E-4</v>
      </c>
      <c r="AE4795">
        <v>8.5551220000000001E-3</v>
      </c>
      <c r="AF4795">
        <v>-5.2156371026173001E-2</v>
      </c>
      <c r="AG4795">
        <v>6.9266615026172998E-2</v>
      </c>
    </row>
    <row r="4796" spans="1:33" ht="22.5">
      <c r="A4796" s="3">
        <v>1998</v>
      </c>
      <c r="B4796" s="3">
        <v>12</v>
      </c>
      <c r="C4796" s="3">
        <v>16</v>
      </c>
      <c r="D4796" s="2">
        <v>1.553E-2</v>
      </c>
      <c r="E4796" s="2">
        <f t="shared" si="518"/>
        <v>8.6490889999999987E-3</v>
      </c>
      <c r="F4796" s="2">
        <f t="shared" si="519"/>
        <v>6.8809110000000017E-3</v>
      </c>
      <c r="G4796" s="2">
        <f t="shared" si="520"/>
        <v>4.734693618992102E-5</v>
      </c>
      <c r="H4796" s="2">
        <f t="shared" si="521"/>
        <v>9.4243743473802798E-4</v>
      </c>
      <c r="I4796" s="2">
        <f t="shared" si="522"/>
        <v>3.0699143876304239E-2</v>
      </c>
      <c r="J4796" s="2">
        <f t="shared" si="523"/>
        <v>-5.1521232997556309E-2</v>
      </c>
      <c r="K4796" s="2">
        <f t="shared" si="524"/>
        <v>6.8819410997556313E-2</v>
      </c>
      <c r="AD4796">
        <v>1.553E-2</v>
      </c>
      <c r="AE4796">
        <v>8.6490890000000004E-3</v>
      </c>
      <c r="AF4796">
        <v>-5.1521232997556302E-2</v>
      </c>
      <c r="AG4796">
        <v>6.8819410997556299E-2</v>
      </c>
    </row>
    <row r="4797" spans="1:33" ht="22.5">
      <c r="A4797" s="3">
        <v>1998</v>
      </c>
      <c r="B4797" s="3">
        <v>12</v>
      </c>
      <c r="C4797" s="3">
        <v>17</v>
      </c>
      <c r="D4797" s="2">
        <v>6.8199999999999997E-3</v>
      </c>
      <c r="E4797" s="2">
        <f t="shared" si="518"/>
        <v>5.5671439999999996E-3</v>
      </c>
      <c r="F4797" s="2">
        <f t="shared" si="519"/>
        <v>1.2528560000000001E-3</v>
      </c>
      <c r="G4797" s="2">
        <f t="shared" si="520"/>
        <v>1.5696481567360002E-6</v>
      </c>
      <c r="H4797" s="2">
        <f t="shared" si="521"/>
        <v>9.2373604774552735E-4</v>
      </c>
      <c r="I4797" s="2">
        <f t="shared" si="522"/>
        <v>3.0393026301201519E-2</v>
      </c>
      <c r="J4797" s="2">
        <f t="shared" si="523"/>
        <v>-5.4003187550354978E-2</v>
      </c>
      <c r="K4797" s="2">
        <f t="shared" si="524"/>
        <v>6.513747555035497E-2</v>
      </c>
      <c r="AD4797">
        <v>6.8199999999999997E-3</v>
      </c>
      <c r="AE4797">
        <v>5.5671440000000004E-3</v>
      </c>
      <c r="AF4797">
        <v>-5.4003187550354999E-2</v>
      </c>
      <c r="AG4797">
        <v>6.5137475550354998E-2</v>
      </c>
    </row>
    <row r="4798" spans="1:33" ht="22.5">
      <c r="A4798" s="3">
        <v>1998</v>
      </c>
      <c r="B4798" s="3">
        <v>12</v>
      </c>
      <c r="C4798" s="3">
        <v>18</v>
      </c>
      <c r="D4798" s="2">
        <v>1.247E-2</v>
      </c>
      <c r="E4798" s="2">
        <f t="shared" si="518"/>
        <v>6.8321179999999999E-3</v>
      </c>
      <c r="F4798" s="2">
        <f t="shared" si="519"/>
        <v>5.6378820000000003E-3</v>
      </c>
      <c r="G4798" s="2">
        <f t="shared" si="520"/>
        <v>3.1785713445924004E-5</v>
      </c>
      <c r="H4798" s="2">
        <f t="shared" si="521"/>
        <v>9.029736094390763E-4</v>
      </c>
      <c r="I4798" s="2">
        <f t="shared" si="522"/>
        <v>3.0049519287986558E-2</v>
      </c>
      <c r="J4798" s="2">
        <f t="shared" si="523"/>
        <v>-5.2064939804453654E-2</v>
      </c>
      <c r="K4798" s="2">
        <f t="shared" si="524"/>
        <v>6.5729175804453657E-2</v>
      </c>
      <c r="AD4798">
        <v>1.247E-2</v>
      </c>
      <c r="AE4798">
        <v>6.8321179999999999E-3</v>
      </c>
      <c r="AF4798">
        <v>-5.2064939804453703E-2</v>
      </c>
      <c r="AG4798">
        <v>6.5729175804453699E-2</v>
      </c>
    </row>
    <row r="4799" spans="1:33" ht="22.5">
      <c r="A4799" s="3">
        <v>1998</v>
      </c>
      <c r="B4799" s="3">
        <v>12</v>
      </c>
      <c r="C4799" s="3">
        <v>21</v>
      </c>
      <c r="D4799" s="2">
        <v>6.0999999999999997E-4</v>
      </c>
      <c r="E4799" s="2">
        <f t="shared" si="518"/>
        <v>5.5344769999999995E-3</v>
      </c>
      <c r="F4799" s="2">
        <f t="shared" si="519"/>
        <v>-4.9244769999999992E-3</v>
      </c>
      <c r="G4799" s="2">
        <f t="shared" si="520"/>
        <v>2.4250473723528991E-5</v>
      </c>
      <c r="H4799" s="2">
        <f t="shared" si="521"/>
        <v>8.8790525673792468E-4</v>
      </c>
      <c r="I4799" s="2">
        <f t="shared" si="522"/>
        <v>2.9797739121247516E-2</v>
      </c>
      <c r="J4799" s="2">
        <f t="shared" si="523"/>
        <v>-5.2869091677645128E-2</v>
      </c>
      <c r="K4799" s="2">
        <f t="shared" si="524"/>
        <v>6.3938045677645133E-2</v>
      </c>
      <c r="AD4799">
        <v>6.0999999999999997E-4</v>
      </c>
      <c r="AE4799">
        <v>5.5344770000000003E-3</v>
      </c>
      <c r="AF4799">
        <v>-5.28690916776451E-2</v>
      </c>
      <c r="AG4799">
        <v>6.3938045677645106E-2</v>
      </c>
    </row>
    <row r="4800" spans="1:33" ht="22.5">
      <c r="A4800" s="3">
        <v>1998</v>
      </c>
      <c r="B4800" s="3">
        <v>12</v>
      </c>
      <c r="C4800" s="3">
        <v>22</v>
      </c>
      <c r="D4800" s="2">
        <v>2.0750000000000001E-2</v>
      </c>
      <c r="E4800" s="2">
        <f t="shared" si="518"/>
        <v>5.4154730000000005E-3</v>
      </c>
      <c r="F4800" s="2">
        <f t="shared" si="519"/>
        <v>1.5334527000000001E-2</v>
      </c>
      <c r="G4800" s="2">
        <f t="shared" si="520"/>
        <v>2.3514771831372903E-4</v>
      </c>
      <c r="H4800" s="2">
        <f t="shared" si="521"/>
        <v>8.7406713029269793E-4</v>
      </c>
      <c r="I4800" s="2">
        <f t="shared" si="522"/>
        <v>2.9564626334399997E-2</v>
      </c>
      <c r="J4800" s="2">
        <f t="shared" si="523"/>
        <v>-5.2531194615423993E-2</v>
      </c>
      <c r="K4800" s="2">
        <f t="shared" si="524"/>
        <v>6.3362140615424001E-2</v>
      </c>
      <c r="AD4800">
        <v>2.0750000000000001E-2</v>
      </c>
      <c r="AE4800">
        <v>5.4154729999999996E-3</v>
      </c>
      <c r="AF4800">
        <v>-5.2531194615424E-2</v>
      </c>
      <c r="AG4800">
        <v>6.3362140615424001E-2</v>
      </c>
    </row>
    <row r="4801" spans="1:33" ht="22.5">
      <c r="A4801" s="3">
        <v>1998</v>
      </c>
      <c r="B4801" s="3">
        <v>12</v>
      </c>
      <c r="C4801" s="3">
        <v>23</v>
      </c>
      <c r="D4801" s="2">
        <v>-1.8500000000000001E-3</v>
      </c>
      <c r="E4801" s="2">
        <f t="shared" si="518"/>
        <v>6.7987699999999991E-3</v>
      </c>
      <c r="F4801" s="2">
        <f t="shared" si="519"/>
        <v>-8.6487700000000001E-3</v>
      </c>
      <c r="G4801" s="2">
        <f t="shared" si="520"/>
        <v>7.4801222512899996E-5</v>
      </c>
      <c r="H4801" s="2">
        <f t="shared" si="521"/>
        <v>8.8281379319128607E-4</v>
      </c>
      <c r="I4801" s="2">
        <f t="shared" si="522"/>
        <v>2.9712182571990334E-2</v>
      </c>
      <c r="J4801" s="2">
        <f t="shared" si="523"/>
        <v>-5.143710784110106E-2</v>
      </c>
      <c r="K4801" s="2">
        <f t="shared" si="524"/>
        <v>6.5034647841101051E-2</v>
      </c>
      <c r="AD4801">
        <v>-1.8500000000000001E-3</v>
      </c>
      <c r="AE4801">
        <v>6.79877E-3</v>
      </c>
      <c r="AF4801">
        <v>-5.1437107841101101E-2</v>
      </c>
      <c r="AG4801">
        <v>6.5034647841101106E-2</v>
      </c>
    </row>
    <row r="4802" spans="1:33" ht="22.5">
      <c r="A4802" s="3">
        <v>1998</v>
      </c>
      <c r="B4802" s="3">
        <v>12</v>
      </c>
      <c r="C4802" s="3">
        <v>24</v>
      </c>
      <c r="D4802" s="2">
        <v>-6.4000000000000005E-4</v>
      </c>
      <c r="E4802" s="2">
        <f t="shared" si="518"/>
        <v>5.7638419999999991E-3</v>
      </c>
      <c r="F4802" s="2">
        <f t="shared" si="519"/>
        <v>-6.403841999999999E-3</v>
      </c>
      <c r="G4802" s="2">
        <f t="shared" si="520"/>
        <v>4.100919236096399E-5</v>
      </c>
      <c r="H4802" s="2">
        <f t="shared" si="521"/>
        <v>8.7462138808006734E-4</v>
      </c>
      <c r="I4802" s="2">
        <f t="shared" si="522"/>
        <v>2.957399851356031E-2</v>
      </c>
      <c r="J4802" s="2">
        <f t="shared" si="523"/>
        <v>-5.2201195086578209E-2</v>
      </c>
      <c r="K4802" s="2">
        <f t="shared" si="524"/>
        <v>6.3728879086578205E-2</v>
      </c>
      <c r="AD4802">
        <v>-6.4000000000000005E-4</v>
      </c>
      <c r="AE4802">
        <v>5.7638419999999999E-3</v>
      </c>
      <c r="AF4802">
        <v>-5.2201195086578202E-2</v>
      </c>
      <c r="AG4802">
        <v>6.3728879086578205E-2</v>
      </c>
    </row>
    <row r="4803" spans="1:33" ht="22.5">
      <c r="A4803" s="3">
        <v>1998</v>
      </c>
      <c r="B4803" s="3">
        <v>12</v>
      </c>
      <c r="C4803" s="3">
        <v>28</v>
      </c>
      <c r="D4803" s="2">
        <v>1.332E-2</v>
      </c>
      <c r="E4803" s="2">
        <f t="shared" si="518"/>
        <v>3.9286519999999995E-3</v>
      </c>
      <c r="F4803" s="2">
        <f t="shared" si="519"/>
        <v>9.3913480000000008E-3</v>
      </c>
      <c r="G4803" s="2">
        <f t="shared" si="520"/>
        <v>8.8197417257104014E-5</v>
      </c>
      <c r="H4803" s="2">
        <f t="shared" si="521"/>
        <v>8.6417285382794147E-4</v>
      </c>
      <c r="I4803" s="2">
        <f t="shared" si="522"/>
        <v>2.9396817069675101E-2</v>
      </c>
      <c r="J4803" s="2">
        <f t="shared" si="523"/>
        <v>-5.3689109456563203E-2</v>
      </c>
      <c r="K4803" s="2">
        <f t="shared" si="524"/>
        <v>6.1546413456563198E-2</v>
      </c>
      <c r="AD4803">
        <v>1.332E-2</v>
      </c>
      <c r="AE4803">
        <v>3.9286520000000004E-3</v>
      </c>
      <c r="AF4803">
        <v>-5.3689109456563203E-2</v>
      </c>
      <c r="AG4803">
        <v>6.1546413456563198E-2</v>
      </c>
    </row>
    <row r="4804" spans="1:33" ht="22.5">
      <c r="A4804" s="3">
        <v>1998</v>
      </c>
      <c r="B4804" s="3">
        <v>12</v>
      </c>
      <c r="C4804" s="3">
        <v>29</v>
      </c>
      <c r="D4804" s="2">
        <v>-7.9600000000000001E-3</v>
      </c>
      <c r="E4804" s="2">
        <f t="shared" si="518"/>
        <v>7.9315449999999999E-3</v>
      </c>
      <c r="F4804" s="2">
        <f t="shared" si="519"/>
        <v>-1.5891545E-2</v>
      </c>
      <c r="G4804" s="2">
        <f t="shared" si="520"/>
        <v>2.5254120248702498E-4</v>
      </c>
      <c r="H4804" s="2">
        <f t="shared" si="521"/>
        <v>8.5974007286168869E-4</v>
      </c>
      <c r="I4804" s="2">
        <f t="shared" si="522"/>
        <v>2.9321324541392885E-2</v>
      </c>
      <c r="J4804" s="2">
        <f t="shared" si="523"/>
        <v>-4.9538251101130054E-2</v>
      </c>
      <c r="K4804" s="2">
        <f t="shared" si="524"/>
        <v>6.5401341101130051E-2</v>
      </c>
      <c r="AD4804">
        <v>-7.9600000000000001E-3</v>
      </c>
      <c r="AE4804">
        <v>7.9315449999999999E-3</v>
      </c>
      <c r="AF4804">
        <v>-4.9538251101130103E-2</v>
      </c>
      <c r="AG4804">
        <v>6.5401341101130106E-2</v>
      </c>
    </row>
    <row r="4805" spans="1:33" ht="22.5">
      <c r="A4805" s="3">
        <v>1998</v>
      </c>
      <c r="B4805" s="3">
        <v>12</v>
      </c>
      <c r="C4805" s="3">
        <v>30</v>
      </c>
      <c r="D4805" s="2">
        <v>-2.1900000000000001E-3</v>
      </c>
      <c r="E4805" s="2">
        <f t="shared" ref="E4805:E4868" si="525">$N$2+$N$3*D4804+$N$4*D4803+$N$5*D4802</f>
        <v>5.5505319999999995E-3</v>
      </c>
      <c r="F4805" s="2">
        <f t="shared" ref="F4805:F4868" si="526">D4805-E4805</f>
        <v>-7.7405319999999996E-3</v>
      </c>
      <c r="G4805" s="2">
        <f t="shared" ref="G4805:G4868" si="527">F4805^2</f>
        <v>5.9915835643023994E-5</v>
      </c>
      <c r="H4805" s="2">
        <f t="shared" ref="H4805:H4868" si="528">$P$2+$P$3*G4804+$P$4*H4804</f>
        <v>8.7207540576906563E-4</v>
      </c>
      <c r="I4805" s="2">
        <f t="shared" ref="I4805:I4868" si="529">SQRT(H4805)</f>
        <v>2.9530922873643242E-2</v>
      </c>
      <c r="J4805" s="2">
        <f t="shared" ref="J4805:J4868" si="530">E4805-$L$3*I4805</f>
        <v>-5.2330076832340755E-2</v>
      </c>
      <c r="K4805" s="2">
        <f t="shared" ref="K4805:K4868" si="531">E4805+$L$3*I4805</f>
        <v>6.3431140832340749E-2</v>
      </c>
      <c r="AD4805">
        <v>-2.1900000000000001E-3</v>
      </c>
      <c r="AE4805">
        <v>5.5505320000000004E-3</v>
      </c>
      <c r="AF4805">
        <v>-5.2330076832340797E-2</v>
      </c>
      <c r="AG4805">
        <v>6.3431140832340804E-2</v>
      </c>
    </row>
    <row r="4806" spans="1:33" ht="22.5">
      <c r="A4806" s="3">
        <v>1999</v>
      </c>
      <c r="B4806" s="3">
        <v>1</v>
      </c>
      <c r="C4806" s="3">
        <v>31</v>
      </c>
      <c r="D4806" s="2">
        <v>-9.2000000000000003E-4</v>
      </c>
      <c r="E4806" s="2">
        <f t="shared" si="525"/>
        <v>4.8525399999999998E-3</v>
      </c>
      <c r="F4806" s="2">
        <f t="shared" si="526"/>
        <v>-5.7725399999999996E-3</v>
      </c>
      <c r="G4806" s="2">
        <f t="shared" si="527"/>
        <v>3.3322218051599994E-5</v>
      </c>
      <c r="H4806" s="2">
        <f t="shared" si="528"/>
        <v>8.638224449647328E-4</v>
      </c>
      <c r="I4806" s="2">
        <f t="shared" si="529"/>
        <v>2.9390856485729245E-2</v>
      </c>
      <c r="J4806" s="2">
        <f t="shared" si="530"/>
        <v>-5.275353871202932E-2</v>
      </c>
      <c r="K4806" s="2">
        <f t="shared" si="531"/>
        <v>6.2458618712029325E-2</v>
      </c>
      <c r="AD4806">
        <v>-9.2000000000000003E-4</v>
      </c>
      <c r="AE4806">
        <v>4.8525399999999998E-3</v>
      </c>
      <c r="AF4806">
        <v>-5.2753538712029299E-2</v>
      </c>
      <c r="AG4806">
        <v>6.2458618712029297E-2</v>
      </c>
    </row>
    <row r="4807" spans="1:33" ht="22.5">
      <c r="A4807" s="3">
        <v>1999</v>
      </c>
      <c r="B4807" s="3">
        <v>1</v>
      </c>
      <c r="C4807" s="3">
        <v>4</v>
      </c>
      <c r="D4807" s="2">
        <v>1.358E-2</v>
      </c>
      <c r="E4807" s="2">
        <f t="shared" si="525"/>
        <v>7.4517450000000001E-3</v>
      </c>
      <c r="F4807" s="2">
        <f t="shared" si="526"/>
        <v>6.128255E-3</v>
      </c>
      <c r="G4807" s="2">
        <f t="shared" si="527"/>
        <v>3.7555509345025001E-5</v>
      </c>
      <c r="H4807" s="2">
        <f t="shared" si="528"/>
        <v>8.5403032539693182E-4</v>
      </c>
      <c r="I4807" s="2">
        <f t="shared" si="529"/>
        <v>2.9223797244658879E-2</v>
      </c>
      <c r="J4807" s="2">
        <f t="shared" si="530"/>
        <v>-4.9826897599531399E-2</v>
      </c>
      <c r="K4807" s="2">
        <f t="shared" si="531"/>
        <v>6.4730387599531397E-2</v>
      </c>
      <c r="AD4807">
        <v>1.358E-2</v>
      </c>
      <c r="AE4807">
        <v>7.4517450000000001E-3</v>
      </c>
      <c r="AF4807">
        <v>-4.9826897599531399E-2</v>
      </c>
      <c r="AG4807">
        <v>6.4730387599531397E-2</v>
      </c>
    </row>
    <row r="4808" spans="1:33" ht="22.5">
      <c r="A4808" s="3">
        <v>1999</v>
      </c>
      <c r="B4808" s="3">
        <v>1</v>
      </c>
      <c r="C4808" s="3">
        <v>5</v>
      </c>
      <c r="D4808" s="2">
        <v>2.214E-2</v>
      </c>
      <c r="E4808" s="2">
        <f t="shared" si="525"/>
        <v>8.0033509999999988E-3</v>
      </c>
      <c r="F4808" s="2">
        <f t="shared" si="526"/>
        <v>1.4136649000000001E-2</v>
      </c>
      <c r="G4808" s="2">
        <f t="shared" si="527"/>
        <v>1.9984484494920104E-4</v>
      </c>
      <c r="H4808" s="2">
        <f t="shared" si="528"/>
        <v>8.4593697347295843E-4</v>
      </c>
      <c r="I4808" s="2">
        <f t="shared" si="529"/>
        <v>2.9084995676000338E-2</v>
      </c>
      <c r="J4808" s="2">
        <f t="shared" si="530"/>
        <v>-4.9003240524960662E-2</v>
      </c>
      <c r="K4808" s="2">
        <f t="shared" si="531"/>
        <v>6.5009942524960659E-2</v>
      </c>
      <c r="AD4808">
        <v>2.214E-2</v>
      </c>
      <c r="AE4808">
        <v>8.0033510000000006E-3</v>
      </c>
      <c r="AF4808">
        <v>-4.9003240524960703E-2</v>
      </c>
      <c r="AG4808">
        <v>6.5009942524960701E-2</v>
      </c>
    </row>
    <row r="4809" spans="1:33" ht="22.5">
      <c r="A4809" s="3">
        <v>1999</v>
      </c>
      <c r="B4809" s="3">
        <v>1</v>
      </c>
      <c r="C4809" s="3">
        <v>6</v>
      </c>
      <c r="D4809" s="2">
        <v>-2.0500000000000002E-3</v>
      </c>
      <c r="E4809" s="2">
        <f t="shared" si="525"/>
        <v>8.2637619999999991E-3</v>
      </c>
      <c r="F4809" s="2">
        <f t="shared" si="526"/>
        <v>-1.0313761999999999E-2</v>
      </c>
      <c r="G4809" s="2">
        <f t="shared" si="527"/>
        <v>1.0637368659264398E-4</v>
      </c>
      <c r="H4809" s="2">
        <f t="shared" si="528"/>
        <v>8.5488854087284439E-4</v>
      </c>
      <c r="I4809" s="2">
        <f t="shared" si="529"/>
        <v>2.9238477061448401E-2</v>
      </c>
      <c r="J4809" s="2">
        <f t="shared" si="530"/>
        <v>-4.904365304043886E-2</v>
      </c>
      <c r="K4809" s="2">
        <f t="shared" si="531"/>
        <v>6.5571177040438855E-2</v>
      </c>
      <c r="AD4809">
        <v>-2.0500000000000002E-3</v>
      </c>
      <c r="AE4809">
        <v>8.2637619999999991E-3</v>
      </c>
      <c r="AF4809">
        <v>-4.9043653040438902E-2</v>
      </c>
      <c r="AG4809">
        <v>6.5571177040438897E-2</v>
      </c>
    </row>
    <row r="4810" spans="1:33" ht="22.5">
      <c r="A4810" s="3">
        <v>1999</v>
      </c>
      <c r="B4810" s="3">
        <v>1</v>
      </c>
      <c r="C4810" s="3">
        <v>7</v>
      </c>
      <c r="D4810" s="2">
        <v>4.2199999999999998E-3</v>
      </c>
      <c r="E4810" s="2">
        <f t="shared" si="525"/>
        <v>4.1135799999999995E-3</v>
      </c>
      <c r="F4810" s="2">
        <f t="shared" si="526"/>
        <v>1.064200000000003E-4</v>
      </c>
      <c r="G4810" s="2">
        <f t="shared" si="527"/>
        <v>1.1325216400000063E-8</v>
      </c>
      <c r="H4810" s="2">
        <f t="shared" si="528"/>
        <v>8.5346143900196447E-4</v>
      </c>
      <c r="I4810" s="2">
        <f t="shared" si="529"/>
        <v>2.921406235021012E-2</v>
      </c>
      <c r="J4810" s="2">
        <f t="shared" si="530"/>
        <v>-5.3145982206411833E-2</v>
      </c>
      <c r="K4810" s="2">
        <f t="shared" si="531"/>
        <v>6.1373142206411831E-2</v>
      </c>
      <c r="AD4810">
        <v>4.2199999999999998E-3</v>
      </c>
      <c r="AE4810">
        <v>4.1135800000000004E-3</v>
      </c>
      <c r="AF4810">
        <v>-5.3145982206411799E-2</v>
      </c>
      <c r="AG4810">
        <v>6.1373142206411803E-2</v>
      </c>
    </row>
    <row r="4811" spans="1:33" ht="22.5">
      <c r="A4811" s="3">
        <v>1999</v>
      </c>
      <c r="B4811" s="3">
        <v>1</v>
      </c>
      <c r="C4811" s="3">
        <v>8</v>
      </c>
      <c r="D4811" s="2">
        <v>-8.7899999999999992E-3</v>
      </c>
      <c r="E4811" s="2">
        <f t="shared" si="525"/>
        <v>4.1955569999999991E-3</v>
      </c>
      <c r="F4811" s="2">
        <f t="shared" si="526"/>
        <v>-1.2985556999999998E-2</v>
      </c>
      <c r="G4811" s="2">
        <f t="shared" si="527"/>
        <v>1.6862469060024895E-4</v>
      </c>
      <c r="H4811" s="2">
        <f t="shared" si="528"/>
        <v>8.417444521704227E-4</v>
      </c>
      <c r="I4811" s="2">
        <f t="shared" si="529"/>
        <v>2.9012832543038998E-2</v>
      </c>
      <c r="J4811" s="2">
        <f t="shared" si="530"/>
        <v>-5.2669594784356441E-2</v>
      </c>
      <c r="K4811" s="2">
        <f t="shared" si="531"/>
        <v>6.1060708784356432E-2</v>
      </c>
      <c r="AD4811">
        <v>-8.7899999999999992E-3</v>
      </c>
      <c r="AE4811">
        <v>4.1955569999999999E-3</v>
      </c>
      <c r="AF4811">
        <v>-5.2669594784356399E-2</v>
      </c>
      <c r="AG4811">
        <v>6.1060708784356398E-2</v>
      </c>
    </row>
    <row r="4812" spans="1:33" ht="22.5">
      <c r="A4812" s="3">
        <v>1999</v>
      </c>
      <c r="B4812" s="3">
        <v>1</v>
      </c>
      <c r="C4812" s="3">
        <v>11</v>
      </c>
      <c r="D4812" s="2">
        <v>-1.9279999999999999E-2</v>
      </c>
      <c r="E4812" s="2">
        <f t="shared" si="525"/>
        <v>5.8678390000000006E-3</v>
      </c>
      <c r="F4812" s="2">
        <f t="shared" si="526"/>
        <v>-2.5147838999999998E-2</v>
      </c>
      <c r="G4812" s="2">
        <f t="shared" si="527"/>
        <v>6.3241380636992089E-4</v>
      </c>
      <c r="H4812" s="2">
        <f t="shared" si="528"/>
        <v>8.4816963540543895E-4</v>
      </c>
      <c r="I4812" s="2">
        <f t="shared" si="529"/>
        <v>2.9123352063343239E-2</v>
      </c>
      <c r="J4812" s="2">
        <f t="shared" si="530"/>
        <v>-5.1213931044152748E-2</v>
      </c>
      <c r="K4812" s="2">
        <f t="shared" si="531"/>
        <v>6.2949609044152754E-2</v>
      </c>
      <c r="AD4812">
        <v>-1.9279999999999999E-2</v>
      </c>
      <c r="AE4812">
        <v>5.8678389999999997E-3</v>
      </c>
      <c r="AF4812">
        <v>-5.1213931044152797E-2</v>
      </c>
      <c r="AG4812">
        <v>6.2949609044152796E-2</v>
      </c>
    </row>
    <row r="4813" spans="1:33" ht="22.5">
      <c r="A4813" s="3">
        <v>1999</v>
      </c>
      <c r="B4813" s="3">
        <v>1</v>
      </c>
      <c r="C4813" s="3">
        <v>12</v>
      </c>
      <c r="D4813" s="2">
        <v>-4.1200000000000004E-3</v>
      </c>
      <c r="E4813" s="2">
        <f t="shared" si="525"/>
        <v>4.4699789999999998E-3</v>
      </c>
      <c r="F4813" s="2">
        <f t="shared" si="526"/>
        <v>-8.5899790000000011E-3</v>
      </c>
      <c r="G4813" s="2">
        <f t="shared" si="527"/>
        <v>7.3787739220441021E-5</v>
      </c>
      <c r="H4813" s="2">
        <f t="shared" si="528"/>
        <v>8.9943699005830421E-4</v>
      </c>
      <c r="I4813" s="2">
        <f t="shared" si="529"/>
        <v>2.9990615033011647E-2</v>
      </c>
      <c r="J4813" s="2">
        <f t="shared" si="530"/>
        <v>-5.4311626464702827E-2</v>
      </c>
      <c r="K4813" s="2">
        <f t="shared" si="531"/>
        <v>6.3251584464702831E-2</v>
      </c>
      <c r="AD4813">
        <v>-4.1200000000000004E-3</v>
      </c>
      <c r="AE4813">
        <v>4.4699789999999998E-3</v>
      </c>
      <c r="AF4813">
        <v>-5.4311626464702799E-2</v>
      </c>
      <c r="AG4813">
        <v>6.3251584464702804E-2</v>
      </c>
    </row>
    <row r="4814" spans="1:33" ht="22.5">
      <c r="A4814" s="3">
        <v>1999</v>
      </c>
      <c r="B4814" s="3">
        <v>1</v>
      </c>
      <c r="C4814" s="3">
        <v>13</v>
      </c>
      <c r="D4814" s="2">
        <v>-1.7989999999999999E-2</v>
      </c>
      <c r="E4814" s="2">
        <f t="shared" si="525"/>
        <v>7.6770949999999992E-3</v>
      </c>
      <c r="F4814" s="2">
        <f t="shared" si="526"/>
        <v>-2.5667094999999997E-2</v>
      </c>
      <c r="G4814" s="2">
        <f t="shared" si="527"/>
        <v>6.5879976573902487E-4</v>
      </c>
      <c r="H4814" s="2">
        <f t="shared" si="528"/>
        <v>8.8896878037288563E-4</v>
      </c>
      <c r="I4814" s="2">
        <f t="shared" si="529"/>
        <v>2.9815579490811268E-2</v>
      </c>
      <c r="J4814" s="2">
        <f t="shared" si="530"/>
        <v>-5.0761440801990083E-2</v>
      </c>
      <c r="K4814" s="2">
        <f t="shared" si="531"/>
        <v>6.611563080199008E-2</v>
      </c>
      <c r="AD4814">
        <v>-1.7989999999999999E-2</v>
      </c>
      <c r="AE4814">
        <v>7.6770950000000001E-3</v>
      </c>
      <c r="AF4814">
        <v>-5.0761440801990097E-2</v>
      </c>
      <c r="AG4814">
        <v>6.6115630801990094E-2</v>
      </c>
    </row>
    <row r="4815" spans="1:33" ht="22.5">
      <c r="A4815" s="3">
        <v>1999</v>
      </c>
      <c r="B4815" s="3">
        <v>1</v>
      </c>
      <c r="C4815" s="3">
        <v>14</v>
      </c>
      <c r="D4815" s="2">
        <v>2.563E-2</v>
      </c>
      <c r="E4815" s="2">
        <f t="shared" si="525"/>
        <v>7.3709839999999997E-3</v>
      </c>
      <c r="F4815" s="2">
        <f t="shared" si="526"/>
        <v>1.8259015999999999E-2</v>
      </c>
      <c r="G4815" s="2">
        <f t="shared" si="527"/>
        <v>3.3339166528825596E-4</v>
      </c>
      <c r="H4815" s="2">
        <f t="shared" si="528"/>
        <v>9.374945439473689E-4</v>
      </c>
      <c r="I4815" s="2">
        <f t="shared" si="529"/>
        <v>3.0618532687693722E-2</v>
      </c>
      <c r="J4815" s="2">
        <f t="shared" si="530"/>
        <v>-5.2641340067879697E-2</v>
      </c>
      <c r="K4815" s="2">
        <f t="shared" si="531"/>
        <v>6.7383308067879691E-2</v>
      </c>
      <c r="AD4815">
        <v>2.563E-2</v>
      </c>
      <c r="AE4815">
        <v>7.3709839999999997E-3</v>
      </c>
      <c r="AF4815">
        <v>-5.2641340067879697E-2</v>
      </c>
      <c r="AG4815">
        <v>6.7383308067879705E-2</v>
      </c>
    </row>
    <row r="4816" spans="1:33" ht="22.5">
      <c r="A4816" s="3">
        <v>1999</v>
      </c>
      <c r="B4816" s="3">
        <v>1</v>
      </c>
      <c r="C4816" s="3">
        <v>15</v>
      </c>
      <c r="D4816" s="2">
        <v>7.0299999999999998E-3</v>
      </c>
      <c r="E4816" s="2">
        <f t="shared" si="525"/>
        <v>9.7241529999999993E-3</v>
      </c>
      <c r="F4816" s="2">
        <f t="shared" si="526"/>
        <v>-2.6941529999999995E-3</v>
      </c>
      <c r="G4816" s="2">
        <f t="shared" si="527"/>
        <v>7.2584603874089971E-6</v>
      </c>
      <c r="H4816" s="2">
        <f t="shared" si="528"/>
        <v>9.4761558717555152E-4</v>
      </c>
      <c r="I4816" s="2">
        <f t="shared" si="529"/>
        <v>3.0783365429652935E-2</v>
      </c>
      <c r="J4816" s="2">
        <f t="shared" si="530"/>
        <v>-5.0611243242119755E-2</v>
      </c>
      <c r="K4816" s="2">
        <f t="shared" si="531"/>
        <v>7.0059549242119754E-2</v>
      </c>
      <c r="AD4816">
        <v>7.0299999999999998E-3</v>
      </c>
      <c r="AE4816">
        <v>9.7241529999999993E-3</v>
      </c>
      <c r="AF4816">
        <v>-5.0611243242119797E-2</v>
      </c>
      <c r="AG4816">
        <v>7.0059549242119795E-2</v>
      </c>
    </row>
    <row r="4817" spans="1:33" ht="22.5">
      <c r="A4817" s="3">
        <v>1999</v>
      </c>
      <c r="B4817" s="3">
        <v>1</v>
      </c>
      <c r="C4817" s="3">
        <v>19</v>
      </c>
      <c r="D4817" s="2">
        <v>3.6900000000000001E-3</v>
      </c>
      <c r="E4817" s="2">
        <f t="shared" si="525"/>
        <v>8.7326859999999999E-3</v>
      </c>
      <c r="F4817" s="2">
        <f t="shared" si="526"/>
        <v>-5.0426859999999993E-3</v>
      </c>
      <c r="G4817" s="2">
        <f t="shared" si="527"/>
        <v>2.5428682094595993E-5</v>
      </c>
      <c r="H4817" s="2">
        <f t="shared" si="528"/>
        <v>9.2428766516243163E-4</v>
      </c>
      <c r="I4817" s="2">
        <f t="shared" si="529"/>
        <v>3.0402099683450017E-2</v>
      </c>
      <c r="J4817" s="2">
        <f t="shared" si="530"/>
        <v>-5.0855429379562028E-2</v>
      </c>
      <c r="K4817" s="2">
        <f t="shared" si="531"/>
        <v>6.8320801379562035E-2</v>
      </c>
      <c r="AD4817">
        <v>3.6900000000000001E-3</v>
      </c>
      <c r="AE4817">
        <v>8.7326859999999999E-3</v>
      </c>
      <c r="AF4817">
        <v>-5.0855429379562E-2</v>
      </c>
      <c r="AG4817">
        <v>6.8320801379561993E-2</v>
      </c>
    </row>
    <row r="4818" spans="1:33" ht="22.5">
      <c r="A4818" s="3">
        <v>1999</v>
      </c>
      <c r="B4818" s="3">
        <v>1</v>
      </c>
      <c r="C4818" s="3">
        <v>20</v>
      </c>
      <c r="D4818" s="2">
        <v>-1.7080000000000001E-2</v>
      </c>
      <c r="E4818" s="2">
        <f t="shared" si="525"/>
        <v>3.5009519999999994E-3</v>
      </c>
      <c r="F4818" s="2">
        <f t="shared" si="526"/>
        <v>-2.0580952E-2</v>
      </c>
      <c r="G4818" s="2">
        <f t="shared" si="527"/>
        <v>4.2357558522630398E-4</v>
      </c>
      <c r="H4818" s="2">
        <f t="shared" si="528"/>
        <v>9.0580313497898703E-4</v>
      </c>
      <c r="I4818" s="2">
        <f t="shared" si="529"/>
        <v>3.0096563507799143E-2</v>
      </c>
      <c r="J4818" s="2">
        <f t="shared" si="530"/>
        <v>-5.5488312475286315E-2</v>
      </c>
      <c r="K4818" s="2">
        <f t="shared" si="531"/>
        <v>6.2490216475286318E-2</v>
      </c>
      <c r="AD4818">
        <v>-1.7080000000000001E-2</v>
      </c>
      <c r="AE4818">
        <v>3.5009519999999999E-3</v>
      </c>
      <c r="AF4818">
        <v>-5.5488312475286301E-2</v>
      </c>
      <c r="AG4818">
        <v>6.2490216475286298E-2</v>
      </c>
    </row>
    <row r="4819" spans="1:33" ht="22.5">
      <c r="A4819" s="3">
        <v>1999</v>
      </c>
      <c r="B4819" s="3">
        <v>1</v>
      </c>
      <c r="C4819" s="3">
        <v>21</v>
      </c>
      <c r="D4819" s="2">
        <v>-8.0700000000000008E-3</v>
      </c>
      <c r="E4819" s="2">
        <f t="shared" si="525"/>
        <v>4.0214740000000006E-3</v>
      </c>
      <c r="F4819" s="2">
        <f t="shared" si="526"/>
        <v>-1.2091474000000001E-2</v>
      </c>
      <c r="G4819" s="2">
        <f t="shared" si="527"/>
        <v>1.4620374349267603E-4</v>
      </c>
      <c r="H4819" s="2">
        <f t="shared" si="528"/>
        <v>9.2895569975502863E-4</v>
      </c>
      <c r="I4819" s="2">
        <f t="shared" si="529"/>
        <v>3.0478774577647125E-2</v>
      </c>
      <c r="J4819" s="2">
        <f t="shared" si="530"/>
        <v>-5.5716924172188362E-2</v>
      </c>
      <c r="K4819" s="2">
        <f t="shared" si="531"/>
        <v>6.375987217218837E-2</v>
      </c>
      <c r="AD4819">
        <v>-8.0700000000000008E-3</v>
      </c>
      <c r="AE4819">
        <v>4.0214739999999997E-3</v>
      </c>
      <c r="AF4819">
        <v>-5.5716924172188403E-2</v>
      </c>
      <c r="AG4819">
        <v>6.3759872172188398E-2</v>
      </c>
    </row>
    <row r="4820" spans="1:33" ht="22.5">
      <c r="A4820" s="3">
        <v>1999</v>
      </c>
      <c r="B4820" s="3">
        <v>1</v>
      </c>
      <c r="C4820" s="3">
        <v>22</v>
      </c>
      <c r="D4820" s="2">
        <v>7.1700000000000002E-3</v>
      </c>
      <c r="E4820" s="2">
        <f t="shared" si="525"/>
        <v>5.733391E-3</v>
      </c>
      <c r="F4820" s="2">
        <f t="shared" si="526"/>
        <v>1.4366090000000001E-3</v>
      </c>
      <c r="G4820" s="2">
        <f t="shared" si="527"/>
        <v>2.0638454188810005E-6</v>
      </c>
      <c r="H4820" s="2">
        <f t="shared" si="528"/>
        <v>9.2175646739112399E-4</v>
      </c>
      <c r="I4820" s="2">
        <f t="shared" si="529"/>
        <v>3.0360442476866572E-2</v>
      </c>
      <c r="J4820" s="2">
        <f t="shared" si="530"/>
        <v>-5.3773076254658485E-2</v>
      </c>
      <c r="K4820" s="2">
        <f t="shared" si="531"/>
        <v>6.5239858254658487E-2</v>
      </c>
      <c r="AD4820">
        <v>7.1700000000000002E-3</v>
      </c>
      <c r="AE4820">
        <v>5.733391E-3</v>
      </c>
      <c r="AF4820">
        <v>-5.3773076254658499E-2</v>
      </c>
      <c r="AG4820">
        <v>6.52398582546585E-2</v>
      </c>
    </row>
    <row r="4821" spans="1:33" ht="22.5">
      <c r="A4821" s="3">
        <v>1999</v>
      </c>
      <c r="B4821" s="3">
        <v>1</v>
      </c>
      <c r="C4821" s="3">
        <v>25</v>
      </c>
      <c r="D4821" s="2">
        <v>1.485E-2</v>
      </c>
      <c r="E4821" s="2">
        <f t="shared" si="525"/>
        <v>9.438400999999999E-3</v>
      </c>
      <c r="F4821" s="2">
        <f t="shared" si="526"/>
        <v>5.4115990000000013E-3</v>
      </c>
      <c r="G4821" s="2">
        <f t="shared" si="527"/>
        <v>2.9285403736801015E-5</v>
      </c>
      <c r="H4821" s="2">
        <f t="shared" si="528"/>
        <v>9.0130183458338566E-4</v>
      </c>
      <c r="I4821" s="2">
        <f t="shared" si="529"/>
        <v>3.0021689402553377E-2</v>
      </c>
      <c r="J4821" s="2">
        <f t="shared" si="530"/>
        <v>-4.9404110229004615E-2</v>
      </c>
      <c r="K4821" s="2">
        <f t="shared" si="531"/>
        <v>6.828091222900462E-2</v>
      </c>
      <c r="AD4821">
        <v>1.485E-2</v>
      </c>
      <c r="AE4821">
        <v>9.4384010000000008E-3</v>
      </c>
      <c r="AF4821">
        <v>-4.9404110229004601E-2</v>
      </c>
      <c r="AG4821">
        <v>6.8280912229004606E-2</v>
      </c>
    </row>
    <row r="4822" spans="1:33" ht="22.5">
      <c r="A4822" s="3">
        <v>1999</v>
      </c>
      <c r="B4822" s="3">
        <v>1</v>
      </c>
      <c r="C4822" s="3">
        <v>26</v>
      </c>
      <c r="D4822" s="2">
        <v>-7.3000000000000001E-3</v>
      </c>
      <c r="E4822" s="2">
        <f t="shared" si="525"/>
        <v>8.6482879999999988E-3</v>
      </c>
      <c r="F4822" s="2">
        <f t="shared" si="526"/>
        <v>-1.5948287999999998E-2</v>
      </c>
      <c r="G4822" s="2">
        <f t="shared" si="527"/>
        <v>2.5434789013094393E-4</v>
      </c>
      <c r="H4822" s="2">
        <f t="shared" si="528"/>
        <v>8.8620603670449541E-4</v>
      </c>
      <c r="I4822" s="2">
        <f t="shared" si="529"/>
        <v>2.9769212900318601E-2</v>
      </c>
      <c r="J4822" s="2">
        <f t="shared" si="530"/>
        <v>-4.9699369284624456E-2</v>
      </c>
      <c r="K4822" s="2">
        <f t="shared" si="531"/>
        <v>6.699594528462445E-2</v>
      </c>
      <c r="AD4822">
        <v>-7.3000000000000001E-3</v>
      </c>
      <c r="AE4822">
        <v>8.6482880000000005E-3</v>
      </c>
      <c r="AF4822">
        <v>-4.9699369284624498E-2</v>
      </c>
      <c r="AG4822">
        <v>6.6995945284624506E-2</v>
      </c>
    </row>
    <row r="4823" spans="1:33" ht="22.5">
      <c r="A4823" s="3">
        <v>1999</v>
      </c>
      <c r="B4823" s="3">
        <v>1</v>
      </c>
      <c r="C4823" s="3">
        <v>27</v>
      </c>
      <c r="D4823" s="2">
        <v>1.7860000000000001E-2</v>
      </c>
      <c r="E4823" s="2">
        <f t="shared" si="525"/>
        <v>4.6098639999999991E-3</v>
      </c>
      <c r="F4823" s="2">
        <f t="shared" si="526"/>
        <v>1.3250136000000003E-2</v>
      </c>
      <c r="G4823" s="2">
        <f t="shared" si="527"/>
        <v>1.7556610401849607E-4</v>
      </c>
      <c r="H4823" s="2">
        <f t="shared" si="528"/>
        <v>8.9525493367777491E-4</v>
      </c>
      <c r="I4823" s="2">
        <f t="shared" si="529"/>
        <v>2.9920811046456861E-2</v>
      </c>
      <c r="J4823" s="2">
        <f t="shared" si="530"/>
        <v>-5.403492565105545E-2</v>
      </c>
      <c r="K4823" s="2">
        <f t="shared" si="531"/>
        <v>6.3254653651055454E-2</v>
      </c>
      <c r="AD4823">
        <v>1.7860000000000001E-2</v>
      </c>
      <c r="AE4823">
        <v>4.609864E-3</v>
      </c>
      <c r="AF4823">
        <v>-5.4034925651055499E-2</v>
      </c>
      <c r="AG4823">
        <v>6.3254653651055495E-2</v>
      </c>
    </row>
    <row r="4824" spans="1:33" ht="22.5">
      <c r="A4824" s="3">
        <v>1999</v>
      </c>
      <c r="B4824" s="3">
        <v>1</v>
      </c>
      <c r="C4824" s="3">
        <v>28</v>
      </c>
      <c r="D4824" s="2">
        <v>1.128E-2</v>
      </c>
      <c r="E4824" s="2">
        <f t="shared" si="525"/>
        <v>6.4365769999999989E-3</v>
      </c>
      <c r="F4824" s="2">
        <f t="shared" si="526"/>
        <v>4.8434230000000012E-3</v>
      </c>
      <c r="G4824" s="2">
        <f t="shared" si="527"/>
        <v>2.3458746356929013E-5</v>
      </c>
      <c r="H4824" s="2">
        <f t="shared" si="528"/>
        <v>8.9535932410517594E-4</v>
      </c>
      <c r="I4824" s="2">
        <f t="shared" si="529"/>
        <v>2.9922555440756993E-2</v>
      </c>
      <c r="J4824" s="2">
        <f t="shared" si="530"/>
        <v>-5.2211631663883706E-2</v>
      </c>
      <c r="K4824" s="2">
        <f t="shared" si="531"/>
        <v>6.5084785663883704E-2</v>
      </c>
      <c r="AD4824">
        <v>1.128E-2</v>
      </c>
      <c r="AE4824">
        <v>6.4365769999999997E-3</v>
      </c>
      <c r="AF4824">
        <v>-5.2211631663883699E-2</v>
      </c>
      <c r="AG4824">
        <v>6.5084785663883704E-2</v>
      </c>
    </row>
    <row r="4825" spans="1:33" ht="22.5">
      <c r="A4825" s="3">
        <v>1999</v>
      </c>
      <c r="B4825" s="3">
        <v>2</v>
      </c>
      <c r="C4825" s="3">
        <v>29</v>
      </c>
      <c r="D4825" s="2">
        <v>-5.1900000000000002E-3</v>
      </c>
      <c r="E4825" s="2">
        <f t="shared" si="525"/>
        <v>7.979412E-3</v>
      </c>
      <c r="F4825" s="2">
        <f t="shared" si="526"/>
        <v>-1.3169412E-2</v>
      </c>
      <c r="G4825" s="2">
        <f t="shared" si="527"/>
        <v>1.7343341242574399E-4</v>
      </c>
      <c r="H4825" s="2">
        <f t="shared" si="528"/>
        <v>8.8046747509596594E-4</v>
      </c>
      <c r="I4825" s="2">
        <f t="shared" si="529"/>
        <v>2.9672672193383022E-2</v>
      </c>
      <c r="J4825" s="2">
        <f t="shared" si="530"/>
        <v>-5.0179025499030722E-2</v>
      </c>
      <c r="K4825" s="2">
        <f t="shared" si="531"/>
        <v>6.6137849499030718E-2</v>
      </c>
      <c r="AD4825">
        <v>-5.1900000000000002E-3</v>
      </c>
      <c r="AE4825">
        <v>7.979412E-3</v>
      </c>
      <c r="AF4825">
        <v>-5.0179025499030701E-2</v>
      </c>
      <c r="AG4825">
        <v>6.6137849499030704E-2</v>
      </c>
    </row>
    <row r="4826" spans="1:33" ht="22.5">
      <c r="A4826" s="3">
        <v>1999</v>
      </c>
      <c r="B4826" s="3">
        <v>2</v>
      </c>
      <c r="C4826" s="3">
        <v>1</v>
      </c>
      <c r="D4826" s="2">
        <v>-8.6499999999999997E-3</v>
      </c>
      <c r="E4826" s="2">
        <f t="shared" si="525"/>
        <v>3.5653219999999992E-3</v>
      </c>
      <c r="F4826" s="2">
        <f t="shared" si="526"/>
        <v>-1.2215321999999999E-2</v>
      </c>
      <c r="G4826" s="2">
        <f t="shared" si="527"/>
        <v>1.4921409156368399E-4</v>
      </c>
      <c r="H4826" s="2">
        <f t="shared" si="528"/>
        <v>8.8229747372983985E-4</v>
      </c>
      <c r="I4826" s="2">
        <f t="shared" si="529"/>
        <v>2.9703492618374693E-2</v>
      </c>
      <c r="J4826" s="2">
        <f t="shared" si="530"/>
        <v>-5.46535235320144E-2</v>
      </c>
      <c r="K4826" s="2">
        <f t="shared" si="531"/>
        <v>6.1784167532014392E-2</v>
      </c>
      <c r="AD4826">
        <v>-8.6499999999999997E-3</v>
      </c>
      <c r="AE4826">
        <v>3.5653220000000001E-3</v>
      </c>
      <c r="AF4826">
        <v>-5.46535235320144E-2</v>
      </c>
      <c r="AG4826">
        <v>6.1784167532014399E-2</v>
      </c>
    </row>
    <row r="4827" spans="1:33" ht="22.5">
      <c r="A4827" s="3">
        <v>1999</v>
      </c>
      <c r="B4827" s="3">
        <v>2</v>
      </c>
      <c r="C4827" s="3">
        <v>2</v>
      </c>
      <c r="D4827" s="2">
        <v>7.9900000000000006E-3</v>
      </c>
      <c r="E4827" s="2">
        <f t="shared" si="525"/>
        <v>4.4616369999999992E-3</v>
      </c>
      <c r="F4827" s="2">
        <f t="shared" si="526"/>
        <v>3.5283630000000014E-3</v>
      </c>
      <c r="G4827" s="2">
        <f t="shared" si="527"/>
        <v>1.244934545976901E-5</v>
      </c>
      <c r="H4827" s="2">
        <f t="shared" si="528"/>
        <v>8.8150232243762667E-4</v>
      </c>
      <c r="I4827" s="2">
        <f t="shared" si="529"/>
        <v>2.9690104789940143E-2</v>
      </c>
      <c r="J4827" s="2">
        <f t="shared" si="530"/>
        <v>-5.3730968388282681E-2</v>
      </c>
      <c r="K4827" s="2">
        <f t="shared" si="531"/>
        <v>6.2654242388282683E-2</v>
      </c>
      <c r="AD4827">
        <v>7.9900000000000006E-3</v>
      </c>
      <c r="AE4827">
        <v>4.4616370000000001E-3</v>
      </c>
      <c r="AF4827">
        <v>-5.3730968388282702E-2</v>
      </c>
      <c r="AG4827">
        <v>6.2654242388282697E-2</v>
      </c>
    </row>
    <row r="4828" spans="1:33" ht="22.5">
      <c r="A4828" s="3">
        <v>1999</v>
      </c>
      <c r="B4828" s="3">
        <v>2</v>
      </c>
      <c r="C4828" s="3">
        <v>3</v>
      </c>
      <c r="D4828" s="2">
        <v>-1.8540000000000001E-2</v>
      </c>
      <c r="E4828" s="2">
        <f t="shared" si="525"/>
        <v>8.0593699999999997E-3</v>
      </c>
      <c r="F4828" s="2">
        <f t="shared" si="526"/>
        <v>-2.6599370000000001E-2</v>
      </c>
      <c r="G4828" s="2">
        <f t="shared" si="527"/>
        <v>7.0752648439690008E-4</v>
      </c>
      <c r="H4828" s="2">
        <f t="shared" si="528"/>
        <v>8.6733992895832851E-4</v>
      </c>
      <c r="I4828" s="2">
        <f t="shared" si="529"/>
        <v>2.9450635459329709E-2</v>
      </c>
      <c r="J4828" s="2">
        <f t="shared" si="530"/>
        <v>-4.9663875500286225E-2</v>
      </c>
      <c r="K4828" s="2">
        <f t="shared" si="531"/>
        <v>6.5782615500286232E-2</v>
      </c>
      <c r="AD4828">
        <v>-1.8540000000000001E-2</v>
      </c>
      <c r="AE4828">
        <v>8.0593699999999997E-3</v>
      </c>
      <c r="AF4828">
        <v>-4.9663875500286198E-2</v>
      </c>
      <c r="AG4828">
        <v>6.5782615500286204E-2</v>
      </c>
    </row>
    <row r="4829" spans="1:33" ht="22.5">
      <c r="A4829" s="3">
        <v>1999</v>
      </c>
      <c r="B4829" s="3">
        <v>2</v>
      </c>
      <c r="C4829" s="3">
        <v>4</v>
      </c>
      <c r="D4829" s="2">
        <v>-7.28E-3</v>
      </c>
      <c r="E4829" s="2">
        <f t="shared" si="525"/>
        <v>5.7218160000000002E-3</v>
      </c>
      <c r="F4829" s="2">
        <f t="shared" si="526"/>
        <v>-1.3001815999999999E-2</v>
      </c>
      <c r="G4829" s="2">
        <f t="shared" si="527"/>
        <v>1.6904721929785599E-4</v>
      </c>
      <c r="H4829" s="2">
        <f t="shared" si="528"/>
        <v>9.2349649097077792E-4</v>
      </c>
      <c r="I4829" s="2">
        <f t="shared" si="529"/>
        <v>3.0389085063074504E-2</v>
      </c>
      <c r="J4829" s="2">
        <f t="shared" si="530"/>
        <v>-5.3840790723626027E-2</v>
      </c>
      <c r="K4829" s="2">
        <f t="shared" si="531"/>
        <v>6.5284422723626029E-2</v>
      </c>
      <c r="AD4829">
        <v>-7.28E-3</v>
      </c>
      <c r="AE4829">
        <v>5.7218160000000002E-3</v>
      </c>
      <c r="AF4829">
        <v>-5.3840790723625999E-2</v>
      </c>
      <c r="AG4829">
        <v>6.5284422723626001E-2</v>
      </c>
    </row>
    <row r="4830" spans="1:33" ht="22.5">
      <c r="A4830" s="3">
        <v>1999</v>
      </c>
      <c r="B4830" s="3">
        <v>2</v>
      </c>
      <c r="C4830" s="3">
        <v>5</v>
      </c>
      <c r="D4830" s="2">
        <v>3.5300000000000002E-3</v>
      </c>
      <c r="E4830" s="2">
        <f t="shared" si="525"/>
        <v>5.3085629999999997E-3</v>
      </c>
      <c r="F4830" s="2">
        <f t="shared" si="526"/>
        <v>-1.7785629999999995E-3</v>
      </c>
      <c r="G4830" s="2">
        <f t="shared" si="527"/>
        <v>3.1632863449689984E-6</v>
      </c>
      <c r="H4830" s="2">
        <f t="shared" si="528"/>
        <v>9.1926195140354188E-4</v>
      </c>
      <c r="I4830" s="2">
        <f t="shared" si="529"/>
        <v>3.0319332964356949E-2</v>
      </c>
      <c r="J4830" s="2">
        <f t="shared" si="530"/>
        <v>-5.4117329610139618E-2</v>
      </c>
      <c r="K4830" s="2">
        <f t="shared" si="531"/>
        <v>6.4734455610139616E-2</v>
      </c>
      <c r="AD4830">
        <v>3.5300000000000002E-3</v>
      </c>
      <c r="AE4830">
        <v>5.3085629999999997E-3</v>
      </c>
      <c r="AF4830">
        <v>-5.4117329610139597E-2</v>
      </c>
      <c r="AG4830">
        <v>6.4734455610139602E-2</v>
      </c>
    </row>
    <row r="4831" spans="1:33" ht="22.5">
      <c r="A4831" s="3">
        <v>1999</v>
      </c>
      <c r="B4831" s="3">
        <v>2</v>
      </c>
      <c r="C4831" s="3">
        <v>8</v>
      </c>
      <c r="D4831" s="2">
        <v>-2.2210000000000001E-2</v>
      </c>
      <c r="E4831" s="2">
        <f t="shared" si="525"/>
        <v>9.2748500000000011E-3</v>
      </c>
      <c r="F4831" s="2">
        <f t="shared" si="526"/>
        <v>-3.1484850000000002E-2</v>
      </c>
      <c r="G4831" s="2">
        <f t="shared" si="527"/>
        <v>9.9129577952250005E-4</v>
      </c>
      <c r="H4831" s="2">
        <f t="shared" si="528"/>
        <v>8.992421456697977E-4</v>
      </c>
      <c r="I4831" s="2">
        <f t="shared" si="529"/>
        <v>2.998736643438029E-2</v>
      </c>
      <c r="J4831" s="2">
        <f t="shared" si="530"/>
        <v>-4.9500388211385367E-2</v>
      </c>
      <c r="K4831" s="2">
        <f t="shared" si="531"/>
        <v>6.8050088211385362E-2</v>
      </c>
      <c r="AD4831">
        <v>-2.2210000000000001E-2</v>
      </c>
      <c r="AE4831">
        <v>9.2748499999999994E-3</v>
      </c>
      <c r="AF4831">
        <v>-4.9500388211385402E-2</v>
      </c>
      <c r="AG4831">
        <v>6.8050088211385404E-2</v>
      </c>
    </row>
    <row r="4832" spans="1:33" ht="22.5">
      <c r="A4832" s="3">
        <v>1999</v>
      </c>
      <c r="B4832" s="3">
        <v>2</v>
      </c>
      <c r="C4832" s="3">
        <v>9</v>
      </c>
      <c r="D4832" s="2">
        <v>6.0899999999999999E-3</v>
      </c>
      <c r="E4832" s="2">
        <f t="shared" si="525"/>
        <v>5.3321250000000001E-3</v>
      </c>
      <c r="F4832" s="2">
        <f t="shared" si="526"/>
        <v>7.5787499999999987E-4</v>
      </c>
      <c r="G4832" s="2">
        <f t="shared" si="527"/>
        <v>5.7437451562499982E-7</v>
      </c>
      <c r="H4832" s="2">
        <f t="shared" si="528"/>
        <v>9.7917398308458754E-4</v>
      </c>
      <c r="I4832" s="2">
        <f t="shared" si="529"/>
        <v>3.1291755832560553E-2</v>
      </c>
      <c r="J4832" s="2">
        <f t="shared" si="530"/>
        <v>-5.5999716431818683E-2</v>
      </c>
      <c r="K4832" s="2">
        <f t="shared" si="531"/>
        <v>6.6663966431818683E-2</v>
      </c>
      <c r="AD4832">
        <v>6.0899999999999999E-3</v>
      </c>
      <c r="AE4832">
        <v>5.3321250000000001E-3</v>
      </c>
      <c r="AF4832">
        <v>-5.5999716431818697E-2</v>
      </c>
      <c r="AG4832">
        <v>6.6663966431818697E-2</v>
      </c>
    </row>
    <row r="4833" spans="1:33" ht="22.5">
      <c r="A4833" s="3">
        <v>1999</v>
      </c>
      <c r="B4833" s="3">
        <v>2</v>
      </c>
      <c r="C4833" s="3">
        <v>10</v>
      </c>
      <c r="D4833" s="2">
        <v>2.4920000000000001E-2</v>
      </c>
      <c r="E4833" s="2">
        <f t="shared" si="525"/>
        <v>7.1387979999999992E-3</v>
      </c>
      <c r="F4833" s="2">
        <f t="shared" si="526"/>
        <v>1.7781202000000003E-2</v>
      </c>
      <c r="G4833" s="2">
        <f t="shared" si="527"/>
        <v>3.161711445648041E-4</v>
      </c>
      <c r="H4833" s="2">
        <f t="shared" si="528"/>
        <v>9.5105668458860405E-4</v>
      </c>
      <c r="I4833" s="2">
        <f t="shared" si="529"/>
        <v>3.0839206938386144E-2</v>
      </c>
      <c r="J4833" s="2">
        <f t="shared" si="530"/>
        <v>-5.3306047599236843E-2</v>
      </c>
      <c r="K4833" s="2">
        <f t="shared" si="531"/>
        <v>6.758364359923684E-2</v>
      </c>
      <c r="AD4833">
        <v>2.4920000000000001E-2</v>
      </c>
      <c r="AE4833">
        <v>7.138798E-3</v>
      </c>
      <c r="AF4833">
        <v>-5.3306047599236801E-2</v>
      </c>
      <c r="AG4833">
        <v>6.7583643599236798E-2</v>
      </c>
    </row>
    <row r="4834" spans="1:33" ht="22.5">
      <c r="A4834" s="3">
        <v>1999</v>
      </c>
      <c r="B4834" s="3">
        <v>2</v>
      </c>
      <c r="C4834" s="3">
        <v>11</v>
      </c>
      <c r="D4834" s="2">
        <v>-1.907E-2</v>
      </c>
      <c r="E4834" s="2">
        <f t="shared" si="525"/>
        <v>1.1315805999999999E-2</v>
      </c>
      <c r="F4834" s="2">
        <f t="shared" si="526"/>
        <v>-3.0385806000000001E-2</v>
      </c>
      <c r="G4834" s="2">
        <f t="shared" si="527"/>
        <v>9.2329720626963604E-4</v>
      </c>
      <c r="H4834" s="2">
        <f t="shared" si="528"/>
        <v>9.5770622231558902E-4</v>
      </c>
      <c r="I4834" s="2">
        <f t="shared" si="529"/>
        <v>3.0946828954120469E-2</v>
      </c>
      <c r="J4834" s="2">
        <f t="shared" si="530"/>
        <v>-4.9339978750076119E-2</v>
      </c>
      <c r="K4834" s="2">
        <f t="shared" si="531"/>
        <v>7.1971590750076114E-2</v>
      </c>
      <c r="AD4834">
        <v>-1.907E-2</v>
      </c>
      <c r="AE4834">
        <v>1.1315805999999999E-2</v>
      </c>
      <c r="AF4834">
        <v>-4.9339978750076098E-2</v>
      </c>
      <c r="AG4834">
        <v>7.19715907500761E-2</v>
      </c>
    </row>
    <row r="4835" spans="1:33" ht="22.5">
      <c r="A4835" s="3">
        <v>1999</v>
      </c>
      <c r="B4835" s="3">
        <v>2</v>
      </c>
      <c r="C4835" s="3">
        <v>12</v>
      </c>
      <c r="D4835" s="2">
        <v>9.5399999999999999E-3</v>
      </c>
      <c r="E4835" s="2">
        <f t="shared" si="525"/>
        <v>3.4524709999999999E-3</v>
      </c>
      <c r="F4835" s="2">
        <f t="shared" si="526"/>
        <v>6.0875289999999995E-3</v>
      </c>
      <c r="G4835" s="2">
        <f t="shared" si="527"/>
        <v>3.7058009325840993E-5</v>
      </c>
      <c r="H4835" s="2">
        <f t="shared" si="528"/>
        <v>1.0232872526320376E-3</v>
      </c>
      <c r="I4835" s="2">
        <f t="shared" si="529"/>
        <v>3.198886138380104E-2</v>
      </c>
      <c r="J4835" s="2">
        <f t="shared" si="530"/>
        <v>-5.9245697312250045E-2</v>
      </c>
      <c r="K4835" s="2">
        <f t="shared" si="531"/>
        <v>6.6150639312250042E-2</v>
      </c>
      <c r="AD4835">
        <v>9.5399999999999999E-3</v>
      </c>
      <c r="AE4835">
        <v>3.4524709999999999E-3</v>
      </c>
      <c r="AF4835">
        <v>-5.9245697312249997E-2</v>
      </c>
      <c r="AG4835">
        <v>6.6150639312250001E-2</v>
      </c>
    </row>
    <row r="4836" spans="1:33" ht="22.5">
      <c r="A4836" s="3">
        <v>1999</v>
      </c>
      <c r="B4836" s="3">
        <v>2</v>
      </c>
      <c r="C4836" s="3">
        <v>16</v>
      </c>
      <c r="D4836" s="2">
        <v>-1.4370000000000001E-2</v>
      </c>
      <c r="E4836" s="2">
        <f t="shared" si="525"/>
        <v>4.7341049999999989E-3</v>
      </c>
      <c r="F4836" s="2">
        <f t="shared" si="526"/>
        <v>-1.9104105E-2</v>
      </c>
      <c r="G4836" s="2">
        <f t="shared" si="527"/>
        <v>3.6496682785102497E-4</v>
      </c>
      <c r="H4836" s="2">
        <f t="shared" si="528"/>
        <v>9.9298916518109916E-4</v>
      </c>
      <c r="I4836" s="2">
        <f t="shared" si="529"/>
        <v>3.1511730596415981E-2</v>
      </c>
      <c r="J4836" s="2">
        <f t="shared" si="530"/>
        <v>-5.7028886968975318E-2</v>
      </c>
      <c r="K4836" s="2">
        <f t="shared" si="531"/>
        <v>6.6497096968975322E-2</v>
      </c>
      <c r="AD4836">
        <v>-1.4370000000000001E-2</v>
      </c>
      <c r="AE4836">
        <v>4.7341049999999997E-3</v>
      </c>
      <c r="AF4836">
        <v>-5.7028886968975297E-2</v>
      </c>
      <c r="AG4836">
        <v>6.6497096968975294E-2</v>
      </c>
    </row>
    <row r="4837" spans="1:33" ht="22.5">
      <c r="A4837" s="3">
        <v>1999</v>
      </c>
      <c r="B4837" s="3">
        <v>2</v>
      </c>
      <c r="C4837" s="3">
        <v>17</v>
      </c>
      <c r="D4837" s="2">
        <v>1.082E-2</v>
      </c>
      <c r="E4837" s="2">
        <f t="shared" si="525"/>
        <v>7.3415210000000002E-3</v>
      </c>
      <c r="F4837" s="2">
        <f t="shared" si="526"/>
        <v>3.4784789999999996E-3</v>
      </c>
      <c r="G4837" s="2">
        <f t="shared" si="527"/>
        <v>1.2099816153440997E-5</v>
      </c>
      <c r="H4837" s="2">
        <f t="shared" si="528"/>
        <v>9.9895611600221918E-4</v>
      </c>
      <c r="I4837" s="2">
        <f t="shared" si="529"/>
        <v>3.1606267036811214E-2</v>
      </c>
      <c r="J4837" s="2">
        <f t="shared" si="530"/>
        <v>-5.4606762392149982E-2</v>
      </c>
      <c r="K4837" s="2">
        <f t="shared" si="531"/>
        <v>6.9289804392149976E-2</v>
      </c>
      <c r="AD4837">
        <v>1.082E-2</v>
      </c>
      <c r="AE4837">
        <v>7.3415210000000002E-3</v>
      </c>
      <c r="AF4837">
        <v>-5.4606762392150003E-2</v>
      </c>
      <c r="AG4837">
        <v>6.9289804392150003E-2</v>
      </c>
    </row>
    <row r="4838" spans="1:33" ht="22.5">
      <c r="A4838" s="3">
        <v>1999</v>
      </c>
      <c r="B4838" s="3">
        <v>2</v>
      </c>
      <c r="C4838" s="3">
        <v>18</v>
      </c>
      <c r="D4838" s="2">
        <v>1.57E-3</v>
      </c>
      <c r="E4838" s="2">
        <f t="shared" si="525"/>
        <v>6.6323049999999998E-3</v>
      </c>
      <c r="F4838" s="2">
        <f t="shared" si="526"/>
        <v>-5.0623049999999996E-3</v>
      </c>
      <c r="G4838" s="2">
        <f t="shared" si="527"/>
        <v>2.5626931913024995E-5</v>
      </c>
      <c r="H4838" s="2">
        <f t="shared" si="528"/>
        <v>9.6938459230864267E-4</v>
      </c>
      <c r="I4838" s="2">
        <f t="shared" si="529"/>
        <v>3.1134941662200728E-2</v>
      </c>
      <c r="J4838" s="2">
        <f t="shared" si="530"/>
        <v>-5.439218065791343E-2</v>
      </c>
      <c r="K4838" s="2">
        <f t="shared" si="531"/>
        <v>6.7656790657913427E-2</v>
      </c>
      <c r="AD4838">
        <v>1.57E-3</v>
      </c>
      <c r="AE4838">
        <v>6.6323049999999998E-3</v>
      </c>
      <c r="AF4838">
        <v>-5.4392180657913403E-2</v>
      </c>
      <c r="AG4838">
        <v>6.7656790657913399E-2</v>
      </c>
    </row>
    <row r="4839" spans="1:33" ht="22.5">
      <c r="A4839" s="3">
        <v>1999</v>
      </c>
      <c r="B4839" s="3">
        <v>2</v>
      </c>
      <c r="C4839" s="3">
        <v>19</v>
      </c>
      <c r="D4839" s="2">
        <v>2.657E-2</v>
      </c>
      <c r="E4839" s="2">
        <f t="shared" si="525"/>
        <v>8.1532670000000005E-3</v>
      </c>
      <c r="F4839" s="2">
        <f t="shared" si="526"/>
        <v>1.8416732999999998E-2</v>
      </c>
      <c r="G4839" s="2">
        <f t="shared" si="527"/>
        <v>3.3917605439328892E-4</v>
      </c>
      <c r="H4839" s="2">
        <f t="shared" si="528"/>
        <v>9.4501640196887433E-4</v>
      </c>
      <c r="I4839" s="2">
        <f t="shared" si="529"/>
        <v>3.07411190747649E-2</v>
      </c>
      <c r="J4839" s="2">
        <f t="shared" si="530"/>
        <v>-5.2099326386539205E-2</v>
      </c>
      <c r="K4839" s="2">
        <f t="shared" si="531"/>
        <v>6.8405860386539202E-2</v>
      </c>
      <c r="AD4839">
        <v>2.657E-2</v>
      </c>
      <c r="AE4839">
        <v>8.1532670000000005E-3</v>
      </c>
      <c r="AF4839">
        <v>-5.2099326386539198E-2</v>
      </c>
      <c r="AG4839">
        <v>6.8405860386539202E-2</v>
      </c>
    </row>
    <row r="4840" spans="1:33" ht="22.5">
      <c r="A4840" s="3">
        <v>1999</v>
      </c>
      <c r="B4840" s="3">
        <v>2</v>
      </c>
      <c r="C4840" s="3">
        <v>22</v>
      </c>
      <c r="D4840" s="2">
        <v>-7.5000000000000002E-4</v>
      </c>
      <c r="E4840" s="2">
        <f t="shared" si="525"/>
        <v>7.4984150000000013E-3</v>
      </c>
      <c r="F4840" s="2">
        <f t="shared" si="526"/>
        <v>-8.248415000000002E-3</v>
      </c>
      <c r="G4840" s="2">
        <f t="shared" si="527"/>
        <v>6.8036350012225038E-5</v>
      </c>
      <c r="H4840" s="2">
        <f t="shared" si="528"/>
        <v>9.5472259630888755E-4</v>
      </c>
      <c r="I4840" s="2">
        <f t="shared" si="529"/>
        <v>3.0898585668423198E-2</v>
      </c>
      <c r="J4840" s="2">
        <f t="shared" si="530"/>
        <v>-5.3062812910109468E-2</v>
      </c>
      <c r="K4840" s="2">
        <f t="shared" si="531"/>
        <v>6.8059642910109464E-2</v>
      </c>
      <c r="AD4840">
        <v>-7.5000000000000002E-4</v>
      </c>
      <c r="AE4840">
        <v>7.4984149999999996E-3</v>
      </c>
      <c r="AF4840">
        <v>-5.3062812910109503E-2</v>
      </c>
      <c r="AG4840">
        <v>6.8059642910109505E-2</v>
      </c>
    </row>
    <row r="4841" spans="1:33" ht="22.5">
      <c r="A4841" s="3">
        <v>1999</v>
      </c>
      <c r="B4841" s="3">
        <v>2</v>
      </c>
      <c r="C4841" s="3">
        <v>23</v>
      </c>
      <c r="D4841" s="2">
        <v>-1.3979999999999999E-2</v>
      </c>
      <c r="E4841" s="2">
        <f t="shared" si="525"/>
        <v>5.6044959999999996E-3</v>
      </c>
      <c r="F4841" s="2">
        <f t="shared" si="526"/>
        <v>-1.9584496E-2</v>
      </c>
      <c r="G4841" s="2">
        <f t="shared" si="527"/>
        <v>3.8355248357401601E-4</v>
      </c>
      <c r="H4841" s="2">
        <f t="shared" si="528"/>
        <v>9.3645098892825831E-4</v>
      </c>
      <c r="I4841" s="2">
        <f t="shared" si="529"/>
        <v>3.060148671107759E-2</v>
      </c>
      <c r="J4841" s="2">
        <f t="shared" si="530"/>
        <v>-5.4374417953712076E-2</v>
      </c>
      <c r="K4841" s="2">
        <f t="shared" si="531"/>
        <v>6.5583409953712077E-2</v>
      </c>
      <c r="AD4841">
        <v>-1.3979999999999999E-2</v>
      </c>
      <c r="AE4841">
        <v>5.6044959999999996E-3</v>
      </c>
      <c r="AF4841">
        <v>-5.4374417953712097E-2</v>
      </c>
      <c r="AG4841">
        <v>6.5583409953712105E-2</v>
      </c>
    </row>
    <row r="4842" spans="1:33" ht="22.5">
      <c r="A4842" s="3">
        <v>1999</v>
      </c>
      <c r="B4842" s="3">
        <v>2</v>
      </c>
      <c r="C4842" s="3">
        <v>24</v>
      </c>
      <c r="D4842" s="2">
        <v>-6.6899999999999998E-3</v>
      </c>
      <c r="E4842" s="2">
        <f t="shared" si="525"/>
        <v>1.9948279999999997E-3</v>
      </c>
      <c r="F4842" s="2">
        <f t="shared" si="526"/>
        <v>-8.6848279999999986E-3</v>
      </c>
      <c r="G4842" s="2">
        <f t="shared" si="527"/>
        <v>7.5426237389583975E-5</v>
      </c>
      <c r="H4842" s="2">
        <f t="shared" si="528"/>
        <v>9.5164947410958985E-4</v>
      </c>
      <c r="I4842" s="2">
        <f t="shared" si="529"/>
        <v>3.0848816413431325E-2</v>
      </c>
      <c r="J4842" s="2">
        <f t="shared" si="530"/>
        <v>-5.8468852170325401E-2</v>
      </c>
      <c r="K4842" s="2">
        <f t="shared" si="531"/>
        <v>6.2458508170325396E-2</v>
      </c>
      <c r="AD4842">
        <v>-6.6899999999999998E-3</v>
      </c>
      <c r="AE4842">
        <v>1.9948280000000001E-3</v>
      </c>
      <c r="AF4842">
        <v>-5.8468852170325401E-2</v>
      </c>
      <c r="AG4842">
        <v>6.2458508170325402E-2</v>
      </c>
    </row>
    <row r="4843" spans="1:33" ht="22.5">
      <c r="A4843" s="3">
        <v>1999</v>
      </c>
      <c r="B4843" s="3">
        <v>2</v>
      </c>
      <c r="C4843" s="3">
        <v>25</v>
      </c>
      <c r="D4843" s="2">
        <v>-5.3699999999999998E-3</v>
      </c>
      <c r="E4843" s="2">
        <f t="shared" si="525"/>
        <v>6.3298489999999994E-3</v>
      </c>
      <c r="F4843" s="2">
        <f t="shared" si="526"/>
        <v>-1.1699848999999998E-2</v>
      </c>
      <c r="G4843" s="2">
        <f t="shared" si="527"/>
        <v>1.3688646662280096E-4</v>
      </c>
      <c r="H4843" s="2">
        <f t="shared" si="528"/>
        <v>9.3450804233151852E-4</v>
      </c>
      <c r="I4843" s="2">
        <f t="shared" si="529"/>
        <v>3.0569724276341102E-2</v>
      </c>
      <c r="J4843" s="2">
        <f t="shared" si="530"/>
        <v>-5.3586810581628563E-2</v>
      </c>
      <c r="K4843" s="2">
        <f t="shared" si="531"/>
        <v>6.624650858162856E-2</v>
      </c>
      <c r="AD4843">
        <v>-5.3699999999999998E-3</v>
      </c>
      <c r="AE4843">
        <v>6.3298490000000002E-3</v>
      </c>
      <c r="AF4843">
        <v>-5.3586810581628598E-2</v>
      </c>
      <c r="AG4843">
        <v>6.6246508581628602E-2</v>
      </c>
    </row>
    <row r="4844" spans="1:33" ht="22.5">
      <c r="A4844" s="3">
        <v>1999</v>
      </c>
      <c r="B4844" s="3">
        <v>3</v>
      </c>
      <c r="C4844" s="3">
        <v>26</v>
      </c>
      <c r="D4844" s="2">
        <v>-1.75E-3</v>
      </c>
      <c r="E4844" s="2">
        <f t="shared" si="525"/>
        <v>7.9046209999999988E-3</v>
      </c>
      <c r="F4844" s="2">
        <f t="shared" si="526"/>
        <v>-9.6546209999999986E-3</v>
      </c>
      <c r="G4844" s="2">
        <f t="shared" si="527"/>
        <v>9.321170665364097E-5</v>
      </c>
      <c r="H4844" s="2">
        <f t="shared" si="528"/>
        <v>9.2566425655266874E-4</v>
      </c>
      <c r="I4844" s="2">
        <f t="shared" si="529"/>
        <v>3.0424731002141478E-2</v>
      </c>
      <c r="J4844" s="2">
        <f t="shared" si="530"/>
        <v>-5.1727851764197294E-2</v>
      </c>
      <c r="K4844" s="2">
        <f t="shared" si="531"/>
        <v>6.7537093764197295E-2</v>
      </c>
      <c r="AD4844">
        <v>-1.75E-3</v>
      </c>
      <c r="AE4844">
        <v>7.9046210000000006E-3</v>
      </c>
      <c r="AF4844">
        <v>-5.1727851764197301E-2</v>
      </c>
      <c r="AG4844">
        <v>6.7537093764197295E-2</v>
      </c>
    </row>
    <row r="4845" spans="1:33" ht="22.5">
      <c r="A4845" s="3">
        <v>1999</v>
      </c>
      <c r="B4845" s="3">
        <v>3</v>
      </c>
      <c r="C4845" s="3">
        <v>1</v>
      </c>
      <c r="D4845" s="2">
        <v>-8.6199999999999992E-3</v>
      </c>
      <c r="E4845" s="2">
        <f t="shared" si="525"/>
        <v>7.2971199999999998E-3</v>
      </c>
      <c r="F4845" s="2">
        <f t="shared" si="526"/>
        <v>-1.591712E-2</v>
      </c>
      <c r="G4845" s="2">
        <f t="shared" si="527"/>
        <v>2.5335470909440002E-4</v>
      </c>
      <c r="H4845" s="2">
        <f t="shared" si="528"/>
        <v>9.1367615847530806E-4</v>
      </c>
      <c r="I4845" s="2">
        <f t="shared" si="529"/>
        <v>3.0227076578380981E-2</v>
      </c>
      <c r="J4845" s="2">
        <f t="shared" si="530"/>
        <v>-5.1947950093626724E-2</v>
      </c>
      <c r="K4845" s="2">
        <f t="shared" si="531"/>
        <v>6.6542190093626719E-2</v>
      </c>
      <c r="AD4845">
        <v>-8.6199999999999992E-3</v>
      </c>
      <c r="AE4845">
        <v>7.2971199999999998E-3</v>
      </c>
      <c r="AF4845">
        <v>-5.1947950093626703E-2</v>
      </c>
      <c r="AG4845">
        <v>6.6542190093626705E-2</v>
      </c>
    </row>
    <row r="4846" spans="1:33" ht="22.5">
      <c r="A4846" s="3">
        <v>1999</v>
      </c>
      <c r="B4846" s="3">
        <v>3</v>
      </c>
      <c r="C4846" s="3">
        <v>2</v>
      </c>
      <c r="D4846" s="2">
        <v>1.8E-3</v>
      </c>
      <c r="E4846" s="2">
        <f t="shared" si="525"/>
        <v>6.4350419999999993E-3</v>
      </c>
      <c r="F4846" s="2">
        <f t="shared" si="526"/>
        <v>-4.6350419999999989E-3</v>
      </c>
      <c r="G4846" s="2">
        <f t="shared" si="527"/>
        <v>2.1483614341763991E-5</v>
      </c>
      <c r="H4846" s="2">
        <f t="shared" si="528"/>
        <v>9.1903138817668866E-4</v>
      </c>
      <c r="I4846" s="2">
        <f t="shared" si="529"/>
        <v>3.0315530478233241E-2</v>
      </c>
      <c r="J4846" s="2">
        <f t="shared" si="530"/>
        <v>-5.2983397737337151E-2</v>
      </c>
      <c r="K4846" s="2">
        <f t="shared" si="531"/>
        <v>6.5853481737337155E-2</v>
      </c>
      <c r="AD4846">
        <v>1.8E-3</v>
      </c>
      <c r="AE4846">
        <v>6.4350420000000002E-3</v>
      </c>
      <c r="AF4846">
        <v>-5.29833977373372E-2</v>
      </c>
      <c r="AG4846">
        <v>6.5853481737337197E-2</v>
      </c>
    </row>
    <row r="4847" spans="1:33" ht="22.5">
      <c r="A4847" s="3">
        <v>1999</v>
      </c>
      <c r="B4847" s="3">
        <v>3</v>
      </c>
      <c r="C4847" s="3">
        <v>3</v>
      </c>
      <c r="D4847" s="2">
        <v>1.5429999999999999E-2</v>
      </c>
      <c r="E4847" s="2">
        <f t="shared" si="525"/>
        <v>7.0823529999999987E-3</v>
      </c>
      <c r="F4847" s="2">
        <f t="shared" si="526"/>
        <v>8.3476469999999997E-3</v>
      </c>
      <c r="G4847" s="2">
        <f t="shared" si="527"/>
        <v>6.9683210436608992E-5</v>
      </c>
      <c r="H4847" s="2">
        <f t="shared" si="528"/>
        <v>9.0084631547702391E-4</v>
      </c>
      <c r="I4847" s="2">
        <f t="shared" si="529"/>
        <v>3.0014101943536875E-2</v>
      </c>
      <c r="J4847" s="2">
        <f t="shared" si="530"/>
        <v>-5.1745286809332276E-2</v>
      </c>
      <c r="K4847" s="2">
        <f t="shared" si="531"/>
        <v>6.5909992809332268E-2</v>
      </c>
      <c r="AD4847">
        <v>1.5429999999999999E-2</v>
      </c>
      <c r="AE4847">
        <v>7.0823530000000004E-3</v>
      </c>
      <c r="AF4847">
        <v>-5.1745286809332297E-2</v>
      </c>
      <c r="AG4847">
        <v>6.5909992809332296E-2</v>
      </c>
    </row>
    <row r="4848" spans="1:33" ht="22.5">
      <c r="A4848" s="3">
        <v>1999</v>
      </c>
      <c r="B4848" s="3">
        <v>3</v>
      </c>
      <c r="C4848" s="3">
        <v>4</v>
      </c>
      <c r="D4848" s="2">
        <v>2.3130000000000001E-2</v>
      </c>
      <c r="E4848" s="2">
        <f t="shared" si="525"/>
        <v>8.896181999999999E-3</v>
      </c>
      <c r="F4848" s="2">
        <f t="shared" si="526"/>
        <v>1.4233818000000002E-2</v>
      </c>
      <c r="G4848" s="2">
        <f t="shared" si="527"/>
        <v>2.0260157485712407E-4</v>
      </c>
      <c r="H4848" s="2">
        <f t="shared" si="528"/>
        <v>8.8978932900908743E-4</v>
      </c>
      <c r="I4848" s="2">
        <f t="shared" si="529"/>
        <v>2.9829336717551856E-2</v>
      </c>
      <c r="J4848" s="2">
        <f t="shared" si="530"/>
        <v>-4.9569317966401641E-2</v>
      </c>
      <c r="K4848" s="2">
        <f t="shared" si="531"/>
        <v>6.7361681966401632E-2</v>
      </c>
      <c r="AD4848">
        <v>2.3130000000000001E-2</v>
      </c>
      <c r="AE4848">
        <v>8.8961820000000007E-3</v>
      </c>
      <c r="AF4848">
        <v>-4.9569317966401599E-2</v>
      </c>
      <c r="AG4848">
        <v>6.7361681966401604E-2</v>
      </c>
    </row>
    <row r="4849" spans="1:33" ht="22.5">
      <c r="A4849" s="3">
        <v>1999</v>
      </c>
      <c r="B4849" s="3">
        <v>3</v>
      </c>
      <c r="C4849" s="3">
        <v>5</v>
      </c>
      <c r="D4849" s="2">
        <v>5.6899999999999997E-3</v>
      </c>
      <c r="E4849" s="2">
        <f t="shared" si="525"/>
        <v>7.9724789999999993E-3</v>
      </c>
      <c r="F4849" s="2">
        <f t="shared" si="526"/>
        <v>-2.2824789999999996E-3</v>
      </c>
      <c r="G4849" s="2">
        <f t="shared" si="527"/>
        <v>5.2097103854409977E-6</v>
      </c>
      <c r="H4849" s="2">
        <f t="shared" si="528"/>
        <v>8.9327216096522452E-4</v>
      </c>
      <c r="I4849" s="2">
        <f t="shared" si="529"/>
        <v>2.9887659007778185E-2</v>
      </c>
      <c r="J4849" s="2">
        <f t="shared" si="530"/>
        <v>-5.0607332655245245E-2</v>
      </c>
      <c r="K4849" s="2">
        <f t="shared" si="531"/>
        <v>6.6552290655245247E-2</v>
      </c>
      <c r="AD4849">
        <v>5.6899999999999997E-3</v>
      </c>
      <c r="AE4849">
        <v>7.9724789999999993E-3</v>
      </c>
      <c r="AF4849">
        <v>-5.0607332655245203E-2</v>
      </c>
      <c r="AG4849">
        <v>6.6552290655245303E-2</v>
      </c>
    </row>
    <row r="4850" spans="1:33" ht="22.5">
      <c r="A4850" s="3">
        <v>1999</v>
      </c>
      <c r="B4850" s="3">
        <v>3</v>
      </c>
      <c r="C4850" s="3">
        <v>8</v>
      </c>
      <c r="D4850" s="2">
        <v>-2.2499999999999998E-3</v>
      </c>
      <c r="E4850" s="2">
        <f t="shared" si="525"/>
        <v>4.5522219999999999E-3</v>
      </c>
      <c r="F4850" s="2">
        <f t="shared" si="526"/>
        <v>-6.8022220000000001E-3</v>
      </c>
      <c r="G4850" s="2">
        <f t="shared" si="527"/>
        <v>4.6270224137283999E-5</v>
      </c>
      <c r="H4850" s="2">
        <f t="shared" si="528"/>
        <v>8.7685599156784254E-4</v>
      </c>
      <c r="I4850" s="2">
        <f t="shared" si="529"/>
        <v>2.9611754280485351E-2</v>
      </c>
      <c r="J4850" s="2">
        <f t="shared" si="530"/>
        <v>-5.3486816389751286E-2</v>
      </c>
      <c r="K4850" s="2">
        <f t="shared" si="531"/>
        <v>6.2591260389751283E-2</v>
      </c>
      <c r="AD4850">
        <v>-2.2499999999999998E-3</v>
      </c>
      <c r="AE4850">
        <v>4.5522219999999999E-3</v>
      </c>
      <c r="AF4850">
        <v>-5.34868163897513E-2</v>
      </c>
      <c r="AG4850">
        <v>6.2591260389751296E-2</v>
      </c>
    </row>
    <row r="4851" spans="1:33" ht="22.5">
      <c r="A4851" s="3">
        <v>1999</v>
      </c>
      <c r="B4851" s="3">
        <v>3</v>
      </c>
      <c r="C4851" s="3">
        <v>9</v>
      </c>
      <c r="D4851" s="2">
        <v>5.47E-3</v>
      </c>
      <c r="E4851" s="2">
        <f t="shared" si="525"/>
        <v>3.3113799999999992E-3</v>
      </c>
      <c r="F4851" s="2">
        <f t="shared" si="526"/>
        <v>2.1586200000000009E-3</v>
      </c>
      <c r="G4851" s="2">
        <f t="shared" si="527"/>
        <v>4.6596403044000036E-6</v>
      </c>
      <c r="H4851" s="2">
        <f t="shared" si="528"/>
        <v>8.6663315934913437E-4</v>
      </c>
      <c r="I4851" s="2">
        <f t="shared" si="529"/>
        <v>2.9438633788767005E-2</v>
      </c>
      <c r="J4851" s="2">
        <f t="shared" si="530"/>
        <v>-5.4388342225983335E-2</v>
      </c>
      <c r="K4851" s="2">
        <f t="shared" si="531"/>
        <v>6.1011102225983327E-2</v>
      </c>
      <c r="AD4851">
        <v>5.47E-3</v>
      </c>
      <c r="AE4851">
        <v>3.3113800000000001E-3</v>
      </c>
      <c r="AF4851">
        <v>-5.4388342225983301E-2</v>
      </c>
      <c r="AG4851">
        <v>6.1011102225983299E-2</v>
      </c>
    </row>
    <row r="4852" spans="1:33" ht="22.5">
      <c r="A4852" s="3">
        <v>1999</v>
      </c>
      <c r="B4852" s="3">
        <v>3</v>
      </c>
      <c r="C4852" s="3">
        <v>10</v>
      </c>
      <c r="D4852" s="2">
        <v>8.4200000000000004E-3</v>
      </c>
      <c r="E4852" s="2">
        <f t="shared" si="525"/>
        <v>6.3401219999999993E-3</v>
      </c>
      <c r="F4852" s="2">
        <f t="shared" si="526"/>
        <v>2.0798780000000011E-3</v>
      </c>
      <c r="G4852" s="2">
        <f t="shared" si="527"/>
        <v>4.3258924948840047E-6</v>
      </c>
      <c r="H4852" s="2">
        <f t="shared" si="528"/>
        <v>8.5364985336031606E-4</v>
      </c>
      <c r="I4852" s="2">
        <f t="shared" si="529"/>
        <v>2.9217286892528473E-2</v>
      </c>
      <c r="J4852" s="2">
        <f t="shared" si="530"/>
        <v>-5.0925760309355812E-2</v>
      </c>
      <c r="K4852" s="2">
        <f t="shared" si="531"/>
        <v>6.3606004309355813E-2</v>
      </c>
      <c r="AD4852">
        <v>8.4200000000000004E-3</v>
      </c>
      <c r="AE4852">
        <v>6.3401220000000001E-3</v>
      </c>
      <c r="AF4852">
        <v>-5.0925760309355798E-2</v>
      </c>
      <c r="AG4852">
        <v>6.3606004309355799E-2</v>
      </c>
    </row>
    <row r="4853" spans="1:33" ht="22.5">
      <c r="A4853" s="3">
        <v>1999</v>
      </c>
      <c r="B4853" s="3">
        <v>3</v>
      </c>
      <c r="C4853" s="3">
        <v>11</v>
      </c>
      <c r="D4853" s="2">
        <v>-2.3800000000000002E-3</v>
      </c>
      <c r="E4853" s="2">
        <f t="shared" si="525"/>
        <v>7.3977560000000001E-3</v>
      </c>
      <c r="F4853" s="2">
        <f t="shared" si="526"/>
        <v>-9.7777560000000003E-3</v>
      </c>
      <c r="G4853" s="2">
        <f t="shared" si="527"/>
        <v>9.5604512395536009E-5</v>
      </c>
      <c r="H4853" s="2">
        <f t="shared" si="528"/>
        <v>8.4233318796619677E-4</v>
      </c>
      <c r="I4853" s="2">
        <f t="shared" si="529"/>
        <v>2.9022976897041364E-2</v>
      </c>
      <c r="J4853" s="2">
        <f t="shared" si="530"/>
        <v>-4.9487278718201071E-2</v>
      </c>
      <c r="K4853" s="2">
        <f t="shared" si="531"/>
        <v>6.4282790718201074E-2</v>
      </c>
      <c r="AD4853">
        <v>-2.3800000000000002E-3</v>
      </c>
      <c r="AE4853">
        <v>7.3977560000000001E-3</v>
      </c>
      <c r="AF4853">
        <v>-4.9487278718201098E-2</v>
      </c>
      <c r="AG4853">
        <v>6.4282790718201102E-2</v>
      </c>
    </row>
    <row r="4854" spans="1:33" ht="22.5">
      <c r="A4854" s="3">
        <v>1999</v>
      </c>
      <c r="B4854" s="3">
        <v>3</v>
      </c>
      <c r="C4854" s="3">
        <v>12</v>
      </c>
      <c r="D4854" s="2">
        <v>9.7900000000000001E-3</v>
      </c>
      <c r="E4854" s="2">
        <f t="shared" si="525"/>
        <v>5.4120149999999992E-3</v>
      </c>
      <c r="F4854" s="2">
        <f t="shared" si="526"/>
        <v>4.3779850000000009E-3</v>
      </c>
      <c r="G4854" s="2">
        <f t="shared" si="527"/>
        <v>1.9166752660225007E-5</v>
      </c>
      <c r="H4854" s="2">
        <f t="shared" si="528"/>
        <v>8.4148881813238198E-4</v>
      </c>
      <c r="I4854" s="2">
        <f t="shared" si="529"/>
        <v>2.9008426674543761E-2</v>
      </c>
      <c r="J4854" s="2">
        <f t="shared" si="530"/>
        <v>-5.1444501282105773E-2</v>
      </c>
      <c r="K4854" s="2">
        <f t="shared" si="531"/>
        <v>6.2268531282105771E-2</v>
      </c>
      <c r="AD4854">
        <v>9.7900000000000001E-3</v>
      </c>
      <c r="AE4854">
        <v>5.4120150000000001E-3</v>
      </c>
      <c r="AF4854">
        <v>-5.1444501282105801E-2</v>
      </c>
      <c r="AG4854">
        <v>6.2268531282105799E-2</v>
      </c>
    </row>
    <row r="4855" spans="1:33" ht="22.5">
      <c r="A4855" s="3">
        <v>1999</v>
      </c>
      <c r="B4855" s="3">
        <v>3</v>
      </c>
      <c r="C4855" s="3">
        <v>15</v>
      </c>
      <c r="D4855" s="2">
        <v>-6.7000000000000002E-4</v>
      </c>
      <c r="E4855" s="2">
        <f t="shared" si="525"/>
        <v>6.391964E-3</v>
      </c>
      <c r="F4855" s="2">
        <f t="shared" si="526"/>
        <v>-7.0619640000000004E-3</v>
      </c>
      <c r="G4855" s="2">
        <f t="shared" si="527"/>
        <v>4.9871335537296004E-5</v>
      </c>
      <c r="H4855" s="2">
        <f t="shared" si="528"/>
        <v>8.3322585697588527E-4</v>
      </c>
      <c r="I4855" s="2">
        <f t="shared" si="529"/>
        <v>2.8865651854338665E-2</v>
      </c>
      <c r="J4855" s="2">
        <f t="shared" si="530"/>
        <v>-5.0184713634503782E-2</v>
      </c>
      <c r="K4855" s="2">
        <f t="shared" si="531"/>
        <v>6.2968641634503775E-2</v>
      </c>
      <c r="AD4855">
        <v>-6.7000000000000002E-4</v>
      </c>
      <c r="AE4855">
        <v>6.391964E-3</v>
      </c>
      <c r="AF4855">
        <v>-5.0184713634503803E-2</v>
      </c>
      <c r="AG4855">
        <v>6.2968641634503802E-2</v>
      </c>
    </row>
    <row r="4856" spans="1:33" ht="22.5">
      <c r="A4856" s="3">
        <v>1999</v>
      </c>
      <c r="B4856" s="3">
        <v>3</v>
      </c>
      <c r="C4856" s="3">
        <v>16</v>
      </c>
      <c r="D4856" s="2">
        <v>-6.5500000000000003E-3</v>
      </c>
      <c r="E4856" s="2">
        <f t="shared" si="525"/>
        <v>6.4997089999999993E-3</v>
      </c>
      <c r="F4856" s="2">
        <f t="shared" si="526"/>
        <v>-1.3049709E-2</v>
      </c>
      <c r="G4856" s="2">
        <f t="shared" si="527"/>
        <v>1.7029490498468098E-4</v>
      </c>
      <c r="H4856" s="2">
        <f t="shared" si="528"/>
        <v>8.290689188481656E-4</v>
      </c>
      <c r="I4856" s="2">
        <f t="shared" si="529"/>
        <v>2.8793556898170217E-2</v>
      </c>
      <c r="J4856" s="2">
        <f t="shared" si="530"/>
        <v>-4.9935662520413628E-2</v>
      </c>
      <c r="K4856" s="2">
        <f t="shared" si="531"/>
        <v>6.2935080520413633E-2</v>
      </c>
      <c r="AD4856">
        <v>-6.5500000000000003E-3</v>
      </c>
      <c r="AE4856">
        <v>6.4997090000000002E-3</v>
      </c>
      <c r="AF4856">
        <v>-4.99356625204136E-2</v>
      </c>
      <c r="AG4856">
        <v>6.2935080520413605E-2</v>
      </c>
    </row>
    <row r="4857" spans="1:33" ht="22.5">
      <c r="A4857" s="3">
        <v>1999</v>
      </c>
      <c r="B4857" s="3">
        <v>3</v>
      </c>
      <c r="C4857" s="3">
        <v>17</v>
      </c>
      <c r="D4857" s="2">
        <v>1.443E-2</v>
      </c>
      <c r="E4857" s="2">
        <f t="shared" si="525"/>
        <v>4.724645999999999E-3</v>
      </c>
      <c r="F4857" s="2">
        <f t="shared" si="526"/>
        <v>9.7053540000000011E-3</v>
      </c>
      <c r="G4857" s="2">
        <f t="shared" si="527"/>
        <v>9.4193896265316017E-5</v>
      </c>
      <c r="H4857" s="2">
        <f t="shared" si="528"/>
        <v>8.373178455119317E-4</v>
      </c>
      <c r="I4857" s="2">
        <f t="shared" si="529"/>
        <v>2.893644493561591E-2</v>
      </c>
      <c r="J4857" s="2">
        <f t="shared" si="530"/>
        <v>-5.199078607380718E-2</v>
      </c>
      <c r="K4857" s="2">
        <f t="shared" si="531"/>
        <v>6.1440078073807178E-2</v>
      </c>
      <c r="AD4857">
        <v>1.443E-2</v>
      </c>
      <c r="AE4857">
        <v>4.7246459999999999E-3</v>
      </c>
      <c r="AF4857">
        <v>-5.1990786073807201E-2</v>
      </c>
      <c r="AG4857">
        <v>6.1440078073807199E-2</v>
      </c>
    </row>
    <row r="4858" spans="1:33" ht="22.5">
      <c r="A4858" s="3">
        <v>1999</v>
      </c>
      <c r="B4858" s="3">
        <v>3</v>
      </c>
      <c r="C4858" s="3">
        <v>18</v>
      </c>
      <c r="D4858" s="2">
        <v>-1.311E-2</v>
      </c>
      <c r="E4858" s="2">
        <f t="shared" si="525"/>
        <v>8.026311999999999E-3</v>
      </c>
      <c r="F4858" s="2">
        <f t="shared" si="526"/>
        <v>-2.1136311999999997E-2</v>
      </c>
      <c r="G4858" s="2">
        <f t="shared" si="527"/>
        <v>4.4674368496134387E-4</v>
      </c>
      <c r="H4858" s="2">
        <f t="shared" si="528"/>
        <v>8.3699103831655342E-4</v>
      </c>
      <c r="I4858" s="2">
        <f t="shared" si="529"/>
        <v>2.8930797402016997E-2</v>
      </c>
      <c r="J4858" s="2">
        <f t="shared" si="530"/>
        <v>-4.867805090795331E-2</v>
      </c>
      <c r="K4858" s="2">
        <f t="shared" si="531"/>
        <v>6.4730674907953312E-2</v>
      </c>
      <c r="AD4858">
        <v>-1.311E-2</v>
      </c>
      <c r="AE4858">
        <v>8.0263120000000007E-3</v>
      </c>
      <c r="AF4858">
        <v>-4.8678050907953303E-2</v>
      </c>
      <c r="AG4858">
        <v>6.4730674907953298E-2</v>
      </c>
    </row>
    <row r="4859" spans="1:33" ht="22.5">
      <c r="A4859" s="3">
        <v>1999</v>
      </c>
      <c r="B4859" s="3">
        <v>3</v>
      </c>
      <c r="C4859" s="3">
        <v>19</v>
      </c>
      <c r="D4859" s="2">
        <v>-1.75E-3</v>
      </c>
      <c r="E4859" s="2">
        <f t="shared" si="525"/>
        <v>5.7933259999999997E-3</v>
      </c>
      <c r="F4859" s="2">
        <f t="shared" si="526"/>
        <v>-7.5433259999999995E-3</v>
      </c>
      <c r="G4859" s="2">
        <f t="shared" si="527"/>
        <v>5.690176714227599E-5</v>
      </c>
      <c r="H4859" s="2">
        <f t="shared" si="528"/>
        <v>8.7143316436960887E-4</v>
      </c>
      <c r="I4859" s="2">
        <f t="shared" si="529"/>
        <v>2.9520046821941339E-2</v>
      </c>
      <c r="J4859" s="2">
        <f t="shared" si="530"/>
        <v>-5.2065965771005022E-2</v>
      </c>
      <c r="K4859" s="2">
        <f t="shared" si="531"/>
        <v>6.3652617771005018E-2</v>
      </c>
      <c r="AD4859">
        <v>-1.75E-3</v>
      </c>
      <c r="AE4859">
        <v>5.7933259999999997E-3</v>
      </c>
      <c r="AF4859">
        <v>-5.2065965771005002E-2</v>
      </c>
      <c r="AG4859">
        <v>6.3652617771005005E-2</v>
      </c>
    </row>
    <row r="4860" spans="1:33" ht="22.5">
      <c r="A4860" s="3">
        <v>1999</v>
      </c>
      <c r="B4860" s="3">
        <v>3</v>
      </c>
      <c r="C4860" s="3">
        <v>22</v>
      </c>
      <c r="D4860" s="2">
        <v>-2.6880000000000001E-2</v>
      </c>
      <c r="E4860" s="2">
        <f t="shared" si="525"/>
        <v>4.8780099999999995E-3</v>
      </c>
      <c r="F4860" s="2">
        <f t="shared" si="526"/>
        <v>-3.1758010000000003E-2</v>
      </c>
      <c r="G4860" s="2">
        <f t="shared" si="527"/>
        <v>1.0085711991601003E-3</v>
      </c>
      <c r="H4860" s="2">
        <f t="shared" si="528"/>
        <v>8.6296738721714124E-4</v>
      </c>
      <c r="I4860" s="2">
        <f t="shared" si="529"/>
        <v>2.9376306561872977E-2</v>
      </c>
      <c r="J4860" s="2">
        <f t="shared" si="530"/>
        <v>-5.2699550861271031E-2</v>
      </c>
      <c r="K4860" s="2">
        <f t="shared" si="531"/>
        <v>6.2455570861271036E-2</v>
      </c>
      <c r="AD4860">
        <v>-2.6880000000000001E-2</v>
      </c>
      <c r="AE4860">
        <v>4.8780100000000003E-3</v>
      </c>
      <c r="AF4860">
        <v>-5.2699550861270997E-2</v>
      </c>
      <c r="AG4860">
        <v>6.2455570861271001E-2</v>
      </c>
    </row>
    <row r="4861" spans="1:33" ht="22.5">
      <c r="A4861" s="3">
        <v>1999</v>
      </c>
      <c r="B4861" s="3">
        <v>3</v>
      </c>
      <c r="C4861" s="3">
        <v>23</v>
      </c>
      <c r="D4861" s="2">
        <v>5.11E-3</v>
      </c>
      <c r="E4861" s="2">
        <f t="shared" si="525"/>
        <v>5.7605919999999993E-3</v>
      </c>
      <c r="F4861" s="2">
        <f t="shared" si="526"/>
        <v>-6.5059199999999932E-4</v>
      </c>
      <c r="G4861" s="2">
        <f t="shared" si="527"/>
        <v>4.2326995046399912E-7</v>
      </c>
      <c r="H4861" s="2">
        <f t="shared" si="528"/>
        <v>9.4934921934768731E-4</v>
      </c>
      <c r="I4861" s="2">
        <f t="shared" si="529"/>
        <v>3.081151115001806E-2</v>
      </c>
      <c r="J4861" s="2">
        <f t="shared" si="530"/>
        <v>-5.4629969854035398E-2</v>
      </c>
      <c r="K4861" s="2">
        <f t="shared" si="531"/>
        <v>6.6151153854035402E-2</v>
      </c>
      <c r="AD4861">
        <v>5.11E-3</v>
      </c>
      <c r="AE4861">
        <v>5.7605920000000001E-3</v>
      </c>
      <c r="AF4861">
        <v>-5.4629969854035398E-2</v>
      </c>
      <c r="AG4861">
        <v>6.6151153854035402E-2</v>
      </c>
    </row>
    <row r="4862" spans="1:33" ht="22.5">
      <c r="A4862" s="3">
        <v>1999</v>
      </c>
      <c r="B4862" s="3">
        <v>3</v>
      </c>
      <c r="C4862" s="3">
        <v>24</v>
      </c>
      <c r="D4862" s="2">
        <v>1.687E-2</v>
      </c>
      <c r="E4862" s="2">
        <f t="shared" si="525"/>
        <v>7.8140190000000002E-3</v>
      </c>
      <c r="F4862" s="2">
        <f t="shared" si="526"/>
        <v>9.0559809999999994E-3</v>
      </c>
      <c r="G4862" s="2">
        <f t="shared" si="527"/>
        <v>8.2010791872360987E-5</v>
      </c>
      <c r="H4862" s="2">
        <f t="shared" si="528"/>
        <v>9.2512109862519579E-4</v>
      </c>
      <c r="I4862" s="2">
        <f t="shared" si="529"/>
        <v>3.0415803435470776E-2</v>
      </c>
      <c r="J4862" s="2">
        <f t="shared" si="530"/>
        <v>-5.1800955733522717E-2</v>
      </c>
      <c r="K4862" s="2">
        <f t="shared" si="531"/>
        <v>6.7428993733522721E-2</v>
      </c>
      <c r="AD4862">
        <v>1.687E-2</v>
      </c>
      <c r="AE4862">
        <v>7.8140190000000002E-3</v>
      </c>
      <c r="AF4862">
        <v>-5.1800955733522697E-2</v>
      </c>
      <c r="AG4862">
        <v>6.7428993733522694E-2</v>
      </c>
    </row>
    <row r="4863" spans="1:33" ht="22.5">
      <c r="A4863" s="3">
        <v>1999</v>
      </c>
      <c r="B4863" s="3">
        <v>3</v>
      </c>
      <c r="C4863" s="3">
        <v>25</v>
      </c>
      <c r="D4863" s="2">
        <v>-5.5700000000000003E-3</v>
      </c>
      <c r="E4863" s="2">
        <f t="shared" si="525"/>
        <v>1.1196978999999999E-2</v>
      </c>
      <c r="F4863" s="2">
        <f t="shared" si="526"/>
        <v>-1.6766979000000001E-2</v>
      </c>
      <c r="G4863" s="2">
        <f t="shared" si="527"/>
        <v>2.8113158478644106E-4</v>
      </c>
      <c r="H4863" s="2">
        <f t="shared" si="528"/>
        <v>9.1210080981458518E-4</v>
      </c>
      <c r="I4863" s="2">
        <f t="shared" si="529"/>
        <v>3.0201006768228525E-2</v>
      </c>
      <c r="J4863" s="2">
        <f t="shared" si="530"/>
        <v>-4.7996994265727913E-2</v>
      </c>
      <c r="K4863" s="2">
        <f t="shared" si="531"/>
        <v>7.0390952265727905E-2</v>
      </c>
      <c r="AD4863">
        <v>-5.5700000000000003E-3</v>
      </c>
      <c r="AE4863">
        <v>1.1196978999999999E-2</v>
      </c>
      <c r="AF4863">
        <v>-4.7996994265727899E-2</v>
      </c>
      <c r="AG4863">
        <v>7.0390952265727905E-2</v>
      </c>
    </row>
    <row r="4864" spans="1:33" ht="22.5">
      <c r="A4864" s="3">
        <v>1999</v>
      </c>
      <c r="B4864" s="3">
        <v>3</v>
      </c>
      <c r="C4864" s="3">
        <v>26</v>
      </c>
      <c r="D4864" s="2">
        <v>2.1340000000000001E-2</v>
      </c>
      <c r="E4864" s="2">
        <f t="shared" si="525"/>
        <v>4.9699000000000002E-3</v>
      </c>
      <c r="F4864" s="2">
        <f t="shared" si="526"/>
        <v>1.6370100000000002E-2</v>
      </c>
      <c r="G4864" s="2">
        <f t="shared" si="527"/>
        <v>2.6798017401000006E-4</v>
      </c>
      <c r="H4864" s="2">
        <f t="shared" si="528"/>
        <v>9.2039827491132049E-4</v>
      </c>
      <c r="I4864" s="2">
        <f t="shared" si="529"/>
        <v>3.0338066433299938E-2</v>
      </c>
      <c r="J4864" s="2">
        <f t="shared" si="530"/>
        <v>-5.4492710209267881E-2</v>
      </c>
      <c r="K4864" s="2">
        <f t="shared" si="531"/>
        <v>6.4432510209267879E-2</v>
      </c>
      <c r="AD4864">
        <v>2.1340000000000001E-2</v>
      </c>
      <c r="AE4864">
        <v>4.9699000000000002E-3</v>
      </c>
      <c r="AF4864">
        <v>-5.4492710209267901E-2</v>
      </c>
      <c r="AG4864">
        <v>6.4432510209267893E-2</v>
      </c>
    </row>
    <row r="4865" spans="1:33" ht="22.5">
      <c r="A4865" s="3">
        <v>1999</v>
      </c>
      <c r="B4865" s="3">
        <v>3</v>
      </c>
      <c r="C4865" s="3">
        <v>29</v>
      </c>
      <c r="D4865" s="2">
        <v>-7.1900000000000002E-3</v>
      </c>
      <c r="E4865" s="2">
        <f t="shared" si="525"/>
        <v>6.4565800000000008E-3</v>
      </c>
      <c r="F4865" s="2">
        <f t="shared" si="526"/>
        <v>-1.3646580000000002E-2</v>
      </c>
      <c r="G4865" s="2">
        <f t="shared" si="527"/>
        <v>1.8622914569640006E-4</v>
      </c>
      <c r="H4865" s="2">
        <f t="shared" si="528"/>
        <v>9.2631418786541368E-4</v>
      </c>
      <c r="I4865" s="2">
        <f t="shared" si="529"/>
        <v>3.0435410098525264E-2</v>
      </c>
      <c r="J4865" s="2">
        <f t="shared" si="530"/>
        <v>-5.3196823793109513E-2</v>
      </c>
      <c r="K4865" s="2">
        <f t="shared" si="531"/>
        <v>6.610998379310952E-2</v>
      </c>
      <c r="AD4865">
        <v>-7.1900000000000002E-3</v>
      </c>
      <c r="AE4865">
        <v>6.45658E-3</v>
      </c>
      <c r="AF4865">
        <v>-5.3196823793109499E-2</v>
      </c>
      <c r="AG4865">
        <v>6.6109983793109506E-2</v>
      </c>
    </row>
    <row r="4866" spans="1:33" ht="22.5">
      <c r="A4866" s="3">
        <v>1999</v>
      </c>
      <c r="B4866" s="3">
        <v>3</v>
      </c>
      <c r="C4866" s="3">
        <v>30</v>
      </c>
      <c r="D4866" s="2">
        <v>-1.106E-2</v>
      </c>
      <c r="E4866" s="2">
        <f t="shared" si="525"/>
        <v>6.0354069999999996E-3</v>
      </c>
      <c r="F4866" s="2">
        <f t="shared" si="526"/>
        <v>-1.7095407E-2</v>
      </c>
      <c r="G4866" s="2">
        <f t="shared" si="527"/>
        <v>2.9225294049564898E-4</v>
      </c>
      <c r="H4866" s="2">
        <f t="shared" si="528"/>
        <v>9.2340323152492634E-4</v>
      </c>
      <c r="I4866" s="2">
        <f t="shared" si="529"/>
        <v>3.0387550600943905E-2</v>
      </c>
      <c r="J4866" s="2">
        <f t="shared" si="530"/>
        <v>-5.3524192177850052E-2</v>
      </c>
      <c r="K4866" s="2">
        <f t="shared" si="531"/>
        <v>6.5595006177850051E-2</v>
      </c>
      <c r="AD4866">
        <v>-1.106E-2</v>
      </c>
      <c r="AE4866">
        <v>6.0354069999999996E-3</v>
      </c>
      <c r="AF4866">
        <v>-5.3524192177850101E-2</v>
      </c>
      <c r="AG4866">
        <v>6.5595006177850093E-2</v>
      </c>
    </row>
    <row r="4867" spans="1:33" ht="22.5">
      <c r="A4867" s="3">
        <v>1999</v>
      </c>
      <c r="B4867" s="3">
        <v>4</v>
      </c>
      <c r="C4867" s="3">
        <v>31</v>
      </c>
      <c r="D4867" s="2">
        <v>5.7099999999999998E-3</v>
      </c>
      <c r="E4867" s="2">
        <f t="shared" si="525"/>
        <v>3.0540669999999993E-3</v>
      </c>
      <c r="F4867" s="2">
        <f t="shared" si="526"/>
        <v>2.6559330000000005E-3</v>
      </c>
      <c r="G4867" s="2">
        <f t="shared" si="527"/>
        <v>7.0539801004890031E-6</v>
      </c>
      <c r="H4867" s="2">
        <f t="shared" si="528"/>
        <v>9.3131666315713485E-4</v>
      </c>
      <c r="I4867" s="2">
        <f t="shared" si="529"/>
        <v>3.0517481271512804E-2</v>
      </c>
      <c r="J4867" s="2">
        <f t="shared" si="530"/>
        <v>-5.6760196292165097E-2</v>
      </c>
      <c r="K4867" s="2">
        <f t="shared" si="531"/>
        <v>6.2868330292165098E-2</v>
      </c>
      <c r="AD4867">
        <v>5.7099999999999998E-3</v>
      </c>
      <c r="AE4867">
        <v>3.0540670000000002E-3</v>
      </c>
      <c r="AF4867">
        <v>-5.6760196292165097E-2</v>
      </c>
      <c r="AG4867">
        <v>6.2868330292165098E-2</v>
      </c>
    </row>
    <row r="4868" spans="1:33" ht="22.5">
      <c r="A4868" s="3">
        <v>1999</v>
      </c>
      <c r="B4868" s="3">
        <v>4</v>
      </c>
      <c r="C4868" s="3">
        <v>1</v>
      </c>
      <c r="D4868" s="2">
        <v>2.1180000000000001E-2</v>
      </c>
      <c r="E4868" s="2">
        <f t="shared" si="525"/>
        <v>8.1601929999999996E-3</v>
      </c>
      <c r="F4868" s="2">
        <f t="shared" si="526"/>
        <v>1.3019807000000001E-2</v>
      </c>
      <c r="G4868" s="2">
        <f t="shared" si="527"/>
        <v>1.6951537431724904E-4</v>
      </c>
      <c r="H4868" s="2">
        <f t="shared" si="528"/>
        <v>9.1010212898976406E-4</v>
      </c>
      <c r="I4868" s="2">
        <f t="shared" si="529"/>
        <v>3.0167898982026643E-2</v>
      </c>
      <c r="J4868" s="2">
        <f t="shared" si="530"/>
        <v>-5.0968889004772214E-2</v>
      </c>
      <c r="K4868" s="2">
        <f t="shared" si="531"/>
        <v>6.728927500477222E-2</v>
      </c>
      <c r="AD4868">
        <v>2.1180000000000001E-2</v>
      </c>
      <c r="AE4868">
        <v>8.1601929999999996E-3</v>
      </c>
      <c r="AF4868">
        <v>-5.09688890047722E-2</v>
      </c>
      <c r="AG4868">
        <v>6.7289275004772206E-2</v>
      </c>
    </row>
    <row r="4869" spans="1:33" ht="22.5">
      <c r="A4869" s="3">
        <v>1999</v>
      </c>
      <c r="B4869" s="3">
        <v>4</v>
      </c>
      <c r="C4869" s="3">
        <v>5</v>
      </c>
      <c r="D4869" s="2">
        <v>-2.4399999999999999E-3</v>
      </c>
      <c r="E4869" s="2">
        <f t="shared" ref="E4869:E4932" si="532">$N$2+$N$3*D4868+$N$4*D4867+$N$5*D4866</f>
        <v>9.6164849999999993E-3</v>
      </c>
      <c r="F4869" s="2">
        <f t="shared" ref="F4869:F4932" si="533">D4869-E4869</f>
        <v>-1.2056484999999999E-2</v>
      </c>
      <c r="G4869" s="2">
        <f t="shared" ref="G4869:G4932" si="534">F4869^2</f>
        <v>1.4535883055522496E-4</v>
      </c>
      <c r="H4869" s="2">
        <f t="shared" ref="H4869:H4932" si="535">$P$2+$P$3*G4868+$P$4*H4868</f>
        <v>9.0766702467525297E-4</v>
      </c>
      <c r="I4869" s="2">
        <f t="shared" ref="I4869:I4932" si="536">SQRT(H4869)</f>
        <v>3.0127512752885076E-2</v>
      </c>
      <c r="J4869" s="2">
        <f t="shared" ref="J4869:J4932" si="537">E4869-$L$3*I4869</f>
        <v>-4.9433439995654749E-2</v>
      </c>
      <c r="K4869" s="2">
        <f t="shared" ref="K4869:K4932" si="538">E4869+$L$3*I4869</f>
        <v>6.8666409995654751E-2</v>
      </c>
      <c r="AD4869">
        <v>-2.4399999999999999E-3</v>
      </c>
      <c r="AE4869">
        <v>9.6164849999999993E-3</v>
      </c>
      <c r="AF4869">
        <v>-4.9433439995654797E-2</v>
      </c>
      <c r="AG4869">
        <v>6.8666409995654806E-2</v>
      </c>
    </row>
    <row r="4870" spans="1:33" ht="22.5">
      <c r="A4870" s="3">
        <v>1999</v>
      </c>
      <c r="B4870" s="3">
        <v>4</v>
      </c>
      <c r="C4870" s="3">
        <v>6</v>
      </c>
      <c r="D4870" s="2">
        <v>6.8300000000000001E-3</v>
      </c>
      <c r="E4870" s="2">
        <f t="shared" si="532"/>
        <v>5.0721070000000002E-3</v>
      </c>
      <c r="F4870" s="2">
        <f t="shared" si="533"/>
        <v>1.757893E-3</v>
      </c>
      <c r="G4870" s="2">
        <f t="shared" si="534"/>
        <v>3.0901877994489999E-6</v>
      </c>
      <c r="H4870" s="2">
        <f t="shared" si="535"/>
        <v>9.0317125595495203E-4</v>
      </c>
      <c r="I4870" s="2">
        <f t="shared" si="536"/>
        <v>3.0052807788207611E-2</v>
      </c>
      <c r="J4870" s="2">
        <f t="shared" si="537"/>
        <v>-5.3831396264886915E-2</v>
      </c>
      <c r="K4870" s="2">
        <f t="shared" si="538"/>
        <v>6.397561026488692E-2</v>
      </c>
      <c r="AD4870">
        <v>6.8300000000000001E-3</v>
      </c>
      <c r="AE4870">
        <v>5.0721070000000002E-3</v>
      </c>
      <c r="AF4870">
        <v>-5.3831396264886901E-2</v>
      </c>
      <c r="AG4870">
        <v>6.3975610264886906E-2</v>
      </c>
    </row>
    <row r="4871" spans="1:33" ht="22.5">
      <c r="A4871" s="3">
        <v>1999</v>
      </c>
      <c r="B4871" s="3">
        <v>4</v>
      </c>
      <c r="C4871" s="3">
        <v>7</v>
      </c>
      <c r="D4871" s="2">
        <v>1.2880000000000001E-2</v>
      </c>
      <c r="E4871" s="2">
        <f t="shared" si="532"/>
        <v>4.556058E-3</v>
      </c>
      <c r="F4871" s="2">
        <f t="shared" si="533"/>
        <v>8.3239420000000008E-3</v>
      </c>
      <c r="G4871" s="2">
        <f t="shared" si="534"/>
        <v>6.9288010419364012E-5</v>
      </c>
      <c r="H4871" s="2">
        <f t="shared" si="535"/>
        <v>8.852505220486945E-4</v>
      </c>
      <c r="I4871" s="2">
        <f t="shared" si="536"/>
        <v>2.9753159866620797E-2</v>
      </c>
      <c r="J4871" s="2">
        <f t="shared" si="537"/>
        <v>-5.3760135338576757E-2</v>
      </c>
      <c r="K4871" s="2">
        <f t="shared" si="538"/>
        <v>6.2872251338576754E-2</v>
      </c>
      <c r="AD4871">
        <v>1.2880000000000001E-2</v>
      </c>
      <c r="AE4871">
        <v>4.556058E-3</v>
      </c>
      <c r="AF4871">
        <v>-5.3760135338576799E-2</v>
      </c>
      <c r="AG4871">
        <v>6.2872251338576796E-2</v>
      </c>
    </row>
    <row r="4872" spans="1:33" ht="22.5">
      <c r="A4872" s="3">
        <v>1999</v>
      </c>
      <c r="B4872" s="3">
        <v>4</v>
      </c>
      <c r="C4872" s="3">
        <v>8</v>
      </c>
      <c r="D4872" s="2">
        <v>3.2499999999999999E-3</v>
      </c>
      <c r="E4872" s="2">
        <f t="shared" si="532"/>
        <v>7.7865109999999994E-3</v>
      </c>
      <c r="F4872" s="2">
        <f t="shared" si="533"/>
        <v>-4.536511E-3</v>
      </c>
      <c r="G4872" s="2">
        <f t="shared" si="534"/>
        <v>2.0579932053121001E-5</v>
      </c>
      <c r="H4872" s="2">
        <f t="shared" si="535"/>
        <v>8.7619609773882776E-4</v>
      </c>
      <c r="I4872" s="2">
        <f t="shared" si="536"/>
        <v>2.9600609752821441E-2</v>
      </c>
      <c r="J4872" s="2">
        <f t="shared" si="537"/>
        <v>-5.0230684115530028E-2</v>
      </c>
      <c r="K4872" s="2">
        <f t="shared" si="538"/>
        <v>6.580370611553002E-2</v>
      </c>
      <c r="AD4872">
        <v>3.2499999999999999E-3</v>
      </c>
      <c r="AE4872">
        <v>7.7865110000000003E-3</v>
      </c>
      <c r="AF4872">
        <v>-5.023068411553E-2</v>
      </c>
      <c r="AG4872">
        <v>6.5803706115530006E-2</v>
      </c>
    </row>
    <row r="4873" spans="1:33" ht="22.5">
      <c r="A4873" s="3">
        <v>1999</v>
      </c>
      <c r="B4873" s="3">
        <v>4</v>
      </c>
      <c r="C4873" s="3">
        <v>9</v>
      </c>
      <c r="D4873" s="2">
        <v>7.6299999999999996E-3</v>
      </c>
      <c r="E4873" s="2">
        <f t="shared" si="532"/>
        <v>5.6399289999999993E-3</v>
      </c>
      <c r="F4873" s="2">
        <f t="shared" si="533"/>
        <v>1.9900710000000004E-3</v>
      </c>
      <c r="G4873" s="2">
        <f t="shared" si="534"/>
        <v>3.9603825850410015E-6</v>
      </c>
      <c r="H4873" s="2">
        <f t="shared" si="535"/>
        <v>8.6352915185204768E-4</v>
      </c>
      <c r="I4873" s="2">
        <f t="shared" si="536"/>
        <v>2.9385866532264243E-2</v>
      </c>
      <c r="J4873" s="2">
        <f t="shared" si="537"/>
        <v>-5.1956369403237911E-2</v>
      </c>
      <c r="K4873" s="2">
        <f t="shared" si="538"/>
        <v>6.3236227403237907E-2</v>
      </c>
      <c r="AD4873">
        <v>7.6299999999999996E-3</v>
      </c>
      <c r="AE4873">
        <v>5.6399290000000001E-3</v>
      </c>
      <c r="AF4873">
        <v>-5.1956369403237897E-2</v>
      </c>
      <c r="AG4873">
        <v>6.3236227403237893E-2</v>
      </c>
    </row>
    <row r="4874" spans="1:33" ht="22.5">
      <c r="A4874" s="3">
        <v>1999</v>
      </c>
      <c r="B4874" s="3">
        <v>4</v>
      </c>
      <c r="C4874" s="3">
        <v>12</v>
      </c>
      <c r="D4874" s="2">
        <v>-6.4900000000000001E-3</v>
      </c>
      <c r="E4874" s="2">
        <f t="shared" si="532"/>
        <v>5.514817E-3</v>
      </c>
      <c r="F4874" s="2">
        <f t="shared" si="533"/>
        <v>-1.2004817000000001E-2</v>
      </c>
      <c r="G4874" s="2">
        <f t="shared" si="534"/>
        <v>1.4411563120348902E-4</v>
      </c>
      <c r="H4874" s="2">
        <f t="shared" si="535"/>
        <v>8.5088328355924117E-4</v>
      </c>
      <c r="I4874" s="2">
        <f t="shared" si="536"/>
        <v>2.9169903729001939E-2</v>
      </c>
      <c r="J4874" s="2">
        <f t="shared" si="537"/>
        <v>-5.1658194308843802E-2</v>
      </c>
      <c r="K4874" s="2">
        <f t="shared" si="538"/>
        <v>6.2687828308843799E-2</v>
      </c>
      <c r="AD4874">
        <v>-6.4900000000000001E-3</v>
      </c>
      <c r="AE4874">
        <v>5.514817E-3</v>
      </c>
      <c r="AF4874">
        <v>-5.1658194308843802E-2</v>
      </c>
      <c r="AG4874">
        <v>6.2687828308843799E-2</v>
      </c>
    </row>
    <row r="4875" spans="1:33" ht="22.5">
      <c r="A4875" s="3">
        <v>1999</v>
      </c>
      <c r="B4875" s="3">
        <v>4</v>
      </c>
      <c r="C4875" s="3">
        <v>13</v>
      </c>
      <c r="D4875" s="2">
        <v>-1.584E-2</v>
      </c>
      <c r="E4875" s="2">
        <f t="shared" si="532"/>
        <v>5.3380099999999989E-3</v>
      </c>
      <c r="F4875" s="2">
        <f t="shared" si="533"/>
        <v>-2.1178009999999997E-2</v>
      </c>
      <c r="G4875" s="2">
        <f t="shared" si="534"/>
        <v>4.485081075600999E-4</v>
      </c>
      <c r="H4875" s="2">
        <f t="shared" si="535"/>
        <v>8.5369805141488012E-4</v>
      </c>
      <c r="I4875" s="2">
        <f t="shared" si="536"/>
        <v>2.9218111701731858E-2</v>
      </c>
      <c r="J4875" s="2">
        <f t="shared" si="537"/>
        <v>-5.1929488935394445E-2</v>
      </c>
      <c r="K4875" s="2">
        <f t="shared" si="538"/>
        <v>6.2605508935394447E-2</v>
      </c>
      <c r="AD4875">
        <v>-1.584E-2</v>
      </c>
      <c r="AE4875">
        <v>5.3380099999999998E-3</v>
      </c>
      <c r="AF4875">
        <v>-5.1929488935394397E-2</v>
      </c>
      <c r="AG4875">
        <v>6.2605508935394502E-2</v>
      </c>
    </row>
    <row r="4876" spans="1:33" ht="22.5">
      <c r="A4876" s="3">
        <v>1999</v>
      </c>
      <c r="B4876" s="3">
        <v>4</v>
      </c>
      <c r="C4876" s="3">
        <v>14</v>
      </c>
      <c r="D4876" s="2">
        <v>-4.1999999999999997E-3</v>
      </c>
      <c r="E4876" s="2">
        <f t="shared" si="532"/>
        <v>4.301404E-3</v>
      </c>
      <c r="F4876" s="2">
        <f t="shared" si="533"/>
        <v>-8.5014040000000006E-3</v>
      </c>
      <c r="G4876" s="2">
        <f t="shared" si="534"/>
        <v>7.2273869971216015E-5</v>
      </c>
      <c r="H4876" s="2">
        <f t="shared" si="535"/>
        <v>8.8612702507934215E-4</v>
      </c>
      <c r="I4876" s="2">
        <f t="shared" si="536"/>
        <v>2.9767885801301748E-2</v>
      </c>
      <c r="J4876" s="2">
        <f t="shared" si="537"/>
        <v>-5.4043652170551425E-2</v>
      </c>
      <c r="K4876" s="2">
        <f t="shared" si="538"/>
        <v>6.2646460170551421E-2</v>
      </c>
      <c r="AD4876">
        <v>-4.1999999999999997E-3</v>
      </c>
      <c r="AE4876">
        <v>4.301404E-3</v>
      </c>
      <c r="AF4876">
        <v>-5.4043652170551397E-2</v>
      </c>
      <c r="AG4876">
        <v>6.2646460170551393E-2</v>
      </c>
    </row>
    <row r="4877" spans="1:33" ht="22.5">
      <c r="A4877" s="3">
        <v>1999</v>
      </c>
      <c r="B4877" s="3">
        <v>4</v>
      </c>
      <c r="C4877" s="3">
        <v>15</v>
      </c>
      <c r="D4877" s="2">
        <v>-2.9199999999999999E-3</v>
      </c>
      <c r="E4877" s="2">
        <f t="shared" si="532"/>
        <v>7.3041529999999999E-3</v>
      </c>
      <c r="F4877" s="2">
        <f t="shared" si="533"/>
        <v>-1.0224153E-2</v>
      </c>
      <c r="G4877" s="2">
        <f t="shared" si="534"/>
        <v>1.04533304567409E-4</v>
      </c>
      <c r="H4877" s="2">
        <f t="shared" si="535"/>
        <v>8.7725197368862106E-4</v>
      </c>
      <c r="I4877" s="2">
        <f t="shared" si="536"/>
        <v>2.9618439757837026E-2</v>
      </c>
      <c r="J4877" s="2">
        <f t="shared" si="537"/>
        <v>-5.0747988925360567E-2</v>
      </c>
      <c r="K4877" s="2">
        <f t="shared" si="538"/>
        <v>6.5356294925360561E-2</v>
      </c>
      <c r="AD4877">
        <v>-2.9199999999999999E-3</v>
      </c>
      <c r="AE4877">
        <v>7.3041529999999999E-3</v>
      </c>
      <c r="AF4877">
        <v>-5.0747988925360601E-2</v>
      </c>
      <c r="AG4877">
        <v>6.5356294925360603E-2</v>
      </c>
    </row>
    <row r="4878" spans="1:33" ht="22.5">
      <c r="A4878" s="3">
        <v>1999</v>
      </c>
      <c r="B4878" s="3">
        <v>4</v>
      </c>
      <c r="C4878" s="3">
        <v>16</v>
      </c>
      <c r="D4878" s="2">
        <v>-2.2380000000000001E-2</v>
      </c>
      <c r="E4878" s="2">
        <f t="shared" si="532"/>
        <v>8.2929879999999994E-3</v>
      </c>
      <c r="F4878" s="2">
        <f t="shared" si="533"/>
        <v>-3.0672987999999998E-2</v>
      </c>
      <c r="G4878" s="2">
        <f t="shared" si="534"/>
        <v>9.4083219284814387E-4</v>
      </c>
      <c r="H4878" s="2">
        <f t="shared" si="535"/>
        <v>8.7271622083267034E-4</v>
      </c>
      <c r="I4878" s="2">
        <f t="shared" si="536"/>
        <v>2.9541770780247251E-2</v>
      </c>
      <c r="J4878" s="2">
        <f t="shared" si="537"/>
        <v>-4.9608882729284612E-2</v>
      </c>
      <c r="K4878" s="2">
        <f t="shared" si="538"/>
        <v>6.6194858729284614E-2</v>
      </c>
      <c r="AD4878">
        <v>-2.2380000000000001E-2</v>
      </c>
      <c r="AE4878">
        <v>8.2929879999999994E-3</v>
      </c>
      <c r="AF4878">
        <v>-4.9608882729284598E-2</v>
      </c>
      <c r="AG4878">
        <v>6.61948587292846E-2</v>
      </c>
    </row>
    <row r="4879" spans="1:33" ht="22.5">
      <c r="A4879" s="3">
        <v>1999</v>
      </c>
      <c r="B4879" s="3">
        <v>4</v>
      </c>
      <c r="C4879" s="3">
        <v>19</v>
      </c>
      <c r="D4879" s="2">
        <v>1.294E-2</v>
      </c>
      <c r="E4879" s="2">
        <f t="shared" si="532"/>
        <v>5.0913519999999995E-3</v>
      </c>
      <c r="F4879" s="2">
        <f t="shared" si="533"/>
        <v>7.8486479999999997E-3</v>
      </c>
      <c r="G4879" s="2">
        <f t="shared" si="534"/>
        <v>6.160127542790399E-5</v>
      </c>
      <c r="H4879" s="2">
        <f t="shared" si="535"/>
        <v>9.5114963852121592E-4</v>
      </c>
      <c r="I4879" s="2">
        <f t="shared" si="536"/>
        <v>3.0840713975542392E-2</v>
      </c>
      <c r="J4879" s="2">
        <f t="shared" si="537"/>
        <v>-5.5356447392063086E-2</v>
      </c>
      <c r="K4879" s="2">
        <f t="shared" si="538"/>
        <v>6.553915139206308E-2</v>
      </c>
      <c r="AD4879">
        <v>1.294E-2</v>
      </c>
      <c r="AE4879">
        <v>5.0913520000000004E-3</v>
      </c>
      <c r="AF4879">
        <v>-5.53564473920631E-2</v>
      </c>
      <c r="AG4879">
        <v>6.5539151392063094E-2</v>
      </c>
    </row>
    <row r="4880" spans="1:33" ht="22.5">
      <c r="A4880" s="3">
        <v>1999</v>
      </c>
      <c r="B4880" s="3">
        <v>4</v>
      </c>
      <c r="C4880" s="3">
        <v>20</v>
      </c>
      <c r="D4880" s="2">
        <v>2.2929999999999999E-2</v>
      </c>
      <c r="E4880" s="2">
        <f t="shared" si="532"/>
        <v>8.5491659999999987E-3</v>
      </c>
      <c r="F4880" s="2">
        <f t="shared" si="533"/>
        <v>1.4380834E-2</v>
      </c>
      <c r="G4880" s="2">
        <f t="shared" si="534"/>
        <v>2.0680838653555601E-4</v>
      </c>
      <c r="H4880" s="2">
        <f t="shared" si="535"/>
        <v>9.3271187646843724E-4</v>
      </c>
      <c r="I4880" s="2">
        <f t="shared" si="536"/>
        <v>3.0540331963952803E-2</v>
      </c>
      <c r="J4880" s="2">
        <f t="shared" si="537"/>
        <v>-5.1309884649347499E-2</v>
      </c>
      <c r="K4880" s="2">
        <f t="shared" si="538"/>
        <v>6.84082166493475E-2</v>
      </c>
      <c r="AD4880">
        <v>2.2929999999999999E-2</v>
      </c>
      <c r="AE4880">
        <v>8.5491660000000004E-3</v>
      </c>
      <c r="AF4880">
        <v>-5.1309884649347499E-2</v>
      </c>
      <c r="AG4880">
        <v>6.84082166493475E-2</v>
      </c>
    </row>
    <row r="4881" spans="1:33" ht="22.5">
      <c r="A4881" s="3">
        <v>1999</v>
      </c>
      <c r="B4881" s="3">
        <v>4</v>
      </c>
      <c r="C4881" s="3">
        <v>21</v>
      </c>
      <c r="D4881" s="2">
        <v>1.6990000000000002E-2</v>
      </c>
      <c r="E4881" s="2">
        <f t="shared" si="532"/>
        <v>1.0995543999999999E-2</v>
      </c>
      <c r="F4881" s="2">
        <f t="shared" si="533"/>
        <v>5.9944560000000022E-3</v>
      </c>
      <c r="G4881" s="2">
        <f t="shared" si="534"/>
        <v>3.5933502735936028E-5</v>
      </c>
      <c r="H4881" s="2">
        <f t="shared" si="535"/>
        <v>9.3099051791247108E-4</v>
      </c>
      <c r="I4881" s="2">
        <f t="shared" si="536"/>
        <v>3.0512137222955572E-2</v>
      </c>
      <c r="J4881" s="2">
        <f t="shared" si="537"/>
        <v>-4.8808244956992916E-2</v>
      </c>
      <c r="K4881" s="2">
        <f t="shared" si="538"/>
        <v>7.0799332956992922E-2</v>
      </c>
      <c r="AD4881">
        <v>1.6990000000000002E-2</v>
      </c>
      <c r="AE4881">
        <v>1.0995543999999999E-2</v>
      </c>
      <c r="AF4881">
        <v>-4.8808244956992902E-2</v>
      </c>
      <c r="AG4881">
        <v>7.0799332956992894E-2</v>
      </c>
    </row>
    <row r="4882" spans="1:33" ht="22.5">
      <c r="A4882" s="3">
        <v>1999</v>
      </c>
      <c r="B4882" s="3">
        <v>4</v>
      </c>
      <c r="C4882" s="3">
        <v>22</v>
      </c>
      <c r="D4882" s="2">
        <v>-1.4499999999999999E-3</v>
      </c>
      <c r="E4882" s="2">
        <f t="shared" si="532"/>
        <v>5.8719789999999994E-3</v>
      </c>
      <c r="F4882" s="2">
        <f t="shared" si="533"/>
        <v>-7.3219789999999993E-3</v>
      </c>
      <c r="G4882" s="2">
        <f t="shared" si="534"/>
        <v>5.361137647644099E-5</v>
      </c>
      <c r="H4882" s="2">
        <f t="shared" si="535"/>
        <v>9.1266330913721829E-4</v>
      </c>
      <c r="I4882" s="2">
        <f t="shared" si="536"/>
        <v>3.0210317925126479E-2</v>
      </c>
      <c r="J4882" s="2">
        <f t="shared" si="537"/>
        <v>-5.3340244133247901E-2</v>
      </c>
      <c r="K4882" s="2">
        <f t="shared" si="538"/>
        <v>6.5084202133247893E-2</v>
      </c>
      <c r="AD4882">
        <v>-1.4499999999999999E-3</v>
      </c>
      <c r="AE4882">
        <v>5.8719790000000003E-3</v>
      </c>
      <c r="AF4882">
        <v>-5.3340244133247901E-2</v>
      </c>
      <c r="AG4882">
        <v>6.5084202133247906E-2</v>
      </c>
    </row>
    <row r="4883" spans="1:33" ht="22.5">
      <c r="A4883" s="3">
        <v>1999</v>
      </c>
      <c r="B4883" s="3">
        <v>4</v>
      </c>
      <c r="C4883" s="3">
        <v>23</v>
      </c>
      <c r="D4883" s="2">
        <v>2.3500000000000001E-3</v>
      </c>
      <c r="E4883" s="2">
        <f t="shared" si="532"/>
        <v>3.1373299999999994E-3</v>
      </c>
      <c r="F4883" s="2">
        <f t="shared" si="533"/>
        <v>-7.8732999999999928E-4</v>
      </c>
      <c r="G4883" s="2">
        <f t="shared" si="534"/>
        <v>6.1988852889999885E-7</v>
      </c>
      <c r="H4883" s="2">
        <f t="shared" si="535"/>
        <v>8.9847640255408582E-4</v>
      </c>
      <c r="I4883" s="2">
        <f t="shared" si="536"/>
        <v>2.9974595953141482E-2</v>
      </c>
      <c r="J4883" s="2">
        <f t="shared" si="537"/>
        <v>-5.5612878068157304E-2</v>
      </c>
      <c r="K4883" s="2">
        <f t="shared" si="538"/>
        <v>6.1887538068157305E-2</v>
      </c>
      <c r="AD4883">
        <v>2.3500000000000001E-3</v>
      </c>
      <c r="AE4883">
        <v>3.1373299999999998E-3</v>
      </c>
      <c r="AF4883">
        <v>-5.5612878068157297E-2</v>
      </c>
      <c r="AG4883">
        <v>6.1887538068157298E-2</v>
      </c>
    </row>
    <row r="4884" spans="1:33" ht="22.5">
      <c r="A4884" s="3">
        <v>1999</v>
      </c>
      <c r="B4884" s="3">
        <v>4</v>
      </c>
      <c r="C4884" s="3">
        <v>26</v>
      </c>
      <c r="D4884" s="2">
        <v>2.0300000000000001E-3</v>
      </c>
      <c r="E4884" s="2">
        <f t="shared" si="532"/>
        <v>4.649407999999999E-3</v>
      </c>
      <c r="F4884" s="2">
        <f t="shared" si="533"/>
        <v>-2.6194079999999989E-3</v>
      </c>
      <c r="G4884" s="2">
        <f t="shared" si="534"/>
        <v>6.8612982704639942E-6</v>
      </c>
      <c r="H4884" s="2">
        <f t="shared" si="535"/>
        <v>8.8092690047985266E-4</v>
      </c>
      <c r="I4884" s="2">
        <f t="shared" si="536"/>
        <v>2.9680412741062964E-2</v>
      </c>
      <c r="J4884" s="2">
        <f t="shared" si="537"/>
        <v>-5.3524200972483407E-2</v>
      </c>
      <c r="K4884" s="2">
        <f t="shared" si="538"/>
        <v>6.2823016972483409E-2</v>
      </c>
      <c r="AD4884">
        <v>2.0300000000000001E-3</v>
      </c>
      <c r="AE4884">
        <v>4.6494079999999998E-3</v>
      </c>
      <c r="AF4884">
        <v>-5.35242009724834E-2</v>
      </c>
      <c r="AG4884">
        <v>6.2823016972483395E-2</v>
      </c>
    </row>
    <row r="4885" spans="1:33" ht="22.5">
      <c r="A4885" s="3">
        <v>1999</v>
      </c>
      <c r="B4885" s="3">
        <v>4</v>
      </c>
      <c r="C4885" s="3">
        <v>27</v>
      </c>
      <c r="D4885" s="2">
        <v>-8.7200000000000003E-3</v>
      </c>
      <c r="E4885" s="2">
        <f t="shared" si="532"/>
        <v>6.8036959999999988E-3</v>
      </c>
      <c r="F4885" s="2">
        <f t="shared" si="533"/>
        <v>-1.5523696E-2</v>
      </c>
      <c r="G4885" s="2">
        <f t="shared" si="534"/>
        <v>2.4098513750041601E-4</v>
      </c>
      <c r="H4885" s="2">
        <f t="shared" si="535"/>
        <v>8.6628940708668068E-4</v>
      </c>
      <c r="I4885" s="2">
        <f t="shared" si="536"/>
        <v>2.9432794754944369E-2</v>
      </c>
      <c r="J4885" s="2">
        <f t="shared" si="537"/>
        <v>-5.0884581719690965E-2</v>
      </c>
      <c r="K4885" s="2">
        <f t="shared" si="538"/>
        <v>6.4491973719690968E-2</v>
      </c>
      <c r="AD4885">
        <v>-8.7200000000000003E-3</v>
      </c>
      <c r="AE4885">
        <v>6.8036959999999997E-3</v>
      </c>
      <c r="AF4885">
        <v>-5.0884581719690999E-2</v>
      </c>
      <c r="AG4885">
        <v>6.4491973719690995E-2</v>
      </c>
    </row>
    <row r="4886" spans="1:33" ht="22.5">
      <c r="A4886" s="3">
        <v>1999</v>
      </c>
      <c r="B4886" s="3">
        <v>4</v>
      </c>
      <c r="C4886" s="3">
        <v>28</v>
      </c>
      <c r="D4886" s="2">
        <v>-5.9800000000000001E-3</v>
      </c>
      <c r="E4886" s="2">
        <f t="shared" si="532"/>
        <v>5.3839040000000001E-3</v>
      </c>
      <c r="F4886" s="2">
        <f t="shared" si="533"/>
        <v>-1.1363904000000001E-2</v>
      </c>
      <c r="G4886" s="2">
        <f t="shared" si="534"/>
        <v>1.2913831412121601E-4</v>
      </c>
      <c r="H4886" s="2">
        <f t="shared" si="535"/>
        <v>8.7662915974282517E-4</v>
      </c>
      <c r="I4886" s="2">
        <f t="shared" si="536"/>
        <v>2.9607923935035113E-2</v>
      </c>
      <c r="J4886" s="2">
        <f t="shared" si="537"/>
        <v>-5.2647626912668818E-2</v>
      </c>
      <c r="K4886" s="2">
        <f t="shared" si="538"/>
        <v>6.3415434912668822E-2</v>
      </c>
      <c r="AD4886">
        <v>-5.9800000000000001E-3</v>
      </c>
      <c r="AE4886">
        <v>5.3839040000000001E-3</v>
      </c>
      <c r="AF4886">
        <v>-5.2647626912668798E-2</v>
      </c>
      <c r="AG4886">
        <v>6.3415434912668794E-2</v>
      </c>
    </row>
    <row r="4887" spans="1:33" ht="22.5">
      <c r="A4887" s="3">
        <v>1999</v>
      </c>
      <c r="B4887" s="3">
        <v>4</v>
      </c>
      <c r="C4887" s="3">
        <v>29</v>
      </c>
      <c r="D4887" s="2">
        <v>-5.7000000000000002E-3</v>
      </c>
      <c r="E4887" s="2">
        <f t="shared" si="532"/>
        <v>5.924693E-3</v>
      </c>
      <c r="F4887" s="2">
        <f t="shared" si="533"/>
        <v>-1.1624693E-2</v>
      </c>
      <c r="G4887" s="2">
        <f t="shared" si="534"/>
        <v>1.35133487344249E-4</v>
      </c>
      <c r="H4887" s="2">
        <f t="shared" si="535"/>
        <v>8.7459852667342913E-4</v>
      </c>
      <c r="I4887" s="2">
        <f t="shared" si="536"/>
        <v>2.9573611999101988E-2</v>
      </c>
      <c r="J4887" s="2">
        <f t="shared" si="537"/>
        <v>-5.2039586518239894E-2</v>
      </c>
      <c r="K4887" s="2">
        <f t="shared" si="538"/>
        <v>6.3888972518239898E-2</v>
      </c>
      <c r="AD4887">
        <v>-5.7000000000000002E-3</v>
      </c>
      <c r="AE4887">
        <v>5.924693E-3</v>
      </c>
      <c r="AF4887">
        <v>-5.2039586518239901E-2</v>
      </c>
      <c r="AG4887">
        <v>6.3888972518239898E-2</v>
      </c>
    </row>
    <row r="4888" spans="1:33" ht="22.5">
      <c r="A4888" s="3">
        <v>1999</v>
      </c>
      <c r="B4888" s="3">
        <v>5</v>
      </c>
      <c r="C4888" s="3">
        <v>30</v>
      </c>
      <c r="D4888" s="2">
        <v>1.457E-2</v>
      </c>
      <c r="E4888" s="2">
        <f t="shared" si="532"/>
        <v>7.2096580000000007E-3</v>
      </c>
      <c r="F4888" s="2">
        <f t="shared" si="533"/>
        <v>7.3603419999999989E-3</v>
      </c>
      <c r="G4888" s="2">
        <f t="shared" si="534"/>
        <v>5.4174634356963985E-5</v>
      </c>
      <c r="H4888" s="2">
        <f t="shared" si="535"/>
        <v>8.7342422803528578E-4</v>
      </c>
      <c r="I4888" s="2">
        <f t="shared" si="536"/>
        <v>2.9553751505270627E-2</v>
      </c>
      <c r="J4888" s="2">
        <f t="shared" si="537"/>
        <v>-5.0715694950330424E-2</v>
      </c>
      <c r="K4888" s="2">
        <f t="shared" si="538"/>
        <v>6.5135010950330419E-2</v>
      </c>
      <c r="AD4888">
        <v>1.457E-2</v>
      </c>
      <c r="AE4888">
        <v>7.2096579999999999E-3</v>
      </c>
      <c r="AF4888">
        <v>-5.0715694950330403E-2</v>
      </c>
      <c r="AG4888">
        <v>6.5135010950330405E-2</v>
      </c>
    </row>
    <row r="4889" spans="1:33" ht="22.5">
      <c r="A4889" s="3">
        <v>1999</v>
      </c>
      <c r="B4889" s="3">
        <v>5</v>
      </c>
      <c r="C4889" s="3">
        <v>3</v>
      </c>
      <c r="D4889" s="2">
        <v>-1.6709999999999999E-2</v>
      </c>
      <c r="E4889" s="2">
        <f t="shared" si="532"/>
        <v>8.6732079999999982E-3</v>
      </c>
      <c r="F4889" s="2">
        <f t="shared" si="533"/>
        <v>-2.5383207999999997E-2</v>
      </c>
      <c r="G4889" s="2">
        <f t="shared" si="534"/>
        <v>6.4430724837126387E-4</v>
      </c>
      <c r="H4889" s="2">
        <f t="shared" si="535"/>
        <v>8.6442919806962787E-4</v>
      </c>
      <c r="I4889" s="2">
        <f t="shared" si="536"/>
        <v>2.9401176814366256E-2</v>
      </c>
      <c r="J4889" s="2">
        <f t="shared" si="537"/>
        <v>-4.8953098556157856E-2</v>
      </c>
      <c r="K4889" s="2">
        <f t="shared" si="538"/>
        <v>6.629951455615786E-2</v>
      </c>
      <c r="AD4889">
        <v>-1.6709999999999999E-2</v>
      </c>
      <c r="AE4889">
        <v>8.673208E-3</v>
      </c>
      <c r="AF4889">
        <v>-4.8953098556157898E-2</v>
      </c>
      <c r="AG4889">
        <v>6.6299514556157901E-2</v>
      </c>
    </row>
    <row r="4890" spans="1:33" ht="22.5">
      <c r="A4890" s="3">
        <v>1999</v>
      </c>
      <c r="B4890" s="3">
        <v>5</v>
      </c>
      <c r="C4890" s="3">
        <v>4</v>
      </c>
      <c r="D4890" s="2">
        <v>1.149E-2</v>
      </c>
      <c r="E4890" s="2">
        <f t="shared" si="532"/>
        <v>5.3640549999999995E-3</v>
      </c>
      <c r="F4890" s="2">
        <f t="shared" si="533"/>
        <v>6.1259450000000007E-3</v>
      </c>
      <c r="G4890" s="2">
        <f t="shared" si="534"/>
        <v>3.7527202143025011E-5</v>
      </c>
      <c r="H4890" s="2">
        <f t="shared" si="535"/>
        <v>9.1473968000688308E-4</v>
      </c>
      <c r="I4890" s="2">
        <f t="shared" si="536"/>
        <v>3.0244663661659111E-2</v>
      </c>
      <c r="J4890" s="2">
        <f t="shared" si="537"/>
        <v>-5.391548577685186E-2</v>
      </c>
      <c r="K4890" s="2">
        <f t="shared" si="538"/>
        <v>6.4643595776851859E-2</v>
      </c>
      <c r="AD4890">
        <v>1.149E-2</v>
      </c>
      <c r="AE4890">
        <v>5.3640550000000004E-3</v>
      </c>
      <c r="AF4890">
        <v>-5.3915485776851901E-2</v>
      </c>
      <c r="AG4890">
        <v>6.46435957768519E-2</v>
      </c>
    </row>
    <row r="4891" spans="1:33" ht="22.5">
      <c r="A4891" s="3">
        <v>1999</v>
      </c>
      <c r="B4891" s="3">
        <v>5</v>
      </c>
      <c r="C4891" s="3">
        <v>5</v>
      </c>
      <c r="D4891" s="2">
        <v>-1.133E-2</v>
      </c>
      <c r="E4891" s="2">
        <f t="shared" si="532"/>
        <v>6.1277959999999987E-3</v>
      </c>
      <c r="F4891" s="2">
        <f t="shared" si="533"/>
        <v>-1.7457795999999998E-2</v>
      </c>
      <c r="G4891" s="2">
        <f t="shared" si="534"/>
        <v>3.0477464117761594E-4</v>
      </c>
      <c r="H4891" s="2">
        <f t="shared" si="535"/>
        <v>8.9869668530507001E-4</v>
      </c>
      <c r="I4891" s="2">
        <f t="shared" si="536"/>
        <v>2.9978270218694574E-2</v>
      </c>
      <c r="J4891" s="2">
        <f t="shared" si="537"/>
        <v>-5.2629613628641367E-2</v>
      </c>
      <c r="K4891" s="2">
        <f t="shared" si="538"/>
        <v>6.4885205628641363E-2</v>
      </c>
      <c r="AD4891">
        <v>-1.133E-2</v>
      </c>
      <c r="AE4891">
        <v>6.1277959999999996E-3</v>
      </c>
      <c r="AF4891">
        <v>-5.2629613628641402E-2</v>
      </c>
      <c r="AG4891">
        <v>6.4885205628641404E-2</v>
      </c>
    </row>
    <row r="4892" spans="1:33" ht="22.5">
      <c r="A4892" s="3">
        <v>1999</v>
      </c>
      <c r="B4892" s="3">
        <v>5</v>
      </c>
      <c r="C4892" s="3">
        <v>6</v>
      </c>
      <c r="D4892" s="2">
        <v>9.7199999999999995E-3</v>
      </c>
      <c r="E4892" s="2">
        <f t="shared" si="532"/>
        <v>7.275096E-3</v>
      </c>
      <c r="F4892" s="2">
        <f t="shared" si="533"/>
        <v>2.4449039999999995E-3</v>
      </c>
      <c r="G4892" s="2">
        <f t="shared" si="534"/>
        <v>5.9775555692159979E-6</v>
      </c>
      <c r="H4892" s="2">
        <f t="shared" si="535"/>
        <v>9.1107759135463143E-4</v>
      </c>
      <c r="I4892" s="2">
        <f t="shared" si="536"/>
        <v>3.0184061876338503E-2</v>
      </c>
      <c r="J4892" s="2">
        <f t="shared" si="537"/>
        <v>-5.1885665277623463E-2</v>
      </c>
      <c r="K4892" s="2">
        <f t="shared" si="538"/>
        <v>6.6435857277623467E-2</v>
      </c>
      <c r="AD4892">
        <v>9.7199999999999995E-3</v>
      </c>
      <c r="AE4892">
        <v>7.275096E-3</v>
      </c>
      <c r="AF4892">
        <v>-5.1885665277623498E-2</v>
      </c>
      <c r="AG4892">
        <v>6.6435857277623495E-2</v>
      </c>
    </row>
    <row r="4893" spans="1:33" ht="22.5">
      <c r="A4893" s="3">
        <v>1999</v>
      </c>
      <c r="B4893" s="3">
        <v>5</v>
      </c>
      <c r="C4893" s="3">
        <v>7</v>
      </c>
      <c r="D4893" s="2">
        <v>-3.49E-3</v>
      </c>
      <c r="E4893" s="2">
        <f t="shared" si="532"/>
        <v>6.2210939999999999E-3</v>
      </c>
      <c r="F4893" s="2">
        <f t="shared" si="533"/>
        <v>-9.711094E-3</v>
      </c>
      <c r="G4893" s="2">
        <f t="shared" si="534"/>
        <v>9.4305346676836001E-5</v>
      </c>
      <c r="H4893" s="2">
        <f t="shared" si="535"/>
        <v>8.9240632386987796E-4</v>
      </c>
      <c r="I4893" s="2">
        <f t="shared" si="536"/>
        <v>2.9873170636373333E-2</v>
      </c>
      <c r="J4893" s="2">
        <f t="shared" si="537"/>
        <v>-5.2330320447291731E-2</v>
      </c>
      <c r="K4893" s="2">
        <f t="shared" si="538"/>
        <v>6.4772508447291738E-2</v>
      </c>
      <c r="AD4893">
        <v>-3.49E-3</v>
      </c>
      <c r="AE4893">
        <v>6.2210939999999999E-3</v>
      </c>
      <c r="AF4893">
        <v>-5.2330320447291703E-2</v>
      </c>
      <c r="AG4893">
        <v>6.4772508447291696E-2</v>
      </c>
    </row>
    <row r="4894" spans="1:33" ht="22.5">
      <c r="A4894" s="3">
        <v>1999</v>
      </c>
      <c r="B4894" s="3">
        <v>5</v>
      </c>
      <c r="C4894" s="3">
        <v>10</v>
      </c>
      <c r="D4894" s="2">
        <v>1.142E-2</v>
      </c>
      <c r="E4894" s="2">
        <f t="shared" si="532"/>
        <v>7.3533729999999999E-3</v>
      </c>
      <c r="F4894" s="2">
        <f t="shared" si="533"/>
        <v>4.0666269999999997E-3</v>
      </c>
      <c r="G4894" s="2">
        <f t="shared" si="534"/>
        <v>1.6537455157128998E-5</v>
      </c>
      <c r="H4894" s="2">
        <f t="shared" si="535"/>
        <v>8.8487941272297936E-4</v>
      </c>
      <c r="I4894" s="2">
        <f t="shared" si="536"/>
        <v>2.9746922743755854E-2</v>
      </c>
      <c r="J4894" s="2">
        <f t="shared" si="537"/>
        <v>-5.0950595577761479E-2</v>
      </c>
      <c r="K4894" s="2">
        <f t="shared" si="538"/>
        <v>6.5657341577761472E-2</v>
      </c>
      <c r="AD4894">
        <v>1.142E-2</v>
      </c>
      <c r="AE4894">
        <v>7.3533729999999999E-3</v>
      </c>
      <c r="AF4894">
        <v>-5.09505955777615E-2</v>
      </c>
      <c r="AG4894">
        <v>6.5657341577761499E-2</v>
      </c>
    </row>
    <row r="4895" spans="1:33" ht="22.5">
      <c r="A4895" s="3">
        <v>1999</v>
      </c>
      <c r="B4895" s="3">
        <v>5</v>
      </c>
      <c r="C4895" s="3">
        <v>11</v>
      </c>
      <c r="D4895" s="2">
        <v>6.1900000000000002E-3</v>
      </c>
      <c r="E4895" s="2">
        <f t="shared" si="532"/>
        <v>6.4035989999999994E-3</v>
      </c>
      <c r="F4895" s="2">
        <f t="shared" si="533"/>
        <v>-2.1359899999999921E-4</v>
      </c>
      <c r="G4895" s="2">
        <f t="shared" si="534"/>
        <v>4.5624532800999661E-8</v>
      </c>
      <c r="H4895" s="2">
        <f t="shared" si="535"/>
        <v>8.7067763693051857E-4</v>
      </c>
      <c r="I4895" s="2">
        <f t="shared" si="536"/>
        <v>2.9507247193367912E-2</v>
      </c>
      <c r="J4895" s="2">
        <f t="shared" si="537"/>
        <v>-5.1430605499001109E-2</v>
      </c>
      <c r="K4895" s="2">
        <f t="shared" si="538"/>
        <v>6.42378034990011E-2</v>
      </c>
      <c r="AD4895">
        <v>6.1900000000000002E-3</v>
      </c>
      <c r="AE4895">
        <v>6.4035990000000003E-3</v>
      </c>
      <c r="AF4895">
        <v>-5.1430605499001102E-2</v>
      </c>
      <c r="AG4895">
        <v>6.42378034990011E-2</v>
      </c>
    </row>
    <row r="4896" spans="1:33" ht="22.5">
      <c r="A4896" s="3">
        <v>1999</v>
      </c>
      <c r="B4896" s="3">
        <v>5</v>
      </c>
      <c r="C4896" s="3">
        <v>12</v>
      </c>
      <c r="D4896" s="2">
        <v>2.6099999999999999E-3</v>
      </c>
      <c r="E4896" s="2">
        <f t="shared" si="532"/>
        <v>7.2095269999999994E-3</v>
      </c>
      <c r="F4896" s="2">
        <f t="shared" si="533"/>
        <v>-4.5995269999999991E-3</v>
      </c>
      <c r="G4896" s="2">
        <f t="shared" si="534"/>
        <v>2.1155648623728993E-5</v>
      </c>
      <c r="H4896" s="2">
        <f t="shared" si="535"/>
        <v>8.5671042827279462E-4</v>
      </c>
      <c r="I4896" s="2">
        <f t="shared" si="536"/>
        <v>2.9269616127868752E-2</v>
      </c>
      <c r="J4896" s="2">
        <f t="shared" si="537"/>
        <v>-5.0158920610622749E-2</v>
      </c>
      <c r="K4896" s="2">
        <f t="shared" si="538"/>
        <v>6.4577974610622743E-2</v>
      </c>
      <c r="AD4896">
        <v>2.6099999999999999E-3</v>
      </c>
      <c r="AE4896">
        <v>7.2095270000000003E-3</v>
      </c>
      <c r="AF4896">
        <v>-5.0158920610622798E-2</v>
      </c>
      <c r="AG4896">
        <v>6.4577974610622702E-2</v>
      </c>
    </row>
    <row r="4897" spans="1:33" ht="22.5">
      <c r="A4897" s="3">
        <v>1999</v>
      </c>
      <c r="B4897" s="3">
        <v>5</v>
      </c>
      <c r="C4897" s="3">
        <v>13</v>
      </c>
      <c r="D4897" s="2">
        <v>-2.1760000000000002E-2</v>
      </c>
      <c r="E4897" s="2">
        <f t="shared" si="532"/>
        <v>5.1767849999999989E-3</v>
      </c>
      <c r="F4897" s="2">
        <f t="shared" si="533"/>
        <v>-2.6936785000000001E-2</v>
      </c>
      <c r="G4897" s="2">
        <f t="shared" si="534"/>
        <v>7.2559038613622502E-4</v>
      </c>
      <c r="H4897" s="2">
        <f t="shared" si="535"/>
        <v>8.4665086460132316E-4</v>
      </c>
      <c r="I4897" s="2">
        <f t="shared" si="536"/>
        <v>2.9097265586328264E-2</v>
      </c>
      <c r="J4897" s="2">
        <f t="shared" si="537"/>
        <v>-5.1853855549203402E-2</v>
      </c>
      <c r="K4897" s="2">
        <f t="shared" si="538"/>
        <v>6.2207425549203395E-2</v>
      </c>
      <c r="AD4897">
        <v>-2.1760000000000002E-2</v>
      </c>
      <c r="AE4897">
        <v>5.1767849999999997E-3</v>
      </c>
      <c r="AF4897">
        <v>-5.1853855549203402E-2</v>
      </c>
      <c r="AG4897">
        <v>6.2207425549203402E-2</v>
      </c>
    </row>
    <row r="4898" spans="1:33" ht="22.5">
      <c r="A4898" s="3">
        <v>1999</v>
      </c>
      <c r="B4898" s="3">
        <v>5</v>
      </c>
      <c r="C4898" s="3">
        <v>14</v>
      </c>
      <c r="D4898" s="2">
        <v>1.2600000000000001E-3</v>
      </c>
      <c r="E4898" s="2">
        <f t="shared" si="532"/>
        <v>3.7334019999999994E-3</v>
      </c>
      <c r="F4898" s="2">
        <f t="shared" si="533"/>
        <v>-2.4734019999999995E-3</v>
      </c>
      <c r="G4898" s="2">
        <f t="shared" si="534"/>
        <v>6.1177174536039976E-6</v>
      </c>
      <c r="H4898" s="2">
        <f t="shared" si="535"/>
        <v>9.0729491945942809E-4</v>
      </c>
      <c r="I4898" s="2">
        <f t="shared" si="536"/>
        <v>3.0121336614755793E-2</v>
      </c>
      <c r="J4898" s="2">
        <f t="shared" si="537"/>
        <v>-5.5304417764921357E-2</v>
      </c>
      <c r="K4898" s="2">
        <f t="shared" si="538"/>
        <v>6.2771221764921351E-2</v>
      </c>
      <c r="AD4898">
        <v>1.2600000000000001E-3</v>
      </c>
      <c r="AE4898">
        <v>3.7334019999999998E-3</v>
      </c>
      <c r="AF4898">
        <v>-5.5304417764921399E-2</v>
      </c>
      <c r="AG4898">
        <v>6.2771221764921406E-2</v>
      </c>
    </row>
    <row r="4899" spans="1:33" ht="22.5">
      <c r="A4899" s="3">
        <v>1999</v>
      </c>
      <c r="B4899" s="3">
        <v>5</v>
      </c>
      <c r="C4899" s="3">
        <v>17</v>
      </c>
      <c r="D4899" s="2">
        <v>-4.6100000000000004E-3</v>
      </c>
      <c r="E4899" s="2">
        <f t="shared" si="532"/>
        <v>6.8106429999999999E-3</v>
      </c>
      <c r="F4899" s="2">
        <f t="shared" si="533"/>
        <v>-1.1420643000000001E-2</v>
      </c>
      <c r="G4899" s="2">
        <f t="shared" si="534"/>
        <v>1.3043108653344902E-4</v>
      </c>
      <c r="H4899" s="2">
        <f t="shared" si="535"/>
        <v>8.8913260967136889E-4</v>
      </c>
      <c r="I4899" s="2">
        <f t="shared" si="536"/>
        <v>2.9818326741642778E-2</v>
      </c>
      <c r="J4899" s="2">
        <f t="shared" si="537"/>
        <v>-5.1633277413619845E-2</v>
      </c>
      <c r="K4899" s="2">
        <f t="shared" si="538"/>
        <v>6.5254563413619848E-2</v>
      </c>
      <c r="AD4899">
        <v>-4.6100000000000004E-3</v>
      </c>
      <c r="AE4899">
        <v>6.8106429999999999E-3</v>
      </c>
      <c r="AF4899">
        <v>-5.1633277413619803E-2</v>
      </c>
      <c r="AG4899">
        <v>6.5254563413619904E-2</v>
      </c>
    </row>
    <row r="4900" spans="1:33" ht="22.5">
      <c r="A4900" s="3">
        <v>1999</v>
      </c>
      <c r="B4900" s="3">
        <v>5</v>
      </c>
      <c r="C4900" s="3">
        <v>18</v>
      </c>
      <c r="D4900" s="2">
        <v>8.1799999999999998E-3</v>
      </c>
      <c r="E4900" s="2">
        <f t="shared" si="532"/>
        <v>8.7416819999999989E-3</v>
      </c>
      <c r="F4900" s="2">
        <f t="shared" si="533"/>
        <v>-5.6168199999999911E-4</v>
      </c>
      <c r="G4900" s="2">
        <f t="shared" si="534"/>
        <v>3.1548666912399902E-7</v>
      </c>
      <c r="H4900" s="2">
        <f t="shared" si="535"/>
        <v>8.8559261308893144E-4</v>
      </c>
      <c r="I4900" s="2">
        <f t="shared" si="536"/>
        <v>2.9758908129985742E-2</v>
      </c>
      <c r="J4900" s="2">
        <f t="shared" si="537"/>
        <v>-4.9585777934772049E-2</v>
      </c>
      <c r="K4900" s="2">
        <f t="shared" si="538"/>
        <v>6.706914193477205E-2</v>
      </c>
      <c r="AD4900">
        <v>8.1799999999999998E-3</v>
      </c>
      <c r="AE4900">
        <v>8.7416820000000006E-3</v>
      </c>
      <c r="AF4900">
        <v>-4.9585777934772098E-2</v>
      </c>
      <c r="AG4900">
        <v>6.7069141934772106E-2</v>
      </c>
    </row>
    <row r="4901" spans="1:33" ht="22.5">
      <c r="A4901" s="3">
        <v>1999</v>
      </c>
      <c r="B4901" s="3">
        <v>5</v>
      </c>
      <c r="C4901" s="3">
        <v>19</v>
      </c>
      <c r="D4901" s="2">
        <v>-4.0200000000000001E-3</v>
      </c>
      <c r="E4901" s="2">
        <f t="shared" si="532"/>
        <v>7.184476999999999E-3</v>
      </c>
      <c r="F4901" s="2">
        <f t="shared" si="533"/>
        <v>-1.1204476999999999E-2</v>
      </c>
      <c r="G4901" s="2">
        <f t="shared" si="534"/>
        <v>1.2554030484352897E-4</v>
      </c>
      <c r="H4901" s="2">
        <f t="shared" si="535"/>
        <v>8.6969961547249896E-4</v>
      </c>
      <c r="I4901" s="2">
        <f t="shared" si="536"/>
        <v>2.9490669973272887E-2</v>
      </c>
      <c r="J4901" s="2">
        <f t="shared" si="537"/>
        <v>-5.0617236147614854E-2</v>
      </c>
      <c r="K4901" s="2">
        <f t="shared" si="538"/>
        <v>6.498619014761485E-2</v>
      </c>
      <c r="AD4901">
        <v>-4.0200000000000001E-3</v>
      </c>
      <c r="AE4901">
        <v>7.1844769999999999E-3</v>
      </c>
      <c r="AF4901">
        <v>-5.0617236147614902E-2</v>
      </c>
      <c r="AG4901">
        <v>6.4986190147614906E-2</v>
      </c>
    </row>
    <row r="4902" spans="1:33" ht="22.5">
      <c r="A4902" s="3">
        <v>1999</v>
      </c>
      <c r="B4902" s="3">
        <v>5</v>
      </c>
      <c r="C4902" s="3">
        <v>20</v>
      </c>
      <c r="D4902" s="2">
        <v>-6.3800000000000003E-3</v>
      </c>
      <c r="E4902" s="2">
        <f t="shared" si="532"/>
        <v>6.5143269999999994E-3</v>
      </c>
      <c r="F4902" s="2">
        <f t="shared" si="533"/>
        <v>-1.2894327000000001E-2</v>
      </c>
      <c r="G4902" s="2">
        <f t="shared" si="534"/>
        <v>1.6626366878292901E-4</v>
      </c>
      <c r="H4902" s="2">
        <f t="shared" si="535"/>
        <v>8.6822165583423649E-4</v>
      </c>
      <c r="I4902" s="2">
        <f t="shared" si="536"/>
        <v>2.9465601229810949E-2</v>
      </c>
      <c r="J4902" s="2">
        <f t="shared" si="537"/>
        <v>-5.123825141042946E-2</v>
      </c>
      <c r="K4902" s="2">
        <f t="shared" si="538"/>
        <v>6.4266905410429453E-2</v>
      </c>
      <c r="AD4902">
        <v>-6.3800000000000003E-3</v>
      </c>
      <c r="AE4902">
        <v>6.5143270000000003E-3</v>
      </c>
      <c r="AF4902">
        <v>-5.1238251410429501E-2</v>
      </c>
      <c r="AG4902">
        <v>6.4266905410429495E-2</v>
      </c>
    </row>
    <row r="4903" spans="1:33" ht="22.5">
      <c r="A4903" s="3">
        <v>1999</v>
      </c>
      <c r="B4903" s="3">
        <v>5</v>
      </c>
      <c r="C4903" s="3">
        <v>21</v>
      </c>
      <c r="D4903" s="2">
        <v>-1.7770000000000001E-2</v>
      </c>
      <c r="E4903" s="2">
        <f t="shared" si="532"/>
        <v>5.0183880000000004E-3</v>
      </c>
      <c r="F4903" s="2">
        <f t="shared" si="533"/>
        <v>-2.2788388E-2</v>
      </c>
      <c r="G4903" s="2">
        <f t="shared" si="534"/>
        <v>5.1931062763854393E-4</v>
      </c>
      <c r="H4903" s="2">
        <f t="shared" si="535"/>
        <v>8.7094841246065349E-4</v>
      </c>
      <c r="I4903" s="2">
        <f t="shared" si="536"/>
        <v>2.9511835125262093E-2</v>
      </c>
      <c r="J4903" s="2">
        <f t="shared" si="537"/>
        <v>-5.2824808845513702E-2</v>
      </c>
      <c r="K4903" s="2">
        <f t="shared" si="538"/>
        <v>6.2861584845513699E-2</v>
      </c>
      <c r="AD4903">
        <v>-1.7770000000000001E-2</v>
      </c>
      <c r="AE4903">
        <v>5.0183880000000004E-3</v>
      </c>
      <c r="AF4903">
        <v>-5.2824808845513702E-2</v>
      </c>
      <c r="AG4903">
        <v>6.2861584845513699E-2</v>
      </c>
    </row>
    <row r="4904" spans="1:33" ht="22.5">
      <c r="A4904" s="3">
        <v>1999</v>
      </c>
      <c r="B4904" s="3">
        <v>5</v>
      </c>
      <c r="C4904" s="3">
        <v>24</v>
      </c>
      <c r="D4904" s="2">
        <v>-1.703E-2</v>
      </c>
      <c r="E4904" s="2">
        <f t="shared" si="532"/>
        <v>5.5630639999999995E-3</v>
      </c>
      <c r="F4904" s="2">
        <f t="shared" si="533"/>
        <v>-2.2593064E-2</v>
      </c>
      <c r="G4904" s="2">
        <f t="shared" si="534"/>
        <v>5.1044654090809599E-4</v>
      </c>
      <c r="H4904" s="2">
        <f t="shared" si="535"/>
        <v>9.0809336209195051E-4</v>
      </c>
      <c r="I4904" s="2">
        <f t="shared" si="536"/>
        <v>3.0134587471740019E-2</v>
      </c>
      <c r="J4904" s="2">
        <f t="shared" si="537"/>
        <v>-5.3500727444610437E-2</v>
      </c>
      <c r="K4904" s="2">
        <f t="shared" si="538"/>
        <v>6.4626855444610443E-2</v>
      </c>
      <c r="AD4904">
        <v>-1.703E-2</v>
      </c>
      <c r="AE4904">
        <v>5.5630640000000004E-3</v>
      </c>
      <c r="AF4904">
        <v>-5.3500727444610402E-2</v>
      </c>
      <c r="AG4904">
        <v>6.4626855444610401E-2</v>
      </c>
    </row>
    <row r="4905" spans="1:33" ht="22.5">
      <c r="A4905" s="3">
        <v>1999</v>
      </c>
      <c r="B4905" s="3">
        <v>5</v>
      </c>
      <c r="C4905" s="3">
        <v>25</v>
      </c>
      <c r="D4905" s="2">
        <v>1.585E-2</v>
      </c>
      <c r="E4905" s="2">
        <f t="shared" si="532"/>
        <v>6.192281E-3</v>
      </c>
      <c r="F4905" s="2">
        <f t="shared" si="533"/>
        <v>9.6577189999999986E-3</v>
      </c>
      <c r="G4905" s="2">
        <f t="shared" si="534"/>
        <v>9.3271536282960973E-5</v>
      </c>
      <c r="H4905" s="2">
        <f t="shared" si="535"/>
        <v>9.3950292527356159E-4</v>
      </c>
      <c r="I4905" s="2">
        <f t="shared" si="536"/>
        <v>3.0651311966595519E-2</v>
      </c>
      <c r="J4905" s="2">
        <f t="shared" si="537"/>
        <v>-5.3884290454527216E-2</v>
      </c>
      <c r="K4905" s="2">
        <f t="shared" si="538"/>
        <v>6.6268852454527211E-2</v>
      </c>
      <c r="AD4905">
        <v>1.585E-2</v>
      </c>
      <c r="AE4905">
        <v>6.192281E-3</v>
      </c>
      <c r="AF4905">
        <v>-5.3884290454527202E-2</v>
      </c>
      <c r="AG4905">
        <v>6.6268852454527197E-2</v>
      </c>
    </row>
    <row r="4906" spans="1:33" ht="22.5">
      <c r="A4906" s="3">
        <v>1999</v>
      </c>
      <c r="B4906" s="3">
        <v>5</v>
      </c>
      <c r="C4906" s="3">
        <v>26</v>
      </c>
      <c r="D4906" s="2">
        <v>-1.7899999999999999E-2</v>
      </c>
      <c r="E4906" s="2">
        <f t="shared" si="532"/>
        <v>1.0511878000000002E-2</v>
      </c>
      <c r="F4906" s="2">
        <f t="shared" si="533"/>
        <v>-2.8411878000000002E-2</v>
      </c>
      <c r="G4906" s="2">
        <f t="shared" si="534"/>
        <v>8.0723481148688408E-4</v>
      </c>
      <c r="H4906" s="2">
        <f t="shared" si="535"/>
        <v>9.2570923867912403E-4</v>
      </c>
      <c r="I4906" s="2">
        <f t="shared" si="536"/>
        <v>3.0425470229383869E-2</v>
      </c>
      <c r="J4906" s="2">
        <f t="shared" si="537"/>
        <v>-4.9122043649592377E-2</v>
      </c>
      <c r="K4906" s="2">
        <f t="shared" si="538"/>
        <v>7.0145799649592389E-2</v>
      </c>
      <c r="AD4906">
        <v>-1.7899999999999999E-2</v>
      </c>
      <c r="AE4906">
        <v>1.0511878000000001E-2</v>
      </c>
      <c r="AF4906">
        <v>-4.9122043649592398E-2</v>
      </c>
      <c r="AG4906">
        <v>7.0145799649592402E-2</v>
      </c>
    </row>
    <row r="4907" spans="1:33" ht="22.5">
      <c r="A4907" s="3">
        <v>1999</v>
      </c>
      <c r="B4907" s="3">
        <v>5</v>
      </c>
      <c r="C4907" s="3">
        <v>27</v>
      </c>
      <c r="D4907" s="2">
        <v>1.5939999999999999E-2</v>
      </c>
      <c r="E4907" s="2">
        <f t="shared" si="532"/>
        <v>6.6243039999999993E-3</v>
      </c>
      <c r="F4907" s="2">
        <f t="shared" si="533"/>
        <v>9.315696E-3</v>
      </c>
      <c r="G4907" s="2">
        <f t="shared" si="534"/>
        <v>8.6782191964415999E-5</v>
      </c>
      <c r="H4907" s="2">
        <f t="shared" si="535"/>
        <v>9.840465282674848E-4</v>
      </c>
      <c r="I4907" s="2">
        <f t="shared" si="536"/>
        <v>3.1369515907445633E-2</v>
      </c>
      <c r="J4907" s="2">
        <f t="shared" si="537"/>
        <v>-5.4859947178593445E-2</v>
      </c>
      <c r="K4907" s="2">
        <f t="shared" si="538"/>
        <v>6.8108555178593447E-2</v>
      </c>
      <c r="AD4907">
        <v>1.5939999999999999E-2</v>
      </c>
      <c r="AE4907">
        <v>6.6243040000000001E-3</v>
      </c>
      <c r="AF4907">
        <v>-5.4859947178593403E-2</v>
      </c>
      <c r="AG4907">
        <v>6.8108555178593502E-2</v>
      </c>
    </row>
    <row r="4908" spans="1:33" ht="22.5">
      <c r="A4908" s="3">
        <v>1999</v>
      </c>
      <c r="B4908" s="3">
        <v>6</v>
      </c>
      <c r="C4908" s="3">
        <v>28</v>
      </c>
      <c r="D4908" s="2">
        <v>-5.8199999999999997E-3</v>
      </c>
      <c r="E4908" s="2">
        <f t="shared" si="532"/>
        <v>6.3953529999999995E-3</v>
      </c>
      <c r="F4908" s="2">
        <f t="shared" si="533"/>
        <v>-1.2215352999999998E-2</v>
      </c>
      <c r="G4908" s="2">
        <f t="shared" si="534"/>
        <v>1.4921484891460896E-4</v>
      </c>
      <c r="H4908" s="2">
        <f t="shared" si="535"/>
        <v>9.6378288362576603E-4</v>
      </c>
      <c r="I4908" s="2">
        <f t="shared" si="536"/>
        <v>3.1044852771848767E-2</v>
      </c>
      <c r="J4908" s="2">
        <f t="shared" si="537"/>
        <v>-5.4452558432823581E-2</v>
      </c>
      <c r="K4908" s="2">
        <f t="shared" si="538"/>
        <v>6.724326443282358E-2</v>
      </c>
      <c r="AD4908">
        <v>-5.8199999999999997E-3</v>
      </c>
      <c r="AE4908">
        <v>6.3953530000000003E-3</v>
      </c>
      <c r="AF4908">
        <v>-5.4452558432823601E-2</v>
      </c>
      <c r="AG4908">
        <v>6.7243264432823593E-2</v>
      </c>
    </row>
    <row r="4909" spans="1:33" ht="22.5">
      <c r="A4909" s="3">
        <v>1999</v>
      </c>
      <c r="B4909" s="3">
        <v>6</v>
      </c>
      <c r="C4909" s="3">
        <v>1</v>
      </c>
      <c r="D4909" s="2">
        <v>4.2000000000000002E-4</v>
      </c>
      <c r="E4909" s="2">
        <f t="shared" si="532"/>
        <v>7.8069599999999999E-3</v>
      </c>
      <c r="F4909" s="2">
        <f t="shared" si="533"/>
        <v>-7.3869599999999997E-3</v>
      </c>
      <c r="G4909" s="2">
        <f t="shared" si="534"/>
        <v>5.4567178041599999E-5</v>
      </c>
      <c r="H4909" s="2">
        <f t="shared" si="535"/>
        <v>9.5232136677724216E-4</v>
      </c>
      <c r="I4909" s="2">
        <f t="shared" si="536"/>
        <v>3.085970458020041E-2</v>
      </c>
      <c r="J4909" s="2">
        <f t="shared" si="537"/>
        <v>-5.2678060977192805E-2</v>
      </c>
      <c r="K4909" s="2">
        <f t="shared" si="538"/>
        <v>6.8291980977192801E-2</v>
      </c>
      <c r="AD4909">
        <v>4.2000000000000002E-4</v>
      </c>
      <c r="AE4909">
        <v>7.8069599999999999E-3</v>
      </c>
      <c r="AF4909">
        <v>-5.2678060977192798E-2</v>
      </c>
      <c r="AG4909">
        <v>6.8291980977192801E-2</v>
      </c>
    </row>
    <row r="4910" spans="1:33" ht="22.5">
      <c r="A4910" s="3">
        <v>1999</v>
      </c>
      <c r="B4910" s="3">
        <v>6</v>
      </c>
      <c r="C4910" s="3">
        <v>2</v>
      </c>
      <c r="D4910" s="2">
        <v>3.65E-3</v>
      </c>
      <c r="E4910" s="2">
        <f t="shared" si="532"/>
        <v>4.711159999999999E-3</v>
      </c>
      <c r="F4910" s="2">
        <f t="shared" si="533"/>
        <v>-1.0611599999999989E-3</v>
      </c>
      <c r="G4910" s="2">
        <f t="shared" si="534"/>
        <v>1.1260605455999977E-6</v>
      </c>
      <c r="H4910" s="2">
        <f t="shared" si="535"/>
        <v>9.3303736690319875E-4</v>
      </c>
      <c r="I4910" s="2">
        <f t="shared" si="536"/>
        <v>3.0545660361223144E-2</v>
      </c>
      <c r="J4910" s="2">
        <f t="shared" si="537"/>
        <v>-5.515833430799736E-2</v>
      </c>
      <c r="K4910" s="2">
        <f t="shared" si="538"/>
        <v>6.4580654307997365E-2</v>
      </c>
      <c r="AD4910">
        <v>3.65E-3</v>
      </c>
      <c r="AE4910">
        <v>4.7111599999999998E-3</v>
      </c>
      <c r="AF4910">
        <v>-5.5158334307997402E-2</v>
      </c>
      <c r="AG4910">
        <v>6.4580654307997407E-2</v>
      </c>
    </row>
    <row r="4911" spans="1:33" ht="22.5">
      <c r="A4911" s="3">
        <v>1999</v>
      </c>
      <c r="B4911" s="3">
        <v>6</v>
      </c>
      <c r="C4911" s="3">
        <v>3</v>
      </c>
      <c r="D4911" s="2">
        <v>2.171E-2</v>
      </c>
      <c r="E4911" s="2">
        <f t="shared" si="532"/>
        <v>7.5331479999999991E-3</v>
      </c>
      <c r="F4911" s="2">
        <f t="shared" si="533"/>
        <v>1.4176852E-2</v>
      </c>
      <c r="G4911" s="2">
        <f t="shared" si="534"/>
        <v>2.00983132629904E-4</v>
      </c>
      <c r="H4911" s="2">
        <f t="shared" si="535"/>
        <v>9.1101369253931161E-4</v>
      </c>
      <c r="I4911" s="2">
        <f t="shared" si="536"/>
        <v>3.0183003371753971E-2</v>
      </c>
      <c r="J4911" s="2">
        <f t="shared" si="537"/>
        <v>-5.1625538608637785E-2</v>
      </c>
      <c r="K4911" s="2">
        <f t="shared" si="538"/>
        <v>6.6691834608637784E-2</v>
      </c>
      <c r="AD4911">
        <v>2.171E-2</v>
      </c>
      <c r="AE4911">
        <v>7.5331479999999999E-3</v>
      </c>
      <c r="AF4911">
        <v>-5.1625538608637798E-2</v>
      </c>
      <c r="AG4911">
        <v>6.6691834608637798E-2</v>
      </c>
    </row>
    <row r="4912" spans="1:33" ht="22.5">
      <c r="A4912" s="3">
        <v>1999</v>
      </c>
      <c r="B4912" s="3">
        <v>6</v>
      </c>
      <c r="C4912" s="3">
        <v>4</v>
      </c>
      <c r="D4912" s="2">
        <v>5.1000000000000004E-3</v>
      </c>
      <c r="E4912" s="2">
        <f t="shared" si="532"/>
        <v>8.2975110000000005E-3</v>
      </c>
      <c r="F4912" s="2">
        <f t="shared" si="533"/>
        <v>-3.1975110000000001E-3</v>
      </c>
      <c r="G4912" s="2">
        <f t="shared" si="534"/>
        <v>1.0224076595121E-5</v>
      </c>
      <c r="H4912" s="2">
        <f t="shared" si="535"/>
        <v>9.1155883874996122E-4</v>
      </c>
      <c r="I4912" s="2">
        <f t="shared" si="536"/>
        <v>3.019203270318117E-2</v>
      </c>
      <c r="J4912" s="2">
        <f t="shared" si="537"/>
        <v>-5.0878873098235092E-2</v>
      </c>
      <c r="K4912" s="2">
        <f t="shared" si="538"/>
        <v>6.7473895098235093E-2</v>
      </c>
      <c r="AD4912">
        <v>5.1000000000000004E-3</v>
      </c>
      <c r="AE4912">
        <v>8.2975110000000005E-3</v>
      </c>
      <c r="AF4912">
        <v>-5.0878873098235099E-2</v>
      </c>
      <c r="AG4912">
        <v>6.7473895098235107E-2</v>
      </c>
    </row>
    <row r="4913" spans="1:33" ht="22.5">
      <c r="A4913" s="3">
        <v>1999</v>
      </c>
      <c r="B4913" s="3">
        <v>6</v>
      </c>
      <c r="C4913" s="3">
        <v>7</v>
      </c>
      <c r="D4913" s="2">
        <v>-1.2880000000000001E-2</v>
      </c>
      <c r="E4913" s="2">
        <f t="shared" si="532"/>
        <v>5.9860060000000003E-3</v>
      </c>
      <c r="F4913" s="2">
        <f t="shared" si="533"/>
        <v>-1.8866006000000001E-2</v>
      </c>
      <c r="G4913" s="2">
        <f t="shared" si="534"/>
        <v>3.5592618239203605E-4</v>
      </c>
      <c r="H4913" s="2">
        <f t="shared" si="535"/>
        <v>8.9324285830221081E-4</v>
      </c>
      <c r="I4913" s="2">
        <f t="shared" si="536"/>
        <v>2.9887168790338953E-2</v>
      </c>
      <c r="J4913" s="2">
        <f t="shared" si="537"/>
        <v>-5.2592844829064345E-2</v>
      </c>
      <c r="K4913" s="2">
        <f t="shared" si="538"/>
        <v>6.4564856829064349E-2</v>
      </c>
      <c r="AD4913">
        <v>-1.2880000000000001E-2</v>
      </c>
      <c r="AE4913">
        <v>5.9860060000000003E-3</v>
      </c>
      <c r="AF4913">
        <v>-5.2592844829064303E-2</v>
      </c>
      <c r="AG4913">
        <v>6.4564856829064404E-2</v>
      </c>
    </row>
    <row r="4914" spans="1:33" ht="22.5">
      <c r="A4914" s="3">
        <v>1999</v>
      </c>
      <c r="B4914" s="3">
        <v>6</v>
      </c>
      <c r="C4914" s="3">
        <v>8</v>
      </c>
      <c r="D4914" s="2">
        <v>9.8999999999999999E-4</v>
      </c>
      <c r="E4914" s="2">
        <f t="shared" si="532"/>
        <v>2.552370999999999E-3</v>
      </c>
      <c r="F4914" s="2">
        <f t="shared" si="533"/>
        <v>-1.562370999999999E-3</v>
      </c>
      <c r="G4914" s="2">
        <f t="shared" si="534"/>
        <v>2.4410031416409971E-6</v>
      </c>
      <c r="H4914" s="2">
        <f t="shared" si="535"/>
        <v>9.1137609711606702E-4</v>
      </c>
      <c r="I4914" s="2">
        <f t="shared" si="536"/>
        <v>3.0189006229355532E-2</v>
      </c>
      <c r="J4914" s="2">
        <f t="shared" si="537"/>
        <v>-5.6618081209536847E-2</v>
      </c>
      <c r="K4914" s="2">
        <f t="shared" si="538"/>
        <v>6.1722823209536842E-2</v>
      </c>
      <c r="AD4914">
        <v>9.8999999999999999E-4</v>
      </c>
      <c r="AE4914">
        <v>2.5523709999999999E-3</v>
      </c>
      <c r="AF4914">
        <v>-5.6618081209536902E-2</v>
      </c>
      <c r="AG4914">
        <v>6.1722823209536801E-2</v>
      </c>
    </row>
    <row r="4915" spans="1:33" ht="22.5">
      <c r="A4915" s="3">
        <v>1999</v>
      </c>
      <c r="B4915" s="3">
        <v>6</v>
      </c>
      <c r="C4915" s="3">
        <v>9</v>
      </c>
      <c r="D4915" s="2">
        <v>-1.2E-2</v>
      </c>
      <c r="E4915" s="2">
        <f t="shared" si="532"/>
        <v>6.267309999999999E-3</v>
      </c>
      <c r="F4915" s="2">
        <f t="shared" si="533"/>
        <v>-1.8267309999999998E-2</v>
      </c>
      <c r="G4915" s="2">
        <f t="shared" si="534"/>
        <v>3.3369461463609993E-4</v>
      </c>
      <c r="H4915" s="2">
        <f t="shared" si="535"/>
        <v>8.9231740481302544E-4</v>
      </c>
      <c r="I4915" s="2">
        <f t="shared" si="536"/>
        <v>2.9871682323113734E-2</v>
      </c>
      <c r="J4915" s="2">
        <f t="shared" si="537"/>
        <v>-5.2281187353302921E-2</v>
      </c>
      <c r="K4915" s="2">
        <f t="shared" si="538"/>
        <v>6.4815807353302918E-2</v>
      </c>
      <c r="AD4915">
        <v>-1.2E-2</v>
      </c>
      <c r="AE4915">
        <v>6.2673099999999999E-3</v>
      </c>
      <c r="AF4915">
        <v>-5.2281187353302901E-2</v>
      </c>
      <c r="AG4915">
        <v>6.4815807353302904E-2</v>
      </c>
    </row>
    <row r="4916" spans="1:33" ht="22.5">
      <c r="A4916" s="3">
        <v>1999</v>
      </c>
      <c r="B4916" s="3">
        <v>6</v>
      </c>
      <c r="C4916" s="3">
        <v>10</v>
      </c>
      <c r="D4916" s="2">
        <v>-7.0499999999999998E-3</v>
      </c>
      <c r="E4916" s="2">
        <f t="shared" si="532"/>
        <v>6.9940429999999993E-3</v>
      </c>
      <c r="F4916" s="2">
        <f t="shared" si="533"/>
        <v>-1.4044042999999999E-2</v>
      </c>
      <c r="G4916" s="2">
        <f t="shared" si="534"/>
        <v>1.9723514378584898E-4</v>
      </c>
      <c r="H4916" s="2">
        <f t="shared" si="535"/>
        <v>9.0838197606465617E-4</v>
      </c>
      <c r="I4916" s="2">
        <f t="shared" si="536"/>
        <v>3.0139375840661602E-2</v>
      </c>
      <c r="J4916" s="2">
        <f t="shared" si="537"/>
        <v>-5.2079133647696743E-2</v>
      </c>
      <c r="K4916" s="2">
        <f t="shared" si="538"/>
        <v>6.606721964769674E-2</v>
      </c>
      <c r="AD4916">
        <v>-7.0499999999999998E-3</v>
      </c>
      <c r="AE4916">
        <v>6.9940430000000001E-3</v>
      </c>
      <c r="AF4916">
        <v>-5.2079133647696702E-2</v>
      </c>
      <c r="AG4916">
        <v>6.6067219647696698E-2</v>
      </c>
    </row>
    <row r="4917" spans="1:33" ht="22.5">
      <c r="A4917" s="3">
        <v>1999</v>
      </c>
      <c r="B4917" s="3">
        <v>6</v>
      </c>
      <c r="C4917" s="3">
        <v>11</v>
      </c>
      <c r="D4917" s="2">
        <v>2.7999999999999998E-4</v>
      </c>
      <c r="E4917" s="2">
        <f t="shared" si="532"/>
        <v>6.0358729999999998E-3</v>
      </c>
      <c r="F4917" s="2">
        <f t="shared" si="533"/>
        <v>-5.7558729999999999E-3</v>
      </c>
      <c r="G4917" s="2">
        <f t="shared" si="534"/>
        <v>3.3130073992128996E-5</v>
      </c>
      <c r="H4917" s="2">
        <f t="shared" si="535"/>
        <v>9.0890243706069889E-4</v>
      </c>
      <c r="I4917" s="2">
        <f t="shared" si="536"/>
        <v>3.0148008840729414E-2</v>
      </c>
      <c r="J4917" s="2">
        <f t="shared" si="537"/>
        <v>-5.3054224327829649E-2</v>
      </c>
      <c r="K4917" s="2">
        <f t="shared" si="538"/>
        <v>6.5125970327829644E-2</v>
      </c>
      <c r="AD4917">
        <v>2.7999999999999998E-4</v>
      </c>
      <c r="AE4917">
        <v>6.0358729999999998E-3</v>
      </c>
      <c r="AF4917">
        <v>-5.3054224327829698E-2</v>
      </c>
      <c r="AG4917">
        <v>6.5125970327829602E-2</v>
      </c>
    </row>
    <row r="4918" spans="1:33" ht="22.5">
      <c r="A4918" s="3">
        <v>1999</v>
      </c>
      <c r="B4918" s="3">
        <v>6</v>
      </c>
      <c r="C4918" s="3">
        <v>14</v>
      </c>
      <c r="D4918" s="2">
        <v>5.5300000000000002E-3</v>
      </c>
      <c r="E4918" s="2">
        <f t="shared" si="532"/>
        <v>8.1730710000000005E-3</v>
      </c>
      <c r="F4918" s="2">
        <f t="shared" si="533"/>
        <v>-2.6430710000000003E-3</v>
      </c>
      <c r="G4918" s="2">
        <f t="shared" si="534"/>
        <v>6.9858243110410014E-6</v>
      </c>
      <c r="H4918" s="2">
        <f t="shared" si="535"/>
        <v>8.9319042033767805E-4</v>
      </c>
      <c r="I4918" s="2">
        <f t="shared" si="536"/>
        <v>2.9886291511957083E-2</v>
      </c>
      <c r="J4918" s="2">
        <f t="shared" si="537"/>
        <v>-5.0404060363435879E-2</v>
      </c>
      <c r="K4918" s="2">
        <f t="shared" si="538"/>
        <v>6.6750202363435887E-2</v>
      </c>
      <c r="AD4918">
        <v>5.5300000000000002E-3</v>
      </c>
      <c r="AE4918">
        <v>8.1730710000000005E-3</v>
      </c>
      <c r="AF4918">
        <v>-5.04040603634359E-2</v>
      </c>
      <c r="AG4918">
        <v>6.6750202363435901E-2</v>
      </c>
    </row>
    <row r="4919" spans="1:33" ht="22.5">
      <c r="A4919" s="3">
        <v>1999</v>
      </c>
      <c r="B4919" s="3">
        <v>6</v>
      </c>
      <c r="C4919" s="3">
        <v>15</v>
      </c>
      <c r="D4919" s="2">
        <v>2.248E-2</v>
      </c>
      <c r="E4919" s="2">
        <f t="shared" si="532"/>
        <v>7.8558489999999998E-3</v>
      </c>
      <c r="F4919" s="2">
        <f t="shared" si="533"/>
        <v>1.4624151E-2</v>
      </c>
      <c r="G4919" s="2">
        <f t="shared" si="534"/>
        <v>2.1386579247080102E-4</v>
      </c>
      <c r="H4919" s="2">
        <f t="shared" si="535"/>
        <v>8.769598980101135E-4</v>
      </c>
      <c r="I4919" s="2">
        <f t="shared" si="536"/>
        <v>2.9613508708191159E-2</v>
      </c>
      <c r="J4919" s="2">
        <f t="shared" si="537"/>
        <v>-5.018662806805467E-2</v>
      </c>
      <c r="K4919" s="2">
        <f t="shared" si="538"/>
        <v>6.5898326068054666E-2</v>
      </c>
      <c r="AD4919">
        <v>2.248E-2</v>
      </c>
      <c r="AE4919">
        <v>7.8558489999999998E-3</v>
      </c>
      <c r="AF4919">
        <v>-5.0186628068054698E-2</v>
      </c>
      <c r="AG4919">
        <v>6.5898326068054694E-2</v>
      </c>
    </row>
    <row r="4920" spans="1:33" ht="22.5">
      <c r="A4920" s="3">
        <v>1999</v>
      </c>
      <c r="B4920" s="3">
        <v>6</v>
      </c>
      <c r="C4920" s="3">
        <v>16</v>
      </c>
      <c r="D4920" s="2">
        <v>7.1300000000000001E-3</v>
      </c>
      <c r="E4920" s="2">
        <f t="shared" si="532"/>
        <v>8.3385249999999994E-3</v>
      </c>
      <c r="F4920" s="2">
        <f t="shared" si="533"/>
        <v>-1.2085249999999994E-3</v>
      </c>
      <c r="G4920" s="2">
        <f t="shared" si="534"/>
        <v>1.4605326756249984E-6</v>
      </c>
      <c r="H4920" s="2">
        <f t="shared" si="535"/>
        <v>8.8323162791896352E-4</v>
      </c>
      <c r="I4920" s="2">
        <f t="shared" si="536"/>
        <v>2.9719213110695974E-2</v>
      </c>
      <c r="J4920" s="2">
        <f t="shared" si="537"/>
        <v>-4.9911132696964108E-2</v>
      </c>
      <c r="K4920" s="2">
        <f t="shared" si="538"/>
        <v>6.6588182696964107E-2</v>
      </c>
      <c r="AD4920">
        <v>7.1300000000000001E-3</v>
      </c>
      <c r="AE4920">
        <v>8.3385249999999994E-3</v>
      </c>
      <c r="AF4920">
        <v>-4.9911132696964101E-2</v>
      </c>
      <c r="AG4920">
        <v>6.6588182696964093E-2</v>
      </c>
    </row>
    <row r="4921" spans="1:33" ht="22.5">
      <c r="A4921" s="3">
        <v>1999</v>
      </c>
      <c r="B4921" s="3">
        <v>6</v>
      </c>
      <c r="C4921" s="3">
        <v>17</v>
      </c>
      <c r="D4921" s="2">
        <v>2.1900000000000001E-3</v>
      </c>
      <c r="E4921" s="2">
        <f t="shared" si="532"/>
        <v>5.9168749999999994E-3</v>
      </c>
      <c r="F4921" s="2">
        <f t="shared" si="533"/>
        <v>-3.7268749999999993E-3</v>
      </c>
      <c r="G4921" s="2">
        <f t="shared" si="534"/>
        <v>1.3889597265624994E-5</v>
      </c>
      <c r="H4921" s="2">
        <f t="shared" si="535"/>
        <v>8.6776047029292025E-4</v>
      </c>
      <c r="I4921" s="2">
        <f t="shared" si="536"/>
        <v>2.9457774360818915E-2</v>
      </c>
      <c r="J4921" s="2">
        <f t="shared" si="537"/>
        <v>-5.182036274720507E-2</v>
      </c>
      <c r="K4921" s="2">
        <f t="shared" si="538"/>
        <v>6.3654112747205074E-2</v>
      </c>
      <c r="AD4921">
        <v>2.1900000000000001E-3</v>
      </c>
      <c r="AE4921">
        <v>5.9168750000000003E-3</v>
      </c>
      <c r="AF4921">
        <v>-5.1820362747205098E-2</v>
      </c>
      <c r="AG4921">
        <v>6.3654112747205102E-2</v>
      </c>
    </row>
    <row r="4922" spans="1:33" ht="22.5">
      <c r="A4922" s="3">
        <v>1999</v>
      </c>
      <c r="B4922" s="3">
        <v>6</v>
      </c>
      <c r="C4922" s="3">
        <v>18</v>
      </c>
      <c r="D4922" s="2">
        <v>4.5900000000000003E-3</v>
      </c>
      <c r="E4922" s="2">
        <f t="shared" si="532"/>
        <v>3.7531569999999992E-3</v>
      </c>
      <c r="F4922" s="2">
        <f t="shared" si="533"/>
        <v>8.3684300000000118E-4</v>
      </c>
      <c r="G4922" s="2">
        <f t="shared" si="534"/>
        <v>7.0030620664900199E-7</v>
      </c>
      <c r="H4922" s="2">
        <f t="shared" si="535"/>
        <v>8.5553875006224103E-4</v>
      </c>
      <c r="I4922" s="2">
        <f t="shared" si="536"/>
        <v>2.9249594015340469E-2</v>
      </c>
      <c r="J4922" s="2">
        <f t="shared" si="537"/>
        <v>-5.3576047270067317E-2</v>
      </c>
      <c r="K4922" s="2">
        <f t="shared" si="538"/>
        <v>6.1082361270067317E-2</v>
      </c>
      <c r="AD4922">
        <v>4.5900000000000003E-3</v>
      </c>
      <c r="AE4922">
        <v>3.753157E-3</v>
      </c>
      <c r="AF4922">
        <v>-5.3576047270067297E-2</v>
      </c>
      <c r="AG4922">
        <v>6.1082361270067297E-2</v>
      </c>
    </row>
    <row r="4923" spans="1:33" ht="22.5">
      <c r="A4923" s="3">
        <v>1999</v>
      </c>
      <c r="B4923" s="3">
        <v>6</v>
      </c>
      <c r="C4923" s="3">
        <v>21</v>
      </c>
      <c r="D4923" s="2">
        <v>-9.7300000000000008E-3</v>
      </c>
      <c r="E4923" s="2">
        <f t="shared" si="532"/>
        <v>5.9779579999999994E-3</v>
      </c>
      <c r="F4923" s="2">
        <f t="shared" si="533"/>
        <v>-1.5707958000000001E-2</v>
      </c>
      <c r="G4923" s="2">
        <f t="shared" si="534"/>
        <v>2.4673994452976402E-4</v>
      </c>
      <c r="H4923" s="2">
        <f t="shared" si="535"/>
        <v>8.4361770784044854E-4</v>
      </c>
      <c r="I4923" s="2">
        <f t="shared" si="536"/>
        <v>2.9045097828040597E-2</v>
      </c>
      <c r="J4923" s="2">
        <f t="shared" si="537"/>
        <v>-5.0950433742959572E-2</v>
      </c>
      <c r="K4923" s="2">
        <f t="shared" si="538"/>
        <v>6.2906349742959569E-2</v>
      </c>
      <c r="AD4923">
        <v>-9.7300000000000008E-3</v>
      </c>
      <c r="AE4923">
        <v>5.9779580000000002E-3</v>
      </c>
      <c r="AF4923">
        <v>-5.09504337429596E-2</v>
      </c>
      <c r="AG4923">
        <v>6.2906349742959597E-2</v>
      </c>
    </row>
    <row r="4924" spans="1:33" ht="22.5">
      <c r="A4924" s="3">
        <v>1999</v>
      </c>
      <c r="B4924" s="3">
        <v>6</v>
      </c>
      <c r="C4924" s="3">
        <v>22</v>
      </c>
      <c r="D4924" s="2">
        <v>-2.1099999999999999E-3</v>
      </c>
      <c r="E4924" s="2">
        <f t="shared" si="532"/>
        <v>5.2523559999999997E-3</v>
      </c>
      <c r="F4924" s="2">
        <f t="shared" si="533"/>
        <v>-7.3623559999999996E-3</v>
      </c>
      <c r="G4924" s="2">
        <f t="shared" si="534"/>
        <v>5.4204285870735996E-5</v>
      </c>
      <c r="H4924" s="2">
        <f t="shared" si="535"/>
        <v>8.5749203442031562E-4</v>
      </c>
      <c r="I4924" s="2">
        <f t="shared" si="536"/>
        <v>2.9282964918537803E-2</v>
      </c>
      <c r="J4924" s="2">
        <f t="shared" si="537"/>
        <v>-5.2142255240334091E-2</v>
      </c>
      <c r="K4924" s="2">
        <f t="shared" si="538"/>
        <v>6.2646967240334084E-2</v>
      </c>
      <c r="AD4924">
        <v>-2.1099999999999999E-3</v>
      </c>
      <c r="AE4924">
        <v>5.2523559999999997E-3</v>
      </c>
      <c r="AF4924">
        <v>-5.2142255240334098E-2</v>
      </c>
      <c r="AG4924">
        <v>6.2646967240334098E-2</v>
      </c>
    </row>
    <row r="4925" spans="1:33" ht="22.5">
      <c r="A4925" s="3">
        <v>1999</v>
      </c>
      <c r="B4925" s="3">
        <v>6</v>
      </c>
      <c r="C4925" s="3">
        <v>23</v>
      </c>
      <c r="D4925" s="2">
        <v>-1.2959999999999999E-2</v>
      </c>
      <c r="E4925" s="2">
        <f t="shared" si="532"/>
        <v>5.9783879999999994E-3</v>
      </c>
      <c r="F4925" s="2">
        <f t="shared" si="533"/>
        <v>-1.8938388E-2</v>
      </c>
      <c r="G4925" s="2">
        <f t="shared" si="534"/>
        <v>3.5866254003854404E-4</v>
      </c>
      <c r="H4925" s="2">
        <f t="shared" si="535"/>
        <v>8.5058544927296383E-4</v>
      </c>
      <c r="I4925" s="2">
        <f t="shared" si="536"/>
        <v>2.9164798118158881E-2</v>
      </c>
      <c r="J4925" s="2">
        <f t="shared" si="537"/>
        <v>-5.1184616311591401E-2</v>
      </c>
      <c r="K4925" s="2">
        <f t="shared" si="538"/>
        <v>6.3141392311591396E-2</v>
      </c>
      <c r="AD4925">
        <v>-1.2959999999999999E-2</v>
      </c>
      <c r="AE4925">
        <v>5.9783880000000003E-3</v>
      </c>
      <c r="AF4925">
        <v>-5.1184616311591401E-2</v>
      </c>
      <c r="AG4925">
        <v>6.3141392311591396E-2</v>
      </c>
    </row>
    <row r="4926" spans="1:33" ht="22.5">
      <c r="A4926" s="3">
        <v>1999</v>
      </c>
      <c r="B4926" s="3">
        <v>6</v>
      </c>
      <c r="C4926" s="3">
        <v>24</v>
      </c>
      <c r="D4926" s="2">
        <v>-3.6000000000000002E-4</v>
      </c>
      <c r="E4926" s="2">
        <f t="shared" si="532"/>
        <v>6.5941059999999998E-3</v>
      </c>
      <c r="F4926" s="2">
        <f t="shared" si="533"/>
        <v>-6.9541059999999998E-3</v>
      </c>
      <c r="G4926" s="2">
        <f t="shared" si="534"/>
        <v>4.8359590259235995E-5</v>
      </c>
      <c r="H4926" s="2">
        <f t="shared" si="535"/>
        <v>8.7457207415692951E-4</v>
      </c>
      <c r="I4926" s="2">
        <f t="shared" si="536"/>
        <v>2.9573164763970216E-2</v>
      </c>
      <c r="J4926" s="2">
        <f t="shared" si="537"/>
        <v>-5.1369296937381619E-2</v>
      </c>
      <c r="K4926" s="2">
        <f t="shared" si="538"/>
        <v>6.4557508937381616E-2</v>
      </c>
      <c r="AD4926">
        <v>-3.6000000000000002E-4</v>
      </c>
      <c r="AE4926">
        <v>6.5941059999999998E-3</v>
      </c>
      <c r="AF4926">
        <v>-5.1369296937381598E-2</v>
      </c>
      <c r="AG4926">
        <v>6.4557508937381602E-2</v>
      </c>
    </row>
    <row r="4927" spans="1:33" ht="22.5">
      <c r="A4927" s="3">
        <v>1999</v>
      </c>
      <c r="B4927" s="3">
        <v>6</v>
      </c>
      <c r="C4927" s="3">
        <v>25</v>
      </c>
      <c r="D4927" s="2">
        <v>1.2189999999999999E-2</v>
      </c>
      <c r="E4927" s="2">
        <f t="shared" si="532"/>
        <v>7.0377949999999995E-3</v>
      </c>
      <c r="F4927" s="2">
        <f t="shared" si="533"/>
        <v>5.152205E-3</v>
      </c>
      <c r="G4927" s="2">
        <f t="shared" si="534"/>
        <v>2.6545216362025E-5</v>
      </c>
      <c r="H4927" s="2">
        <f t="shared" si="535"/>
        <v>8.6485400929032217E-4</v>
      </c>
      <c r="I4927" s="2">
        <f t="shared" si="536"/>
        <v>2.9408400318451905E-2</v>
      </c>
      <c r="J4927" s="2">
        <f t="shared" si="537"/>
        <v>-5.0602669624165736E-2</v>
      </c>
      <c r="K4927" s="2">
        <f t="shared" si="538"/>
        <v>6.4678259624165735E-2</v>
      </c>
      <c r="AD4927">
        <v>1.2189999999999999E-2</v>
      </c>
      <c r="AE4927">
        <v>7.0377950000000003E-3</v>
      </c>
      <c r="AF4927">
        <v>-5.0602669624165701E-2</v>
      </c>
      <c r="AG4927">
        <v>6.4678259624165693E-2</v>
      </c>
    </row>
    <row r="4928" spans="1:33" ht="22.5">
      <c r="A4928" s="3">
        <v>1999</v>
      </c>
      <c r="B4928" s="3">
        <v>6</v>
      </c>
      <c r="C4928" s="3">
        <v>28</v>
      </c>
      <c r="D4928" s="2">
        <v>1.5100000000000001E-2</v>
      </c>
      <c r="E4928" s="2">
        <f t="shared" si="532"/>
        <v>9.1939199999999995E-3</v>
      </c>
      <c r="F4928" s="2">
        <f t="shared" si="533"/>
        <v>5.9060800000000011E-3</v>
      </c>
      <c r="G4928" s="2">
        <f t="shared" si="534"/>
        <v>3.4881780966400016E-5</v>
      </c>
      <c r="H4928" s="2">
        <f t="shared" si="535"/>
        <v>8.5425932328587844E-4</v>
      </c>
      <c r="I4928" s="2">
        <f t="shared" si="536"/>
        <v>2.9227714985709682E-2</v>
      </c>
      <c r="J4928" s="2">
        <f t="shared" si="537"/>
        <v>-4.8092401371990973E-2</v>
      </c>
      <c r="K4928" s="2">
        <f t="shared" si="538"/>
        <v>6.6480241371990975E-2</v>
      </c>
      <c r="AD4928">
        <v>1.5100000000000001E-2</v>
      </c>
      <c r="AE4928">
        <v>9.1939199999999995E-3</v>
      </c>
      <c r="AF4928">
        <v>-4.8092401371991E-2</v>
      </c>
      <c r="AG4928">
        <v>6.6480241371991003E-2</v>
      </c>
    </row>
    <row r="4929" spans="1:33" ht="22.5">
      <c r="A4929" s="3">
        <v>1999</v>
      </c>
      <c r="B4929" s="3">
        <v>6</v>
      </c>
      <c r="C4929" s="3">
        <v>29</v>
      </c>
      <c r="D4929" s="2">
        <v>1.5730000000000001E-2</v>
      </c>
      <c r="E4929" s="2">
        <f t="shared" si="532"/>
        <v>7.5999670000000009E-3</v>
      </c>
      <c r="F4929" s="2">
        <f t="shared" si="533"/>
        <v>8.1300330000000001E-3</v>
      </c>
      <c r="G4929" s="2">
        <f t="shared" si="534"/>
        <v>6.6097436581089003E-5</v>
      </c>
      <c r="H4929" s="2">
        <f t="shared" si="535"/>
        <v>8.4587263329294728E-4</v>
      </c>
      <c r="I4929" s="2">
        <f t="shared" si="536"/>
        <v>2.9083889583289016E-2</v>
      </c>
      <c r="J4929" s="2">
        <f t="shared" si="537"/>
        <v>-4.9404456583246471E-2</v>
      </c>
      <c r="K4929" s="2">
        <f t="shared" si="538"/>
        <v>6.4604390583246477E-2</v>
      </c>
      <c r="AD4929">
        <v>1.5730000000000001E-2</v>
      </c>
      <c r="AE4929">
        <v>7.599967E-3</v>
      </c>
      <c r="AF4929">
        <v>-4.9404456583246499E-2</v>
      </c>
      <c r="AG4929">
        <v>6.4604390583246504E-2</v>
      </c>
    </row>
    <row r="4930" spans="1:33" ht="22.5">
      <c r="A4930" s="3">
        <v>1999</v>
      </c>
      <c r="B4930" s="3">
        <v>7</v>
      </c>
      <c r="C4930" s="3">
        <v>30</v>
      </c>
      <c r="D4930" s="2">
        <v>6.0099999999999997E-3</v>
      </c>
      <c r="E4930" s="2">
        <f t="shared" si="532"/>
        <v>6.0391990000000003E-3</v>
      </c>
      <c r="F4930" s="2">
        <f t="shared" si="533"/>
        <v>-2.9199000000000586E-5</v>
      </c>
      <c r="G4930" s="2">
        <f t="shared" si="534"/>
        <v>8.5258160100003423E-10</v>
      </c>
      <c r="H4930" s="2">
        <f t="shared" si="535"/>
        <v>8.4165850309813781E-4</v>
      </c>
      <c r="I4930" s="2">
        <f t="shared" si="536"/>
        <v>2.9011351280113406E-2</v>
      </c>
      <c r="J4930" s="2">
        <f t="shared" si="537"/>
        <v>-5.0823049509022271E-2</v>
      </c>
      <c r="K4930" s="2">
        <f t="shared" si="538"/>
        <v>6.2901447509022268E-2</v>
      </c>
      <c r="AD4930">
        <v>6.0099999999999997E-3</v>
      </c>
      <c r="AE4930">
        <v>6.0391990000000003E-3</v>
      </c>
      <c r="AF4930">
        <v>-5.0823049509022299E-2</v>
      </c>
      <c r="AG4930">
        <v>6.2901447509022296E-2</v>
      </c>
    </row>
    <row r="4931" spans="1:33" ht="22.5">
      <c r="A4931" s="3">
        <v>1999</v>
      </c>
      <c r="B4931" s="3">
        <v>7</v>
      </c>
      <c r="C4931" s="3">
        <v>1</v>
      </c>
      <c r="D4931" s="2">
        <v>7.43E-3</v>
      </c>
      <c r="E4931" s="2">
        <f t="shared" si="532"/>
        <v>4.798315E-3</v>
      </c>
      <c r="F4931" s="2">
        <f t="shared" si="533"/>
        <v>2.6316849999999999E-3</v>
      </c>
      <c r="G4931" s="2">
        <f t="shared" si="534"/>
        <v>6.9257659392249999E-6</v>
      </c>
      <c r="H4931" s="2">
        <f t="shared" si="535"/>
        <v>8.3148548902187928E-4</v>
      </c>
      <c r="I4931" s="2">
        <f t="shared" si="536"/>
        <v>2.8835490095052645E-2</v>
      </c>
      <c r="J4931" s="2">
        <f t="shared" si="537"/>
        <v>-5.1719245586303184E-2</v>
      </c>
      <c r="K4931" s="2">
        <f t="shared" si="538"/>
        <v>6.1315875586303178E-2</v>
      </c>
      <c r="AD4931">
        <v>7.43E-3</v>
      </c>
      <c r="AE4931">
        <v>4.798315E-3</v>
      </c>
      <c r="AF4931">
        <v>-5.1719245586303197E-2</v>
      </c>
      <c r="AG4931">
        <v>6.1315875586303199E-2</v>
      </c>
    </row>
    <row r="4932" spans="1:33" ht="22.5">
      <c r="A4932" s="3">
        <v>1999</v>
      </c>
      <c r="B4932" s="3">
        <v>7</v>
      </c>
      <c r="C4932" s="3">
        <v>2</v>
      </c>
      <c r="D4932" s="2">
        <v>-2.2300000000000002E-3</v>
      </c>
      <c r="E4932" s="2">
        <f t="shared" si="532"/>
        <v>5.0796079999999993E-3</v>
      </c>
      <c r="F4932" s="2">
        <f t="shared" si="533"/>
        <v>-7.3096079999999996E-3</v>
      </c>
      <c r="G4932" s="2">
        <f t="shared" si="534"/>
        <v>5.3430369113663993E-5</v>
      </c>
      <c r="H4932" s="2">
        <f t="shared" si="535"/>
        <v>8.2332622645392894E-4</v>
      </c>
      <c r="I4932" s="2">
        <f t="shared" si="536"/>
        <v>2.8693661781897566E-2</v>
      </c>
      <c r="J4932" s="2">
        <f t="shared" si="537"/>
        <v>-5.1159969092519228E-2</v>
      </c>
      <c r="K4932" s="2">
        <f t="shared" si="538"/>
        <v>6.1319185092519227E-2</v>
      </c>
      <c r="AD4932">
        <v>-2.2300000000000002E-3</v>
      </c>
      <c r="AE4932">
        <v>5.0796080000000002E-3</v>
      </c>
      <c r="AF4932">
        <v>-5.11599690925192E-2</v>
      </c>
      <c r="AG4932">
        <v>6.1319185092519199E-2</v>
      </c>
    </row>
    <row r="4933" spans="1:33" ht="22.5">
      <c r="A4933" s="3">
        <v>1999</v>
      </c>
      <c r="B4933" s="3">
        <v>7</v>
      </c>
      <c r="C4933" s="3">
        <v>6</v>
      </c>
      <c r="D4933" s="2">
        <v>5.5799999999999999E-3</v>
      </c>
      <c r="E4933" s="2">
        <f t="shared" ref="E4933:E4996" si="539">$N$2+$N$3*D4932+$N$4*D4931+$N$5*D4930</f>
        <v>5.3824739999999991E-3</v>
      </c>
      <c r="F4933" s="2">
        <f t="shared" ref="F4933:F4996" si="540">D4933-E4933</f>
        <v>1.9752600000000082E-4</v>
      </c>
      <c r="G4933" s="2">
        <f t="shared" ref="G4933:G4996" si="541">F4933^2</f>
        <v>3.9016520676000323E-8</v>
      </c>
      <c r="H4933" s="2">
        <f t="shared" ref="H4933:H4996" si="542">$P$2+$P$3*G4932+$P$4*H4932</f>
        <v>8.2081571476880558E-4</v>
      </c>
      <c r="I4933" s="2">
        <f t="shared" ref="I4933:I4996" si="543">SQRT(H4933)</f>
        <v>2.864988158385311E-2</v>
      </c>
      <c r="J4933" s="2">
        <f t="shared" ref="J4933:J4996" si="544">E4933-$L$3*I4933</f>
        <v>-5.0771293904352095E-2</v>
      </c>
      <c r="K4933" s="2">
        <f t="shared" ref="K4933:K4996" si="545">E4933+$L$3*I4933</f>
        <v>6.1536241904352092E-2</v>
      </c>
      <c r="AD4933">
        <v>5.5799999999999999E-3</v>
      </c>
      <c r="AE4933">
        <v>5.3824739999999999E-3</v>
      </c>
      <c r="AF4933">
        <v>-5.0771293904352102E-2</v>
      </c>
      <c r="AG4933">
        <v>6.1536241904352099E-2</v>
      </c>
    </row>
    <row r="4934" spans="1:33" ht="22.5">
      <c r="A4934" s="3">
        <v>1999</v>
      </c>
      <c r="B4934" s="3">
        <v>7</v>
      </c>
      <c r="C4934" s="3">
        <v>7</v>
      </c>
      <c r="D4934" s="2">
        <v>-1.0300000000000001E-3</v>
      </c>
      <c r="E4934" s="2">
        <f t="shared" si="539"/>
        <v>6.134914E-3</v>
      </c>
      <c r="F4934" s="2">
        <f t="shared" si="540"/>
        <v>-7.1649139999999997E-3</v>
      </c>
      <c r="G4934" s="2">
        <f t="shared" si="541"/>
        <v>5.1335992627395992E-5</v>
      </c>
      <c r="H4934" s="2">
        <f t="shared" si="542"/>
        <v>8.1337478083285558E-4</v>
      </c>
      <c r="I4934" s="2">
        <f t="shared" si="543"/>
        <v>2.8519726170369439E-2</v>
      </c>
      <c r="J4934" s="2">
        <f t="shared" si="544"/>
        <v>-4.9763749293924103E-2</v>
      </c>
      <c r="K4934" s="2">
        <f t="shared" si="545"/>
        <v>6.20335772939241E-2</v>
      </c>
      <c r="AD4934">
        <v>-1.0300000000000001E-3</v>
      </c>
      <c r="AE4934">
        <v>6.134914E-3</v>
      </c>
      <c r="AF4934">
        <v>-4.9763749293924103E-2</v>
      </c>
      <c r="AG4934">
        <v>6.20335772939241E-2</v>
      </c>
    </row>
    <row r="4935" spans="1:33" ht="22.5">
      <c r="A4935" s="3">
        <v>1999</v>
      </c>
      <c r="B4935" s="3">
        <v>7</v>
      </c>
      <c r="C4935" s="3">
        <v>8</v>
      </c>
      <c r="D4935" s="2">
        <v>6.3499999999999997E-3</v>
      </c>
      <c r="E4935" s="2">
        <f t="shared" si="539"/>
        <v>6.5497209999999997E-3</v>
      </c>
      <c r="F4935" s="2">
        <f t="shared" si="540"/>
        <v>-1.9972099999999993E-4</v>
      </c>
      <c r="G4935" s="2">
        <f t="shared" si="541"/>
        <v>3.9888477840999971E-8</v>
      </c>
      <c r="H4935" s="2">
        <f t="shared" si="542"/>
        <v>8.1196061729563325E-4</v>
      </c>
      <c r="I4935" s="2">
        <f t="shared" si="543"/>
        <v>2.8494922658179531E-2</v>
      </c>
      <c r="J4935" s="2">
        <f t="shared" si="544"/>
        <v>-4.9300327410031874E-2</v>
      </c>
      <c r="K4935" s="2">
        <f t="shared" si="545"/>
        <v>6.2399769410031877E-2</v>
      </c>
      <c r="AD4935">
        <v>6.3499999999999997E-3</v>
      </c>
      <c r="AE4935">
        <v>6.5497209999999997E-3</v>
      </c>
      <c r="AF4935">
        <v>-4.9300327410031902E-2</v>
      </c>
      <c r="AG4935">
        <v>6.2399769410031898E-2</v>
      </c>
    </row>
    <row r="4936" spans="1:33" ht="22.5">
      <c r="A4936" s="3">
        <v>1999</v>
      </c>
      <c r="B4936" s="3">
        <v>7</v>
      </c>
      <c r="C4936" s="3">
        <v>9</v>
      </c>
      <c r="D4936" s="2">
        <v>-2.98E-3</v>
      </c>
      <c r="E4936" s="2">
        <f t="shared" si="539"/>
        <v>6.4030229999999999E-3</v>
      </c>
      <c r="F4936" s="2">
        <f t="shared" si="540"/>
        <v>-9.3830230000000008E-3</v>
      </c>
      <c r="G4936" s="2">
        <f t="shared" si="541"/>
        <v>8.8041120618529019E-5</v>
      </c>
      <c r="H4936" s="2">
        <f t="shared" si="542"/>
        <v>8.0567890150670218E-4</v>
      </c>
      <c r="I4936" s="2">
        <f t="shared" si="543"/>
        <v>2.8384483463799411E-2</v>
      </c>
      <c r="J4936" s="2">
        <f t="shared" si="544"/>
        <v>-4.9230564589046844E-2</v>
      </c>
      <c r="K4936" s="2">
        <f t="shared" si="545"/>
        <v>6.2036610589046845E-2</v>
      </c>
      <c r="AD4936">
        <v>-2.98E-3</v>
      </c>
      <c r="AE4936">
        <v>6.4030229999999999E-3</v>
      </c>
      <c r="AF4936">
        <v>-4.9230564589046802E-2</v>
      </c>
      <c r="AG4936">
        <v>6.2036610589046803E-2</v>
      </c>
    </row>
    <row r="4937" spans="1:33" ht="22.5">
      <c r="A4937" s="3">
        <v>1999</v>
      </c>
      <c r="B4937" s="3">
        <v>7</v>
      </c>
      <c r="C4937" s="3">
        <v>12</v>
      </c>
      <c r="D4937" s="2">
        <v>-3.96E-3</v>
      </c>
      <c r="E4937" s="2">
        <f t="shared" si="539"/>
        <v>6.2094179999999995E-3</v>
      </c>
      <c r="F4937" s="2">
        <f t="shared" si="540"/>
        <v>-1.0169418E-2</v>
      </c>
      <c r="G4937" s="2">
        <f t="shared" si="541"/>
        <v>1.0341706245872399E-4</v>
      </c>
      <c r="H4937" s="2">
        <f t="shared" si="542"/>
        <v>8.0888758368039991E-4</v>
      </c>
      <c r="I4937" s="2">
        <f t="shared" si="543"/>
        <v>2.8440949064340307E-2</v>
      </c>
      <c r="J4937" s="2">
        <f t="shared" si="544"/>
        <v>-4.9534842166106999E-2</v>
      </c>
      <c r="K4937" s="2">
        <f t="shared" si="545"/>
        <v>6.1953678166107001E-2</v>
      </c>
      <c r="AD4937">
        <v>-3.96E-3</v>
      </c>
      <c r="AE4937">
        <v>6.2094180000000004E-3</v>
      </c>
      <c r="AF4937">
        <v>-4.9534842166106999E-2</v>
      </c>
      <c r="AG4937">
        <v>6.1953678166107001E-2</v>
      </c>
    </row>
    <row r="4938" spans="1:33" ht="22.5">
      <c r="A4938" s="3">
        <v>1999</v>
      </c>
      <c r="B4938" s="3">
        <v>7</v>
      </c>
      <c r="C4938" s="3">
        <v>13</v>
      </c>
      <c r="D4938" s="2">
        <v>3.31E-3</v>
      </c>
      <c r="E4938" s="2">
        <f t="shared" si="539"/>
        <v>5.4350349999999995E-3</v>
      </c>
      <c r="F4938" s="2">
        <f t="shared" si="540"/>
        <v>-2.1250349999999995E-3</v>
      </c>
      <c r="G4938" s="2">
        <f t="shared" si="541"/>
        <v>4.5157737512249976E-6</v>
      </c>
      <c r="H4938" s="2">
        <f t="shared" si="542"/>
        <v>8.1319077962881982E-4</v>
      </c>
      <c r="I4938" s="2">
        <f t="shared" si="543"/>
        <v>2.8516500129378074E-2</v>
      </c>
      <c r="J4938" s="2">
        <f t="shared" si="544"/>
        <v>-5.0457305253581025E-2</v>
      </c>
      <c r="K4938" s="2">
        <f t="shared" si="545"/>
        <v>6.1327375253581021E-2</v>
      </c>
      <c r="AD4938">
        <v>3.31E-3</v>
      </c>
      <c r="AE4938">
        <v>5.4350350000000004E-3</v>
      </c>
      <c r="AF4938">
        <v>-5.0457305253580997E-2</v>
      </c>
      <c r="AG4938">
        <v>6.1327375253581E-2</v>
      </c>
    </row>
    <row r="4939" spans="1:33" ht="22.5">
      <c r="A4939" s="3">
        <v>1999</v>
      </c>
      <c r="B4939" s="3">
        <v>7</v>
      </c>
      <c r="C4939" s="3">
        <v>14</v>
      </c>
      <c r="D4939" s="2">
        <v>8.1899999999999994E-3</v>
      </c>
      <c r="E4939" s="2">
        <f t="shared" si="539"/>
        <v>7.2573299999999993E-3</v>
      </c>
      <c r="F4939" s="2">
        <f t="shared" si="540"/>
        <v>9.3267000000000003E-4</v>
      </c>
      <c r="G4939" s="2">
        <f t="shared" si="541"/>
        <v>8.6987332890000008E-7</v>
      </c>
      <c r="H4939" s="2">
        <f t="shared" si="542"/>
        <v>8.0718891028990294E-4</v>
      </c>
      <c r="I4939" s="2">
        <f t="shared" si="543"/>
        <v>2.8411070206697652E-2</v>
      </c>
      <c r="J4939" s="2">
        <f t="shared" si="544"/>
        <v>-4.84283676051274E-2</v>
      </c>
      <c r="K4939" s="2">
        <f t="shared" si="545"/>
        <v>6.2943027605127405E-2</v>
      </c>
      <c r="AD4939">
        <v>8.1899999999999994E-3</v>
      </c>
      <c r="AE4939">
        <v>7.2573300000000002E-3</v>
      </c>
      <c r="AF4939">
        <v>-4.84283676051274E-2</v>
      </c>
      <c r="AG4939">
        <v>6.2943027605127405E-2</v>
      </c>
    </row>
    <row r="4940" spans="1:33" ht="22.5">
      <c r="A4940" s="3">
        <v>1999</v>
      </c>
      <c r="B4940" s="3">
        <v>7</v>
      </c>
      <c r="C4940" s="3">
        <v>15</v>
      </c>
      <c r="D4940" s="2">
        <v>6.4999999999999997E-3</v>
      </c>
      <c r="E4940" s="2">
        <f t="shared" si="539"/>
        <v>7.6397069999999999E-3</v>
      </c>
      <c r="F4940" s="2">
        <f t="shared" si="540"/>
        <v>-1.1397070000000002E-3</v>
      </c>
      <c r="G4940" s="2">
        <f t="shared" si="541"/>
        <v>1.2989320458490005E-6</v>
      </c>
      <c r="H4940" s="2">
        <f t="shared" si="542"/>
        <v>8.0161356445585127E-4</v>
      </c>
      <c r="I4940" s="2">
        <f t="shared" si="543"/>
        <v>2.8312780938223842E-2</v>
      </c>
      <c r="J4940" s="2">
        <f t="shared" si="544"/>
        <v>-4.7853343638918723E-2</v>
      </c>
      <c r="K4940" s="2">
        <f t="shared" si="545"/>
        <v>6.3132757638918721E-2</v>
      </c>
      <c r="AD4940">
        <v>6.4999999999999997E-3</v>
      </c>
      <c r="AE4940">
        <v>7.6397069999999999E-3</v>
      </c>
      <c r="AF4940">
        <v>-4.7853343638918702E-2</v>
      </c>
      <c r="AG4940">
        <v>6.3132757638918693E-2</v>
      </c>
    </row>
    <row r="4941" spans="1:33" ht="22.5">
      <c r="A4941" s="3">
        <v>1999</v>
      </c>
      <c r="B4941" s="3">
        <v>7</v>
      </c>
      <c r="C4941" s="3">
        <v>16</v>
      </c>
      <c r="D4941" s="2">
        <v>-7.8399999999999997E-3</v>
      </c>
      <c r="E4941" s="2">
        <f t="shared" si="539"/>
        <v>6.4759359999999998E-3</v>
      </c>
      <c r="F4941" s="2">
        <f t="shared" si="540"/>
        <v>-1.4315936E-2</v>
      </c>
      <c r="G4941" s="2">
        <f t="shared" si="541"/>
        <v>2.04946023556096E-4</v>
      </c>
      <c r="H4941" s="2">
        <f t="shared" si="542"/>
        <v>7.968102936750964E-4</v>
      </c>
      <c r="I4941" s="2">
        <f t="shared" si="543"/>
        <v>2.8227828355633318E-2</v>
      </c>
      <c r="J4941" s="2">
        <f t="shared" si="544"/>
        <v>-4.8850607577041301E-2</v>
      </c>
      <c r="K4941" s="2">
        <f t="shared" si="545"/>
        <v>6.1802479577041304E-2</v>
      </c>
      <c r="AD4941">
        <v>-7.8399999999999997E-3</v>
      </c>
      <c r="AE4941">
        <v>6.4759359999999998E-3</v>
      </c>
      <c r="AF4941">
        <v>-4.8850607577041301E-2</v>
      </c>
      <c r="AG4941">
        <v>6.1802479577041297E-2</v>
      </c>
    </row>
    <row r="4942" spans="1:33" ht="22.5">
      <c r="A4942" s="3">
        <v>1999</v>
      </c>
      <c r="B4942" s="3">
        <v>7</v>
      </c>
      <c r="C4942" s="3">
        <v>19</v>
      </c>
      <c r="D4942" s="2">
        <v>-2.1700000000000001E-2</v>
      </c>
      <c r="E4942" s="2">
        <f t="shared" si="539"/>
        <v>4.6354949999999999E-3</v>
      </c>
      <c r="F4942" s="2">
        <f t="shared" si="540"/>
        <v>-2.6335495E-2</v>
      </c>
      <c r="G4942" s="2">
        <f t="shared" si="541"/>
        <v>6.9355829689502499E-4</v>
      </c>
      <c r="H4942" s="2">
        <f t="shared" si="542"/>
        <v>8.1269500955330172E-4</v>
      </c>
      <c r="I4942" s="2">
        <f t="shared" si="543"/>
        <v>2.8507806116102687E-2</v>
      </c>
      <c r="J4942" s="2">
        <f t="shared" si="544"/>
        <v>-5.1239804987561269E-2</v>
      </c>
      <c r="K4942" s="2">
        <f t="shared" si="545"/>
        <v>6.0510794987561262E-2</v>
      </c>
      <c r="AD4942">
        <v>-2.1700000000000001E-2</v>
      </c>
      <c r="AE4942">
        <v>4.6354949999999999E-3</v>
      </c>
      <c r="AF4942">
        <v>-5.1239804987561297E-2</v>
      </c>
      <c r="AG4942">
        <v>6.0510794987561303E-2</v>
      </c>
    </row>
    <row r="4943" spans="1:33" ht="22.5">
      <c r="A4943" s="3">
        <v>1999</v>
      </c>
      <c r="B4943" s="3">
        <v>7</v>
      </c>
      <c r="C4943" s="3">
        <v>20</v>
      </c>
      <c r="D4943" s="2">
        <v>1.5900000000000001E-3</v>
      </c>
      <c r="E4943" s="2">
        <f t="shared" si="539"/>
        <v>3.9502860000000008E-3</v>
      </c>
      <c r="F4943" s="2">
        <f t="shared" si="540"/>
        <v>-2.3602860000000005E-3</v>
      </c>
      <c r="G4943" s="2">
        <f t="shared" si="541"/>
        <v>5.5709500017960025E-6</v>
      </c>
      <c r="H4943" s="2">
        <f t="shared" si="542"/>
        <v>8.7462872504693451E-4</v>
      </c>
      <c r="I4943" s="2">
        <f t="shared" si="543"/>
        <v>2.9574122557515285E-2</v>
      </c>
      <c r="J4943" s="2">
        <f t="shared" si="544"/>
        <v>-5.4014994212729955E-2</v>
      </c>
      <c r="K4943" s="2">
        <f t="shared" si="545"/>
        <v>6.1915566212729964E-2</v>
      </c>
      <c r="AD4943">
        <v>1.5900000000000001E-3</v>
      </c>
      <c r="AE4943">
        <v>3.9502859999999999E-3</v>
      </c>
      <c r="AF4943">
        <v>-5.4014994212729997E-2</v>
      </c>
      <c r="AG4943">
        <v>6.1915566212729999E-2</v>
      </c>
    </row>
    <row r="4944" spans="1:33" ht="22.5">
      <c r="A4944" s="3">
        <v>1999</v>
      </c>
      <c r="B4944" s="3">
        <v>7</v>
      </c>
      <c r="C4944" s="3">
        <v>21</v>
      </c>
      <c r="D4944" s="2">
        <v>-1.328E-2</v>
      </c>
      <c r="E4944" s="2">
        <f t="shared" si="539"/>
        <v>8.1271299999999998E-3</v>
      </c>
      <c r="F4944" s="2">
        <f t="shared" si="540"/>
        <v>-2.140713E-2</v>
      </c>
      <c r="G4944" s="2">
        <f t="shared" si="541"/>
        <v>4.5826521483689997E-4</v>
      </c>
      <c r="H4944" s="2">
        <f t="shared" si="542"/>
        <v>8.6068856351346774E-4</v>
      </c>
      <c r="I4944" s="2">
        <f t="shared" si="543"/>
        <v>2.9337494158729164E-2</v>
      </c>
      <c r="J4944" s="2">
        <f t="shared" si="544"/>
        <v>-4.9374358551109165E-2</v>
      </c>
      <c r="K4944" s="2">
        <f t="shared" si="545"/>
        <v>6.5628618551109158E-2</v>
      </c>
      <c r="AD4944">
        <v>-1.328E-2</v>
      </c>
      <c r="AE4944">
        <v>8.1271299999999998E-3</v>
      </c>
      <c r="AF4944">
        <v>-4.93743585511092E-2</v>
      </c>
      <c r="AG4944">
        <v>6.56286185511092E-2</v>
      </c>
    </row>
    <row r="4945" spans="1:33" ht="22.5">
      <c r="A4945" s="3">
        <v>1999</v>
      </c>
      <c r="B4945" s="3">
        <v>7</v>
      </c>
      <c r="C4945" s="3">
        <v>22</v>
      </c>
      <c r="D4945" s="2">
        <v>-2.96E-3</v>
      </c>
      <c r="E4945" s="2">
        <f t="shared" si="539"/>
        <v>7.9530329999999982E-3</v>
      </c>
      <c r="F4945" s="2">
        <f t="shared" si="540"/>
        <v>-1.0913032999999999E-2</v>
      </c>
      <c r="G4945" s="2">
        <f t="shared" si="541"/>
        <v>1.1909428925908898E-4</v>
      </c>
      <c r="H4945" s="2">
        <f t="shared" si="542"/>
        <v>8.9316355421098948E-4</v>
      </c>
      <c r="I4945" s="2">
        <f t="shared" si="543"/>
        <v>2.9885842036171398E-2</v>
      </c>
      <c r="J4945" s="2">
        <f t="shared" si="544"/>
        <v>-5.0623217390895939E-2</v>
      </c>
      <c r="K4945" s="2">
        <f t="shared" si="545"/>
        <v>6.6529283390895935E-2</v>
      </c>
      <c r="AD4945">
        <v>-2.96E-3</v>
      </c>
      <c r="AE4945">
        <v>7.953033E-3</v>
      </c>
      <c r="AF4945">
        <v>-5.0623217390895897E-2</v>
      </c>
      <c r="AG4945">
        <v>6.6529283390895894E-2</v>
      </c>
    </row>
    <row r="4946" spans="1:33" ht="22.5">
      <c r="A4946" s="3">
        <v>1999</v>
      </c>
      <c r="B4946" s="3">
        <v>7</v>
      </c>
      <c r="C4946" s="3">
        <v>23</v>
      </c>
      <c r="D4946" s="2">
        <v>-6.77E-3</v>
      </c>
      <c r="E4946" s="2">
        <f t="shared" si="539"/>
        <v>6.357312999999999E-3</v>
      </c>
      <c r="F4946" s="2">
        <f t="shared" si="540"/>
        <v>-1.3127312999999998E-2</v>
      </c>
      <c r="G4946" s="2">
        <f t="shared" si="541"/>
        <v>1.7232634659996896E-4</v>
      </c>
      <c r="H4946" s="2">
        <f t="shared" si="542"/>
        <v>8.8797923245679123E-4</v>
      </c>
      <c r="I4946" s="2">
        <f t="shared" si="543"/>
        <v>2.9798980392905915E-2</v>
      </c>
      <c r="J4946" s="2">
        <f t="shared" si="544"/>
        <v>-5.2048688570095598E-2</v>
      </c>
      <c r="K4946" s="2">
        <f t="shared" si="545"/>
        <v>6.4763314570095598E-2</v>
      </c>
      <c r="AD4946">
        <v>-6.77E-3</v>
      </c>
      <c r="AE4946">
        <v>6.3573129999999999E-3</v>
      </c>
      <c r="AF4946">
        <v>-5.2048688570095598E-2</v>
      </c>
      <c r="AG4946">
        <v>6.4763314570095598E-2</v>
      </c>
    </row>
    <row r="4947" spans="1:33" ht="22.5">
      <c r="A4947" s="3">
        <v>1999</v>
      </c>
      <c r="B4947" s="3">
        <v>7</v>
      </c>
      <c r="C4947" s="3">
        <v>26</v>
      </c>
      <c r="D4947" s="2">
        <v>1.119E-2</v>
      </c>
      <c r="E4947" s="2">
        <f t="shared" si="539"/>
        <v>7.6042840000000002E-3</v>
      </c>
      <c r="F4947" s="2">
        <f t="shared" si="540"/>
        <v>3.5857160000000001E-3</v>
      </c>
      <c r="G4947" s="2">
        <f t="shared" si="541"/>
        <v>1.2857359232656001E-5</v>
      </c>
      <c r="H4947" s="2">
        <f t="shared" si="542"/>
        <v>8.8871689606829422E-4</v>
      </c>
      <c r="I4947" s="2">
        <f t="shared" si="543"/>
        <v>2.9811355153167629E-2</v>
      </c>
      <c r="J4947" s="2">
        <f t="shared" si="544"/>
        <v>-5.0825972100208547E-2</v>
      </c>
      <c r="K4947" s="2">
        <f t="shared" si="545"/>
        <v>6.6034540100208552E-2</v>
      </c>
      <c r="AD4947">
        <v>1.119E-2</v>
      </c>
      <c r="AE4947">
        <v>7.6042840000000002E-3</v>
      </c>
      <c r="AF4947">
        <v>-5.0825972100208602E-2</v>
      </c>
      <c r="AG4947">
        <v>6.6034540100208594E-2</v>
      </c>
    </row>
    <row r="4948" spans="1:33" ht="22.5">
      <c r="A4948" s="3">
        <v>1999</v>
      </c>
      <c r="B4948" s="3">
        <v>7</v>
      </c>
      <c r="C4948" s="3">
        <v>27</v>
      </c>
      <c r="D4948" s="2">
        <v>1.8799999999999999E-3</v>
      </c>
      <c r="E4948" s="2">
        <f t="shared" si="539"/>
        <v>8.0249190000000001E-3</v>
      </c>
      <c r="F4948" s="2">
        <f t="shared" si="540"/>
        <v>-6.1449190000000004E-3</v>
      </c>
      <c r="G4948" s="2">
        <f t="shared" si="541"/>
        <v>3.7760029516561007E-5</v>
      </c>
      <c r="H4948" s="2">
        <f t="shared" si="542"/>
        <v>8.7365030425737115E-4</v>
      </c>
      <c r="I4948" s="2">
        <f t="shared" si="543"/>
        <v>2.9557576089005864E-2</v>
      </c>
      <c r="J4948" s="2">
        <f t="shared" si="544"/>
        <v>-4.9907930134451495E-2</v>
      </c>
      <c r="K4948" s="2">
        <f t="shared" si="545"/>
        <v>6.5957768134451492E-2</v>
      </c>
      <c r="AD4948">
        <v>1.8799999999999999E-3</v>
      </c>
      <c r="AE4948">
        <v>8.0249190000000001E-3</v>
      </c>
      <c r="AF4948">
        <v>-4.9907930134451502E-2</v>
      </c>
      <c r="AG4948">
        <v>6.5957768134451505E-2</v>
      </c>
    </row>
    <row r="4949" spans="1:33" ht="22.5">
      <c r="A4949" s="3">
        <v>1999</v>
      </c>
      <c r="B4949" s="3">
        <v>7</v>
      </c>
      <c r="C4949" s="3">
        <v>28</v>
      </c>
      <c r="D4949" s="2">
        <v>-1.7850000000000001E-2</v>
      </c>
      <c r="E4949" s="2">
        <f t="shared" si="539"/>
        <v>7.2349959999999996E-3</v>
      </c>
      <c r="F4949" s="2">
        <f t="shared" si="540"/>
        <v>-2.5084996000000002E-2</v>
      </c>
      <c r="G4949" s="2">
        <f t="shared" si="541"/>
        <v>6.2925702432001609E-4</v>
      </c>
      <c r="H4949" s="2">
        <f t="shared" si="542"/>
        <v>8.6300884233746255E-4</v>
      </c>
      <c r="I4949" s="2">
        <f t="shared" si="543"/>
        <v>2.937701214108512E-2</v>
      </c>
      <c r="J4949" s="2">
        <f t="shared" si="544"/>
        <v>-5.0343947796526838E-2</v>
      </c>
      <c r="K4949" s="2">
        <f t="shared" si="545"/>
        <v>6.4813939796526832E-2</v>
      </c>
      <c r="AD4949">
        <v>-1.7850000000000001E-2</v>
      </c>
      <c r="AE4949">
        <v>7.2349959999999996E-3</v>
      </c>
      <c r="AF4949">
        <v>-5.0343947796526803E-2</v>
      </c>
      <c r="AG4949">
        <v>6.4813939796526804E-2</v>
      </c>
    </row>
    <row r="4950" spans="1:33" ht="22.5">
      <c r="A4950" s="3">
        <v>1999</v>
      </c>
      <c r="B4950" s="3">
        <v>7</v>
      </c>
      <c r="C4950" s="3">
        <v>29</v>
      </c>
      <c r="D4950" s="2">
        <v>-9.1800000000000007E-3</v>
      </c>
      <c r="E4950" s="2">
        <f t="shared" si="539"/>
        <v>3.4831209999999996E-3</v>
      </c>
      <c r="F4950" s="2">
        <f t="shared" si="540"/>
        <v>-1.2663120999999999E-2</v>
      </c>
      <c r="G4950" s="2">
        <f t="shared" si="541"/>
        <v>1.6035463346064099E-4</v>
      </c>
      <c r="H4950" s="2">
        <f t="shared" si="542"/>
        <v>9.1202280177101022E-4</v>
      </c>
      <c r="I4950" s="2">
        <f t="shared" si="543"/>
        <v>3.0199715259767106E-2</v>
      </c>
      <c r="J4950" s="2">
        <f t="shared" si="544"/>
        <v>-5.570832090914353E-2</v>
      </c>
      <c r="K4950" s="2">
        <f t="shared" si="545"/>
        <v>6.2674562909143527E-2</v>
      </c>
      <c r="AD4950">
        <v>-9.1800000000000007E-3</v>
      </c>
      <c r="AE4950">
        <v>3.483121E-3</v>
      </c>
      <c r="AF4950">
        <v>-5.5708320909143502E-2</v>
      </c>
      <c r="AG4950">
        <v>6.26745629091435E-2</v>
      </c>
    </row>
    <row r="4951" spans="1:33" ht="22.5">
      <c r="A4951" s="3">
        <v>1999</v>
      </c>
      <c r="B4951" s="3">
        <v>8</v>
      </c>
      <c r="C4951" s="3">
        <v>30</v>
      </c>
      <c r="D4951" s="2">
        <v>-5.0000000000000001E-4</v>
      </c>
      <c r="E4951" s="2">
        <f t="shared" si="539"/>
        <v>5.8759549999999995E-3</v>
      </c>
      <c r="F4951" s="2">
        <f t="shared" si="540"/>
        <v>-6.3759549999999991E-3</v>
      </c>
      <c r="G4951" s="2">
        <f t="shared" si="541"/>
        <v>4.0652802162024986E-5</v>
      </c>
      <c r="H4951" s="2">
        <f t="shared" si="542"/>
        <v>9.0843394841505802E-4</v>
      </c>
      <c r="I4951" s="2">
        <f t="shared" si="543"/>
        <v>3.0140238028506974E-2</v>
      </c>
      <c r="J4951" s="2">
        <f t="shared" si="544"/>
        <v>-5.3198911535873666E-2</v>
      </c>
      <c r="K4951" s="2">
        <f t="shared" si="545"/>
        <v>6.4950821535873671E-2</v>
      </c>
      <c r="AD4951">
        <v>-5.0000000000000001E-4</v>
      </c>
      <c r="AE4951">
        <v>5.8759550000000004E-3</v>
      </c>
      <c r="AF4951">
        <v>-5.3198911535873701E-2</v>
      </c>
      <c r="AG4951">
        <v>6.4950821535873698E-2</v>
      </c>
    </row>
    <row r="4952" spans="1:33" ht="22.5">
      <c r="A4952" s="3">
        <v>1999</v>
      </c>
      <c r="B4952" s="3">
        <v>8</v>
      </c>
      <c r="C4952" s="3">
        <v>2</v>
      </c>
      <c r="D4952" s="2">
        <v>-4.4200000000000003E-3</v>
      </c>
      <c r="E4952" s="2">
        <f t="shared" si="539"/>
        <v>8.875707E-3</v>
      </c>
      <c r="F4952" s="2">
        <f t="shared" si="540"/>
        <v>-1.3295707E-2</v>
      </c>
      <c r="G4952" s="2">
        <f t="shared" si="541"/>
        <v>1.76775824629849E-4</v>
      </c>
      <c r="H4952" s="2">
        <f t="shared" si="542"/>
        <v>8.9352424558048632E-4</v>
      </c>
      <c r="I4952" s="2">
        <f t="shared" si="543"/>
        <v>2.989187591270388E-2</v>
      </c>
      <c r="J4952" s="2">
        <f t="shared" si="544"/>
        <v>-4.9712369788899605E-2</v>
      </c>
      <c r="K4952" s="2">
        <f t="shared" si="545"/>
        <v>6.7463783788899598E-2</v>
      </c>
      <c r="AD4952">
        <v>-4.4200000000000003E-3</v>
      </c>
      <c r="AE4952">
        <v>8.875707E-3</v>
      </c>
      <c r="AF4952">
        <v>-4.9712369788899598E-2</v>
      </c>
      <c r="AG4952">
        <v>6.7463783788899598E-2</v>
      </c>
    </row>
    <row r="4953" spans="1:33" ht="22.5">
      <c r="A4953" s="3">
        <v>1999</v>
      </c>
      <c r="B4953" s="3">
        <v>8</v>
      </c>
      <c r="C4953" s="3">
        <v>3</v>
      </c>
      <c r="D4953" s="2">
        <v>-1.274E-2</v>
      </c>
      <c r="E4953" s="2">
        <f t="shared" si="539"/>
        <v>7.2495800000000003E-3</v>
      </c>
      <c r="F4953" s="2">
        <f t="shared" si="540"/>
        <v>-1.998958E-2</v>
      </c>
      <c r="G4953" s="2">
        <f t="shared" si="541"/>
        <v>3.9958330857640001E-4</v>
      </c>
      <c r="H4953" s="2">
        <f t="shared" si="542"/>
        <v>8.9397434056004085E-4</v>
      </c>
      <c r="I4953" s="2">
        <f t="shared" si="543"/>
        <v>2.9899403682348596E-2</v>
      </c>
      <c r="J4953" s="2">
        <f t="shared" si="544"/>
        <v>-5.1353251217403251E-2</v>
      </c>
      <c r="K4953" s="2">
        <f t="shared" si="545"/>
        <v>6.5852411217403248E-2</v>
      </c>
      <c r="AD4953">
        <v>-1.274E-2</v>
      </c>
      <c r="AE4953">
        <v>7.2495800000000003E-3</v>
      </c>
      <c r="AF4953">
        <v>-5.1353251217403299E-2</v>
      </c>
      <c r="AG4953">
        <v>6.5852411217403303E-2</v>
      </c>
    </row>
    <row r="4954" spans="1:33" ht="22.5">
      <c r="A4954" s="3">
        <v>1999</v>
      </c>
      <c r="B4954" s="3">
        <v>8</v>
      </c>
      <c r="C4954" s="3">
        <v>4</v>
      </c>
      <c r="D4954" s="2">
        <v>6.4200000000000004E-3</v>
      </c>
      <c r="E4954" s="2">
        <f t="shared" si="539"/>
        <v>5.5308799999999993E-3</v>
      </c>
      <c r="F4954" s="2">
        <f t="shared" si="540"/>
        <v>8.8912000000000106E-4</v>
      </c>
      <c r="G4954" s="2">
        <f t="shared" si="541"/>
        <v>7.9053437440000184E-7</v>
      </c>
      <c r="H4954" s="2">
        <f t="shared" si="542"/>
        <v>9.163120552755069E-4</v>
      </c>
      <c r="I4954" s="2">
        <f t="shared" si="543"/>
        <v>3.0270646760112457E-2</v>
      </c>
      <c r="J4954" s="2">
        <f t="shared" si="544"/>
        <v>-5.3799587649820416E-2</v>
      </c>
      <c r="K4954" s="2">
        <f t="shared" si="545"/>
        <v>6.4861347649820419E-2</v>
      </c>
      <c r="AD4954">
        <v>6.4200000000000004E-3</v>
      </c>
      <c r="AE4954">
        <v>5.5308800000000002E-3</v>
      </c>
      <c r="AF4954">
        <v>-5.3799587649820402E-2</v>
      </c>
      <c r="AG4954">
        <v>6.4861347649820406E-2</v>
      </c>
    </row>
    <row r="4955" spans="1:33" ht="22.5">
      <c r="A4955" s="3">
        <v>1999</v>
      </c>
      <c r="B4955" s="3">
        <v>8</v>
      </c>
      <c r="C4955" s="3">
        <v>5</v>
      </c>
      <c r="D4955" s="2">
        <v>-1.022E-2</v>
      </c>
      <c r="E4955" s="2">
        <f t="shared" si="539"/>
        <v>7.9221359999999998E-3</v>
      </c>
      <c r="F4955" s="2">
        <f t="shared" si="540"/>
        <v>-1.8142136E-2</v>
      </c>
      <c r="G4955" s="2">
        <f t="shared" si="541"/>
        <v>3.2913709864249599E-4</v>
      </c>
      <c r="H4955" s="2">
        <f t="shared" si="542"/>
        <v>8.9644467487582139E-4</v>
      </c>
      <c r="I4955" s="2">
        <f t="shared" si="543"/>
        <v>2.9940685945312299E-2</v>
      </c>
      <c r="J4955" s="2">
        <f t="shared" si="544"/>
        <v>-5.0761608452812107E-2</v>
      </c>
      <c r="K4955" s="2">
        <f t="shared" si="545"/>
        <v>6.66058804528121E-2</v>
      </c>
      <c r="AD4955">
        <v>-1.022E-2</v>
      </c>
      <c r="AE4955">
        <v>7.9221359999999998E-3</v>
      </c>
      <c r="AF4955">
        <v>-5.07616084528121E-2</v>
      </c>
      <c r="AG4955">
        <v>6.66058804528121E-2</v>
      </c>
    </row>
    <row r="4956" spans="1:33" ht="22.5">
      <c r="A4956" s="3">
        <v>1999</v>
      </c>
      <c r="B4956" s="3">
        <v>8</v>
      </c>
      <c r="C4956" s="3">
        <v>6</v>
      </c>
      <c r="D4956" s="2">
        <v>-1.91E-3</v>
      </c>
      <c r="E4956" s="2">
        <f t="shared" si="539"/>
        <v>7.0057800000000005E-3</v>
      </c>
      <c r="F4956" s="2">
        <f t="shared" si="540"/>
        <v>-8.9157799999999999E-3</v>
      </c>
      <c r="G4956" s="2">
        <f t="shared" si="541"/>
        <v>7.9491133008400004E-5</v>
      </c>
      <c r="H4956" s="2">
        <f t="shared" si="542"/>
        <v>9.1152007115086219E-4</v>
      </c>
      <c r="I4956" s="2">
        <f t="shared" si="543"/>
        <v>3.0191390679312244E-2</v>
      </c>
      <c r="J4956" s="2">
        <f t="shared" si="544"/>
        <v>-5.2169345731451995E-2</v>
      </c>
      <c r="K4956" s="2">
        <f t="shared" si="545"/>
        <v>6.6180905731451994E-2</v>
      </c>
      <c r="AD4956">
        <v>-1.91E-3</v>
      </c>
      <c r="AE4956">
        <v>7.0057799999999996E-3</v>
      </c>
      <c r="AF4956">
        <v>-5.2169345731452002E-2</v>
      </c>
      <c r="AG4956">
        <v>6.6180905731451994E-2</v>
      </c>
    </row>
    <row r="4957" spans="1:33" ht="22.5">
      <c r="A4957" s="3">
        <v>1999</v>
      </c>
      <c r="B4957" s="3">
        <v>8</v>
      </c>
      <c r="C4957" s="3">
        <v>9</v>
      </c>
      <c r="D4957" s="2">
        <v>-1.261E-2</v>
      </c>
      <c r="E4957" s="2">
        <f t="shared" si="539"/>
        <v>5.7822999999999989E-3</v>
      </c>
      <c r="F4957" s="2">
        <f t="shared" si="540"/>
        <v>-1.83923E-2</v>
      </c>
      <c r="G4957" s="2">
        <f t="shared" si="541"/>
        <v>3.3827669929000002E-4</v>
      </c>
      <c r="H4957" s="2">
        <f t="shared" si="542"/>
        <v>9.0003197043854173E-4</v>
      </c>
      <c r="I4957" s="2">
        <f t="shared" si="543"/>
        <v>3.0000532835910459E-2</v>
      </c>
      <c r="J4957" s="2">
        <f t="shared" si="544"/>
        <v>-5.3018744358384502E-2</v>
      </c>
      <c r="K4957" s="2">
        <f t="shared" si="545"/>
        <v>6.4583344358384503E-2</v>
      </c>
      <c r="AD4957">
        <v>-1.261E-2</v>
      </c>
      <c r="AE4957">
        <v>5.7822999999999998E-3</v>
      </c>
      <c r="AF4957">
        <v>-5.3018744358384502E-2</v>
      </c>
      <c r="AG4957">
        <v>6.4583344358384503E-2</v>
      </c>
    </row>
    <row r="4958" spans="1:33" ht="22.5">
      <c r="A4958" s="3">
        <v>1999</v>
      </c>
      <c r="B4958" s="3">
        <v>8</v>
      </c>
      <c r="C4958" s="3">
        <v>10</v>
      </c>
      <c r="D4958" s="2">
        <v>1.6E-2</v>
      </c>
      <c r="E4958" s="2">
        <f t="shared" si="539"/>
        <v>6.6809629999999998E-3</v>
      </c>
      <c r="F4958" s="2">
        <f t="shared" si="540"/>
        <v>9.3190370000000005E-3</v>
      </c>
      <c r="G4958" s="2">
        <f t="shared" si="541"/>
        <v>8.6844450607369015E-5</v>
      </c>
      <c r="H4958" s="2">
        <f t="shared" si="542"/>
        <v>9.155380403882016E-4</v>
      </c>
      <c r="I4958" s="2">
        <f t="shared" si="543"/>
        <v>3.0257859150776046E-2</v>
      </c>
      <c r="J4958" s="2">
        <f t="shared" si="544"/>
        <v>-5.2624440935521051E-2</v>
      </c>
      <c r="K4958" s="2">
        <f t="shared" si="545"/>
        <v>6.5986366935521054E-2</v>
      </c>
      <c r="AD4958">
        <v>1.6E-2</v>
      </c>
      <c r="AE4958">
        <v>6.6809629999999998E-3</v>
      </c>
      <c r="AF4958">
        <v>-5.26244409355211E-2</v>
      </c>
      <c r="AG4958">
        <v>6.5986366935521096E-2</v>
      </c>
    </row>
    <row r="4959" spans="1:33" ht="22.5">
      <c r="A4959" s="3">
        <v>1999</v>
      </c>
      <c r="B4959" s="3">
        <v>8</v>
      </c>
      <c r="C4959" s="3">
        <v>11</v>
      </c>
      <c r="D4959" s="2">
        <v>-2.8999999999999998E-3</v>
      </c>
      <c r="E4959" s="2">
        <f t="shared" si="539"/>
        <v>8.4640819999999978E-3</v>
      </c>
      <c r="F4959" s="2">
        <f t="shared" si="540"/>
        <v>-1.1364081999999998E-2</v>
      </c>
      <c r="G4959" s="2">
        <f t="shared" si="541"/>
        <v>1.2914235970272394E-4</v>
      </c>
      <c r="H4959" s="2">
        <f t="shared" si="542"/>
        <v>9.0424828928621181E-4</v>
      </c>
      <c r="I4959" s="2">
        <f t="shared" si="543"/>
        <v>3.007072146268213E-2</v>
      </c>
      <c r="J4959" s="2">
        <f t="shared" si="544"/>
        <v>-5.0474532066856974E-2</v>
      </c>
      <c r="K4959" s="2">
        <f t="shared" si="545"/>
        <v>6.7402696066856976E-2</v>
      </c>
      <c r="AD4959">
        <v>-2.8999999999999998E-3</v>
      </c>
      <c r="AE4959">
        <v>8.4640819999999995E-3</v>
      </c>
      <c r="AF4959">
        <v>-5.0474532066857002E-2</v>
      </c>
      <c r="AG4959">
        <v>6.7402696066857004E-2</v>
      </c>
    </row>
    <row r="4960" spans="1:33" ht="22.5">
      <c r="A4960" s="3">
        <v>1999</v>
      </c>
      <c r="B4960" s="3">
        <v>8</v>
      </c>
      <c r="C4960" s="3">
        <v>12</v>
      </c>
      <c r="D4960" s="2">
        <v>2.274E-2</v>
      </c>
      <c r="E4960" s="2">
        <f t="shared" si="539"/>
        <v>7.4137330000000005E-3</v>
      </c>
      <c r="F4960" s="2">
        <f t="shared" si="540"/>
        <v>1.5326266999999999E-2</v>
      </c>
      <c r="G4960" s="2">
        <f t="shared" si="541"/>
        <v>2.3489446015528899E-4</v>
      </c>
      <c r="H4960" s="2">
        <f t="shared" si="542"/>
        <v>8.9860271064936496E-4</v>
      </c>
      <c r="I4960" s="2">
        <f t="shared" si="543"/>
        <v>2.9976702798162527E-2</v>
      </c>
      <c r="J4960" s="2">
        <f t="shared" si="544"/>
        <v>-5.1340604484398554E-2</v>
      </c>
      <c r="K4960" s="2">
        <f t="shared" si="545"/>
        <v>6.6168070484398558E-2</v>
      </c>
      <c r="AD4960">
        <v>2.274E-2</v>
      </c>
      <c r="AE4960">
        <v>7.4137329999999996E-3</v>
      </c>
      <c r="AF4960">
        <v>-5.1340604484398603E-2</v>
      </c>
      <c r="AG4960">
        <v>6.61680704843986E-2</v>
      </c>
    </row>
    <row r="4961" spans="1:33" ht="22.5">
      <c r="A4961" s="3">
        <v>1999</v>
      </c>
      <c r="B4961" s="3">
        <v>8</v>
      </c>
      <c r="C4961" s="3">
        <v>13</v>
      </c>
      <c r="D4961" s="2">
        <v>2.33E-3</v>
      </c>
      <c r="E4961" s="2">
        <f t="shared" si="539"/>
        <v>6.6249179999999987E-3</v>
      </c>
      <c r="F4961" s="2">
        <f t="shared" si="540"/>
        <v>-4.2949179999999983E-3</v>
      </c>
      <c r="G4961" s="2">
        <f t="shared" si="541"/>
        <v>1.8446320626723985E-5</v>
      </c>
      <c r="H4961" s="2">
        <f t="shared" si="542"/>
        <v>9.0411272015065904E-4</v>
      </c>
      <c r="I4961" s="2">
        <f t="shared" si="543"/>
        <v>3.0068467206538132E-2</v>
      </c>
      <c r="J4961" s="2">
        <f t="shared" si="544"/>
        <v>-5.2309277724814737E-2</v>
      </c>
      <c r="K4961" s="2">
        <f t="shared" si="545"/>
        <v>6.5559113724814738E-2</v>
      </c>
      <c r="AD4961">
        <v>2.33E-3</v>
      </c>
      <c r="AE4961">
        <v>6.6249179999999996E-3</v>
      </c>
      <c r="AF4961">
        <v>-5.2309277724814703E-2</v>
      </c>
      <c r="AG4961">
        <v>6.5559113724814697E-2</v>
      </c>
    </row>
    <row r="4962" spans="1:33" ht="22.5">
      <c r="A4962" s="3">
        <v>1999</v>
      </c>
      <c r="B4962" s="3">
        <v>8</v>
      </c>
      <c r="C4962" s="3">
        <v>16</v>
      </c>
      <c r="D4962" s="2">
        <v>1.0059999999999999E-2</v>
      </c>
      <c r="E4962" s="2">
        <f t="shared" si="539"/>
        <v>6.5219199999999996E-3</v>
      </c>
      <c r="F4962" s="2">
        <f t="shared" si="540"/>
        <v>3.5380799999999999E-3</v>
      </c>
      <c r="G4962" s="2">
        <f t="shared" si="541"/>
        <v>1.2518010086399998E-5</v>
      </c>
      <c r="H4962" s="2">
        <f t="shared" si="542"/>
        <v>8.8758132766467005E-4</v>
      </c>
      <c r="I4962" s="2">
        <f t="shared" si="543"/>
        <v>2.9792303161465548E-2</v>
      </c>
      <c r="J4962" s="2">
        <f t="shared" si="544"/>
        <v>-5.1870994196472474E-2</v>
      </c>
      <c r="K4962" s="2">
        <f t="shared" si="545"/>
        <v>6.4914834196472468E-2</v>
      </c>
      <c r="AD4962">
        <v>1.0059999999999999E-2</v>
      </c>
      <c r="AE4962">
        <v>6.5219199999999996E-3</v>
      </c>
      <c r="AF4962">
        <v>-5.1870994196472502E-2</v>
      </c>
      <c r="AG4962">
        <v>6.4914834196472496E-2</v>
      </c>
    </row>
    <row r="4963" spans="1:33" ht="22.5">
      <c r="A4963" s="3">
        <v>1999</v>
      </c>
      <c r="B4963" s="3">
        <v>8</v>
      </c>
      <c r="C4963" s="3">
        <v>17</v>
      </c>
      <c r="D4963" s="2">
        <v>-8.4200000000000004E-3</v>
      </c>
      <c r="E4963" s="2">
        <f t="shared" si="539"/>
        <v>4.5378229999999999E-3</v>
      </c>
      <c r="F4963" s="2">
        <f t="shared" si="540"/>
        <v>-1.2957823E-2</v>
      </c>
      <c r="G4963" s="2">
        <f t="shared" si="541"/>
        <v>1.6790517689932902E-4</v>
      </c>
      <c r="H4963" s="2">
        <f t="shared" si="542"/>
        <v>8.7262995586687522E-4</v>
      </c>
      <c r="I4963" s="2">
        <f t="shared" si="543"/>
        <v>2.9540310693472321E-2</v>
      </c>
      <c r="J4963" s="2">
        <f t="shared" si="544"/>
        <v>-5.3361185959205748E-2</v>
      </c>
      <c r="K4963" s="2">
        <f t="shared" si="545"/>
        <v>6.2436831959205755E-2</v>
      </c>
      <c r="AD4963">
        <v>-8.4200000000000004E-3</v>
      </c>
      <c r="AE4963">
        <v>4.5378229999999999E-3</v>
      </c>
      <c r="AF4963">
        <v>-5.3361185959205797E-2</v>
      </c>
      <c r="AG4963">
        <v>6.2436831959205803E-2</v>
      </c>
    </row>
    <row r="4964" spans="1:33" ht="22.5">
      <c r="A4964" s="3">
        <v>1999</v>
      </c>
      <c r="B4964" s="3">
        <v>8</v>
      </c>
      <c r="C4964" s="3">
        <v>18</v>
      </c>
      <c r="D4964" s="2">
        <v>-6.94E-3</v>
      </c>
      <c r="E4964" s="2">
        <f t="shared" si="539"/>
        <v>5.2212129999999989E-3</v>
      </c>
      <c r="F4964" s="2">
        <f t="shared" si="540"/>
        <v>-1.2161212999999999E-2</v>
      </c>
      <c r="G4964" s="2">
        <f t="shared" si="541"/>
        <v>1.4789510163136898E-4</v>
      </c>
      <c r="H4964" s="2">
        <f t="shared" si="542"/>
        <v>8.7494135456848521E-4</v>
      </c>
      <c r="I4964" s="2">
        <f t="shared" si="543"/>
        <v>2.9579407610168348E-2</v>
      </c>
      <c r="J4964" s="2">
        <f t="shared" si="544"/>
        <v>-5.2754425915929964E-2</v>
      </c>
      <c r="K4964" s="2">
        <f t="shared" si="545"/>
        <v>6.3196851915929955E-2</v>
      </c>
      <c r="AD4964">
        <v>-6.94E-3</v>
      </c>
      <c r="AE4964">
        <v>5.2212129999999997E-3</v>
      </c>
      <c r="AF4964">
        <v>-5.2754425915929999E-2</v>
      </c>
      <c r="AG4964">
        <v>6.3196851915929997E-2</v>
      </c>
    </row>
    <row r="4965" spans="1:33" ht="22.5">
      <c r="A4965" s="3">
        <v>1999</v>
      </c>
      <c r="B4965" s="3">
        <v>8</v>
      </c>
      <c r="C4965" s="3">
        <v>19</v>
      </c>
      <c r="D4965" s="2">
        <v>9.8399999999999998E-3</v>
      </c>
      <c r="E4965" s="2">
        <f t="shared" si="539"/>
        <v>4.8417920000000001E-3</v>
      </c>
      <c r="F4965" s="2">
        <f t="shared" si="540"/>
        <v>4.9982079999999996E-3</v>
      </c>
      <c r="G4965" s="2">
        <f t="shared" si="541"/>
        <v>2.4982083211263996E-5</v>
      </c>
      <c r="H4965" s="2">
        <f t="shared" si="542"/>
        <v>8.7497919876616034E-4</v>
      </c>
      <c r="I4965" s="2">
        <f t="shared" si="543"/>
        <v>2.9580047308382731E-2</v>
      </c>
      <c r="J4965" s="2">
        <f t="shared" si="544"/>
        <v>-5.3135100724430152E-2</v>
      </c>
      <c r="K4965" s="2">
        <f t="shared" si="545"/>
        <v>6.2818684724430154E-2</v>
      </c>
      <c r="AD4965">
        <v>9.8399999999999998E-3</v>
      </c>
      <c r="AE4965">
        <v>4.8417920000000001E-3</v>
      </c>
      <c r="AF4965">
        <v>-5.3135100724430201E-2</v>
      </c>
      <c r="AG4965">
        <v>6.2818684724430196E-2</v>
      </c>
    </row>
    <row r="4966" spans="1:33" ht="22.5">
      <c r="A4966" s="3">
        <v>1999</v>
      </c>
      <c r="B4966" s="3">
        <v>8</v>
      </c>
      <c r="C4966" s="3">
        <v>20</v>
      </c>
      <c r="D4966" s="2">
        <v>1.7659999999999999E-2</v>
      </c>
      <c r="E4966" s="2">
        <f t="shared" si="539"/>
        <v>8.5817800000000007E-3</v>
      </c>
      <c r="F4966" s="2">
        <f t="shared" si="540"/>
        <v>9.078219999999998E-3</v>
      </c>
      <c r="G4966" s="2">
        <f t="shared" si="541"/>
        <v>8.2414078368399959E-5</v>
      </c>
      <c r="H4966" s="2">
        <f t="shared" si="542"/>
        <v>8.6290515684397939E-4</v>
      </c>
      <c r="I4966" s="2">
        <f t="shared" si="543"/>
        <v>2.9375247349494427E-2</v>
      </c>
      <c r="J4966" s="2">
        <f t="shared" si="544"/>
        <v>-4.8993704805009072E-2</v>
      </c>
      <c r="K4966" s="2">
        <f t="shared" si="545"/>
        <v>6.6157264805009081E-2</v>
      </c>
      <c r="AD4966">
        <v>1.7659999999999999E-2</v>
      </c>
      <c r="AE4966">
        <v>8.5817800000000007E-3</v>
      </c>
      <c r="AF4966">
        <v>-4.89937048050091E-2</v>
      </c>
      <c r="AG4966">
        <v>6.6157264805009094E-2</v>
      </c>
    </row>
    <row r="4967" spans="1:33" ht="22.5">
      <c r="A4967" s="3">
        <v>1999</v>
      </c>
      <c r="B4967" s="3">
        <v>8</v>
      </c>
      <c r="C4967" s="3">
        <v>23</v>
      </c>
      <c r="D4967" s="2">
        <v>2.4099999999999998E-3</v>
      </c>
      <c r="E4967" s="2">
        <f t="shared" si="539"/>
        <v>8.6957979999999994E-3</v>
      </c>
      <c r="F4967" s="2">
        <f t="shared" si="540"/>
        <v>-6.2857979999999996E-3</v>
      </c>
      <c r="G4967" s="2">
        <f t="shared" si="541"/>
        <v>3.9511256496803996E-5</v>
      </c>
      <c r="H4967" s="2">
        <f t="shared" si="542"/>
        <v>8.5806865853238989E-4</v>
      </c>
      <c r="I4967" s="2">
        <f t="shared" si="543"/>
        <v>2.9292808990132542E-2</v>
      </c>
      <c r="J4967" s="2">
        <f t="shared" si="544"/>
        <v>-4.8718107620659784E-2</v>
      </c>
      <c r="K4967" s="2">
        <f t="shared" si="545"/>
        <v>6.6109703620659779E-2</v>
      </c>
      <c r="AD4967">
        <v>2.4099999999999998E-3</v>
      </c>
      <c r="AE4967">
        <v>8.6957979999999994E-3</v>
      </c>
      <c r="AF4967">
        <v>-4.8718107620659798E-2</v>
      </c>
      <c r="AG4967">
        <v>6.6109703620659793E-2</v>
      </c>
    </row>
    <row r="4968" spans="1:33" ht="22.5">
      <c r="A4968" s="3">
        <v>1999</v>
      </c>
      <c r="B4968" s="3">
        <v>8</v>
      </c>
      <c r="C4968" s="3">
        <v>24</v>
      </c>
      <c r="D4968" s="2">
        <v>1.341E-2</v>
      </c>
      <c r="E4968" s="2">
        <f t="shared" si="539"/>
        <v>5.0796260000000003E-3</v>
      </c>
      <c r="F4968" s="2">
        <f t="shared" si="540"/>
        <v>8.3303739999999998E-3</v>
      </c>
      <c r="G4968" s="2">
        <f t="shared" si="541"/>
        <v>6.9395130979876002E-5</v>
      </c>
      <c r="H4968" s="2">
        <f t="shared" si="542"/>
        <v>8.496393298954352E-4</v>
      </c>
      <c r="I4968" s="2">
        <f t="shared" si="543"/>
        <v>2.914857337667549E-2</v>
      </c>
      <c r="J4968" s="2">
        <f t="shared" si="544"/>
        <v>-5.2051577818283956E-2</v>
      </c>
      <c r="K4968" s="2">
        <f t="shared" si="545"/>
        <v>6.2210829818283964E-2</v>
      </c>
      <c r="AD4968">
        <v>1.341E-2</v>
      </c>
      <c r="AE4968">
        <v>5.0796260000000003E-3</v>
      </c>
      <c r="AF4968">
        <v>-5.2051577818283998E-2</v>
      </c>
      <c r="AG4968">
        <v>6.2210829818283998E-2</v>
      </c>
    </row>
    <row r="4969" spans="1:33" ht="22.5">
      <c r="A4969" s="3">
        <v>1999</v>
      </c>
      <c r="B4969" s="3">
        <v>8</v>
      </c>
      <c r="C4969" s="3">
        <v>25</v>
      </c>
      <c r="D4969" s="2">
        <v>-1.431E-2</v>
      </c>
      <c r="E4969" s="2">
        <f t="shared" si="539"/>
        <v>5.4610949999999991E-3</v>
      </c>
      <c r="F4969" s="2">
        <f t="shared" si="540"/>
        <v>-1.9771094999999999E-2</v>
      </c>
      <c r="G4969" s="2">
        <f t="shared" si="541"/>
        <v>3.9089619749902495E-4</v>
      </c>
      <c r="H4969" s="2">
        <f t="shared" si="542"/>
        <v>8.4525696201364047E-4</v>
      </c>
      <c r="I4969" s="2">
        <f t="shared" si="543"/>
        <v>2.9073303252531185E-2</v>
      </c>
      <c r="J4969" s="2">
        <f t="shared" si="544"/>
        <v>-5.1522579374961124E-2</v>
      </c>
      <c r="K4969" s="2">
        <f t="shared" si="545"/>
        <v>6.2444769374961122E-2</v>
      </c>
      <c r="AD4969">
        <v>-1.431E-2</v>
      </c>
      <c r="AE4969">
        <v>5.461095E-3</v>
      </c>
      <c r="AF4969">
        <v>-5.1522579374961103E-2</v>
      </c>
      <c r="AG4969">
        <v>6.2444769374961101E-2</v>
      </c>
    </row>
    <row r="4970" spans="1:33" ht="22.5">
      <c r="A4970" s="3">
        <v>1999</v>
      </c>
      <c r="B4970" s="3">
        <v>8</v>
      </c>
      <c r="C4970" s="3">
        <v>26</v>
      </c>
      <c r="D4970" s="2">
        <v>-1.009E-2</v>
      </c>
      <c r="E4970" s="2">
        <f t="shared" si="539"/>
        <v>4.6058959999999999E-3</v>
      </c>
      <c r="F4970" s="2">
        <f t="shared" si="540"/>
        <v>-1.4695896E-2</v>
      </c>
      <c r="G4970" s="2">
        <f t="shared" si="541"/>
        <v>2.1596935924281599E-4</v>
      </c>
      <c r="H4970" s="2">
        <f t="shared" si="542"/>
        <v>8.7311610113970897E-4</v>
      </c>
      <c r="I4970" s="2">
        <f t="shared" si="543"/>
        <v>2.9548538054186523E-2</v>
      </c>
      <c r="J4970" s="2">
        <f t="shared" si="544"/>
        <v>-5.3309238586205586E-2</v>
      </c>
      <c r="K4970" s="2">
        <f t="shared" si="545"/>
        <v>6.2521030586205589E-2</v>
      </c>
      <c r="AD4970">
        <v>-1.009E-2</v>
      </c>
      <c r="AE4970">
        <v>4.6058959999999999E-3</v>
      </c>
      <c r="AF4970">
        <v>-5.33092385862056E-2</v>
      </c>
      <c r="AG4970">
        <v>6.2521030586205603E-2</v>
      </c>
    </row>
    <row r="4971" spans="1:33" ht="22.5">
      <c r="A4971" s="3">
        <v>1999</v>
      </c>
      <c r="B4971" s="3">
        <v>8</v>
      </c>
      <c r="C4971" s="3">
        <v>27</v>
      </c>
      <c r="D4971" s="2">
        <v>-1.7989999999999999E-2</v>
      </c>
      <c r="E4971" s="2">
        <f t="shared" si="539"/>
        <v>4.2885279999999998E-3</v>
      </c>
      <c r="F4971" s="2">
        <f t="shared" si="540"/>
        <v>-2.2278527999999999E-2</v>
      </c>
      <c r="G4971" s="2">
        <f t="shared" si="541"/>
        <v>4.9633280984678397E-4</v>
      </c>
      <c r="H4971" s="2">
        <f t="shared" si="542"/>
        <v>8.8009818538593854E-4</v>
      </c>
      <c r="I4971" s="2">
        <f t="shared" si="543"/>
        <v>2.9666448816566139E-2</v>
      </c>
      <c r="J4971" s="2">
        <f t="shared" si="544"/>
        <v>-5.3857711680469635E-2</v>
      </c>
      <c r="K4971" s="2">
        <f t="shared" si="545"/>
        <v>6.2434767680469634E-2</v>
      </c>
      <c r="AD4971">
        <v>-1.7989999999999999E-2</v>
      </c>
      <c r="AE4971">
        <v>4.2885279999999998E-3</v>
      </c>
      <c r="AF4971">
        <v>-5.38577116804696E-2</v>
      </c>
      <c r="AG4971">
        <v>6.2434767680469599E-2</v>
      </c>
    </row>
    <row r="4972" spans="1:33" ht="22.5">
      <c r="A4972" s="3">
        <v>1999</v>
      </c>
      <c r="B4972" s="3">
        <v>8</v>
      </c>
      <c r="C4972" s="3">
        <v>30</v>
      </c>
      <c r="D4972" s="2">
        <v>-2.7299999999999998E-3</v>
      </c>
      <c r="E4972" s="2">
        <f t="shared" si="539"/>
        <v>6.9008660000000003E-3</v>
      </c>
      <c r="F4972" s="2">
        <f t="shared" si="540"/>
        <v>-9.6308660000000001E-3</v>
      </c>
      <c r="G4972" s="2">
        <f t="shared" si="541"/>
        <v>9.2753579909956004E-5</v>
      </c>
      <c r="H4972" s="2">
        <f t="shared" si="542"/>
        <v>9.1378211468882747E-4</v>
      </c>
      <c r="I4972" s="2">
        <f t="shared" si="543"/>
        <v>3.022882919811529E-2</v>
      </c>
      <c r="J4972" s="2">
        <f t="shared" si="544"/>
        <v>-5.2347639228305973E-2</v>
      </c>
      <c r="K4972" s="2">
        <f t="shared" si="545"/>
        <v>6.614937122830597E-2</v>
      </c>
      <c r="AD4972">
        <v>-2.7299999999999998E-3</v>
      </c>
      <c r="AE4972">
        <v>6.9008660000000003E-3</v>
      </c>
      <c r="AF4972">
        <v>-5.2347639228306E-2</v>
      </c>
      <c r="AG4972">
        <v>6.6149371228305998E-2</v>
      </c>
    </row>
    <row r="4973" spans="1:33" ht="22.5">
      <c r="A4973" s="3">
        <v>1999</v>
      </c>
      <c r="B4973" s="3">
        <v>9</v>
      </c>
      <c r="C4973" s="3">
        <v>31</v>
      </c>
      <c r="D4973" s="2">
        <v>8.0700000000000008E-3</v>
      </c>
      <c r="E4973" s="2">
        <f t="shared" si="539"/>
        <v>7.9305419999999988E-3</v>
      </c>
      <c r="F4973" s="2">
        <f t="shared" si="540"/>
        <v>1.3945800000000202E-4</v>
      </c>
      <c r="G4973" s="2">
        <f t="shared" si="541"/>
        <v>1.9448533764000565E-8</v>
      </c>
      <c r="H4973" s="2">
        <f t="shared" si="542"/>
        <v>9.033042634971906E-4</v>
      </c>
      <c r="I4973" s="2">
        <f t="shared" si="543"/>
        <v>3.0055020603839064E-2</v>
      </c>
      <c r="J4973" s="2">
        <f t="shared" si="544"/>
        <v>-5.0977298383524564E-2</v>
      </c>
      <c r="K4973" s="2">
        <f t="shared" si="545"/>
        <v>6.6838382383524561E-2</v>
      </c>
      <c r="AD4973">
        <v>8.0700000000000008E-3</v>
      </c>
      <c r="AE4973">
        <v>7.9305420000000005E-3</v>
      </c>
      <c r="AF4973">
        <v>-5.0977298383524598E-2</v>
      </c>
      <c r="AG4973">
        <v>6.6838382383524603E-2</v>
      </c>
    </row>
    <row r="4974" spans="1:33" ht="22.5">
      <c r="A4974" s="3">
        <v>1999</v>
      </c>
      <c r="B4974" s="3">
        <v>9</v>
      </c>
      <c r="C4974" s="3">
        <v>1</v>
      </c>
      <c r="D4974" s="2">
        <v>-8.9899999999999997E-3</v>
      </c>
      <c r="E4974" s="2">
        <f t="shared" si="539"/>
        <v>9.5032580000000005E-3</v>
      </c>
      <c r="F4974" s="2">
        <f t="shared" si="540"/>
        <v>-1.8493257999999999E-2</v>
      </c>
      <c r="G4974" s="2">
        <f t="shared" si="541"/>
        <v>3.4200059145456395E-4</v>
      </c>
      <c r="H4974" s="2">
        <f t="shared" si="542"/>
        <v>8.8506365108598412E-4</v>
      </c>
      <c r="I4974" s="2">
        <f t="shared" si="543"/>
        <v>2.9750019345976635E-2</v>
      </c>
      <c r="J4974" s="2">
        <f t="shared" si="544"/>
        <v>-4.8806779918114204E-2</v>
      </c>
      <c r="K4974" s="2">
        <f t="shared" si="545"/>
        <v>6.7813295918114205E-2</v>
      </c>
      <c r="AD4974">
        <v>-8.9899999999999997E-3</v>
      </c>
      <c r="AE4974">
        <v>9.5032580000000005E-3</v>
      </c>
      <c r="AF4974">
        <v>-4.8806779918114197E-2</v>
      </c>
      <c r="AG4974">
        <v>6.7813295918114205E-2</v>
      </c>
    </row>
    <row r="4975" spans="1:33" ht="22.5">
      <c r="A4975" s="3">
        <v>1999</v>
      </c>
      <c r="B4975" s="3">
        <v>9</v>
      </c>
      <c r="C4975" s="3">
        <v>2</v>
      </c>
      <c r="D4975" s="2">
        <v>2.8910000000000002E-2</v>
      </c>
      <c r="E4975" s="2">
        <f t="shared" si="539"/>
        <v>5.8418280000000003E-3</v>
      </c>
      <c r="F4975" s="2">
        <f t="shared" si="540"/>
        <v>2.3068172000000001E-2</v>
      </c>
      <c r="G4975" s="2">
        <f t="shared" si="541"/>
        <v>5.321405594215841E-4</v>
      </c>
      <c r="H4975" s="2">
        <f t="shared" si="542"/>
        <v>9.028958774171034E-4</v>
      </c>
      <c r="I4975" s="2">
        <f t="shared" si="543"/>
        <v>3.0048225861389943E-2</v>
      </c>
      <c r="J4975" s="2">
        <f t="shared" si="544"/>
        <v>-5.3052694688324291E-2</v>
      </c>
      <c r="K4975" s="2">
        <f t="shared" si="545"/>
        <v>6.4736350688324285E-2</v>
      </c>
      <c r="AD4975">
        <v>2.8910000000000002E-2</v>
      </c>
      <c r="AE4975">
        <v>5.8418280000000003E-3</v>
      </c>
      <c r="AF4975">
        <v>-5.3052694688324298E-2</v>
      </c>
      <c r="AG4975">
        <v>6.4736350688324298E-2</v>
      </c>
    </row>
    <row r="4976" spans="1:33" ht="22.5">
      <c r="A4976" s="3">
        <v>1999</v>
      </c>
      <c r="B4976" s="3">
        <v>9</v>
      </c>
      <c r="C4976" s="3">
        <v>3</v>
      </c>
      <c r="D4976" s="2">
        <v>-5.0000000000000001E-3</v>
      </c>
      <c r="E4976" s="2">
        <f t="shared" si="539"/>
        <v>8.2986019999999987E-3</v>
      </c>
      <c r="F4976" s="2">
        <f t="shared" si="540"/>
        <v>-1.3298602E-2</v>
      </c>
      <c r="G4976" s="2">
        <f t="shared" si="541"/>
        <v>1.7685281515440399E-4</v>
      </c>
      <c r="H4976" s="2">
        <f t="shared" si="542"/>
        <v>9.3712265216623061E-4</v>
      </c>
      <c r="I4976" s="2">
        <f t="shared" si="543"/>
        <v>3.061245910027861E-2</v>
      </c>
      <c r="J4976" s="2">
        <f t="shared" si="544"/>
        <v>-5.170181783654608E-2</v>
      </c>
      <c r="K4976" s="2">
        <f t="shared" si="545"/>
        <v>6.829902183654607E-2</v>
      </c>
      <c r="AD4976">
        <v>-5.0000000000000001E-3</v>
      </c>
      <c r="AE4976">
        <v>8.2986020000000004E-3</v>
      </c>
      <c r="AF4976">
        <v>-5.17018178365461E-2</v>
      </c>
      <c r="AG4976">
        <v>6.8299021836546098E-2</v>
      </c>
    </row>
    <row r="4977" spans="1:33" ht="22.5">
      <c r="A4977" s="3">
        <v>1999</v>
      </c>
      <c r="B4977" s="3">
        <v>9</v>
      </c>
      <c r="C4977" s="3">
        <v>7</v>
      </c>
      <c r="D4977" s="2">
        <v>-4.6699999999999997E-3</v>
      </c>
      <c r="E4977" s="2">
        <f t="shared" si="539"/>
        <v>6.4715179999999999E-3</v>
      </c>
      <c r="F4977" s="2">
        <f t="shared" si="540"/>
        <v>-1.1141518E-2</v>
      </c>
      <c r="G4977" s="2">
        <f t="shared" si="541"/>
        <v>1.2413342334432399E-4</v>
      </c>
      <c r="H4977" s="2">
        <f t="shared" si="542"/>
        <v>9.3187329929037986E-4</v>
      </c>
      <c r="I4977" s="2">
        <f t="shared" si="543"/>
        <v>3.0526599864550585E-2</v>
      </c>
      <c r="J4977" s="2">
        <f t="shared" si="544"/>
        <v>-5.3360617734519146E-2</v>
      </c>
      <c r="K4977" s="2">
        <f t="shared" si="545"/>
        <v>6.6303653734519144E-2</v>
      </c>
      <c r="AD4977">
        <v>-4.6699999999999997E-3</v>
      </c>
      <c r="AE4977">
        <v>6.4715179999999999E-3</v>
      </c>
      <c r="AF4977">
        <v>-5.3360617734519097E-2</v>
      </c>
      <c r="AG4977">
        <v>6.6303653734519102E-2</v>
      </c>
    </row>
    <row r="4978" spans="1:33" ht="22.5">
      <c r="A4978" s="3">
        <v>1999</v>
      </c>
      <c r="B4978" s="3">
        <v>9</v>
      </c>
      <c r="C4978" s="3">
        <v>8</v>
      </c>
      <c r="D4978" s="2">
        <v>2.6099999999999999E-3</v>
      </c>
      <c r="E4978" s="2">
        <f t="shared" si="539"/>
        <v>2.6383329999999988E-3</v>
      </c>
      <c r="F4978" s="2">
        <f t="shared" si="540"/>
        <v>-2.8332999999998876E-5</v>
      </c>
      <c r="G4978" s="2">
        <f t="shared" si="541"/>
        <v>8.0275888899993631E-10</v>
      </c>
      <c r="H4978" s="2">
        <f t="shared" si="542"/>
        <v>9.2211822661268498E-4</v>
      </c>
      <c r="I4978" s="2">
        <f t="shared" si="543"/>
        <v>3.0366399632038781E-2</v>
      </c>
      <c r="J4978" s="2">
        <f t="shared" si="544"/>
        <v>-5.687981027879601E-2</v>
      </c>
      <c r="K4978" s="2">
        <f t="shared" si="545"/>
        <v>6.2156476278796009E-2</v>
      </c>
      <c r="AD4978">
        <v>2.6099999999999999E-3</v>
      </c>
      <c r="AE4978">
        <v>2.6383330000000001E-3</v>
      </c>
      <c r="AF4978">
        <v>-5.6879810278796003E-2</v>
      </c>
      <c r="AG4978">
        <v>6.2156476278796002E-2</v>
      </c>
    </row>
    <row r="4979" spans="1:33" ht="22.5">
      <c r="A4979" s="3">
        <v>1999</v>
      </c>
      <c r="B4979" s="3">
        <v>9</v>
      </c>
      <c r="C4979" s="3">
        <v>9</v>
      </c>
      <c r="D4979" s="2">
        <v>2.97E-3</v>
      </c>
      <c r="E4979" s="2">
        <f t="shared" si="539"/>
        <v>7.4609249999999993E-3</v>
      </c>
      <c r="F4979" s="2">
        <f t="shared" si="540"/>
        <v>-4.4909249999999998E-3</v>
      </c>
      <c r="G4979" s="2">
        <f t="shared" si="541"/>
        <v>2.0168407355624998E-5</v>
      </c>
      <c r="H4979" s="2">
        <f t="shared" si="542"/>
        <v>9.0141302982083514E-4</v>
      </c>
      <c r="I4979" s="2">
        <f t="shared" si="543"/>
        <v>3.0023541260498155E-2</v>
      </c>
      <c r="J4979" s="2">
        <f t="shared" si="544"/>
        <v>-5.138521587057638E-2</v>
      </c>
      <c r="K4979" s="2">
        <f t="shared" si="545"/>
        <v>6.6307065870576373E-2</v>
      </c>
      <c r="AD4979">
        <v>2.97E-3</v>
      </c>
      <c r="AE4979">
        <v>7.4609250000000002E-3</v>
      </c>
      <c r="AF4979">
        <v>-5.1385215870576401E-2</v>
      </c>
      <c r="AG4979">
        <v>6.6307065870576401E-2</v>
      </c>
    </row>
    <row r="4980" spans="1:33" ht="22.5">
      <c r="A4980" s="3">
        <v>1999</v>
      </c>
      <c r="B4980" s="3">
        <v>9</v>
      </c>
      <c r="C4980" s="3">
        <v>10</v>
      </c>
      <c r="D4980" s="2">
        <v>-5.5700000000000003E-3</v>
      </c>
      <c r="E4980" s="2">
        <f t="shared" si="539"/>
        <v>7.2783559999999988E-3</v>
      </c>
      <c r="F4980" s="2">
        <f t="shared" si="540"/>
        <v>-1.2848355999999998E-2</v>
      </c>
      <c r="G4980" s="2">
        <f t="shared" si="541"/>
        <v>1.6508025190273596E-4</v>
      </c>
      <c r="H4980" s="2">
        <f t="shared" si="542"/>
        <v>8.8540465234181686E-4</v>
      </c>
      <c r="I4980" s="2">
        <f t="shared" si="543"/>
        <v>2.9755749903872645E-2</v>
      </c>
      <c r="J4980" s="2">
        <f t="shared" si="544"/>
        <v>-5.104291381159038E-2</v>
      </c>
      <c r="K4980" s="2">
        <f t="shared" si="545"/>
        <v>6.5599625811590373E-2</v>
      </c>
      <c r="AD4980">
        <v>-5.5700000000000003E-3</v>
      </c>
      <c r="AE4980">
        <v>7.2783559999999997E-3</v>
      </c>
      <c r="AF4980">
        <v>-5.1042913811590401E-2</v>
      </c>
      <c r="AG4980">
        <v>6.5599625811590401E-2</v>
      </c>
    </row>
    <row r="4981" spans="1:33" ht="22.5">
      <c r="A4981" s="3">
        <v>1999</v>
      </c>
      <c r="B4981" s="3">
        <v>9</v>
      </c>
      <c r="C4981" s="3">
        <v>13</v>
      </c>
      <c r="D4981" s="2">
        <v>-5.8300000000000001E-3</v>
      </c>
      <c r="E4981" s="2">
        <f t="shared" si="539"/>
        <v>5.61036E-3</v>
      </c>
      <c r="F4981" s="2">
        <f t="shared" si="540"/>
        <v>-1.144036E-2</v>
      </c>
      <c r="G4981" s="2">
        <f t="shared" si="541"/>
        <v>1.3088183692960001E-4</v>
      </c>
      <c r="H4981" s="2">
        <f t="shared" si="542"/>
        <v>8.8576558816269243E-4</v>
      </c>
      <c r="I4981" s="2">
        <f t="shared" si="543"/>
        <v>2.9761814261948016E-2</v>
      </c>
      <c r="J4981" s="2">
        <f t="shared" si="544"/>
        <v>-5.2722795953418111E-2</v>
      </c>
      <c r="K4981" s="2">
        <f t="shared" si="545"/>
        <v>6.3943515953418115E-2</v>
      </c>
      <c r="AD4981">
        <v>-5.8300000000000001E-3</v>
      </c>
      <c r="AE4981">
        <v>5.61036E-3</v>
      </c>
      <c r="AF4981">
        <v>-5.2722795953418097E-2</v>
      </c>
      <c r="AG4981">
        <v>6.3943515953418101E-2</v>
      </c>
    </row>
    <row r="4982" spans="1:33" ht="22.5">
      <c r="A4982" s="3">
        <v>1999</v>
      </c>
      <c r="B4982" s="3">
        <v>9</v>
      </c>
      <c r="C4982" s="3">
        <v>14</v>
      </c>
      <c r="D4982" s="2">
        <v>-1.371E-2</v>
      </c>
      <c r="E4982" s="2">
        <f t="shared" si="539"/>
        <v>5.7468859999999997E-3</v>
      </c>
      <c r="F4982" s="2">
        <f t="shared" si="540"/>
        <v>-1.9456886E-2</v>
      </c>
      <c r="G4982" s="2">
        <f t="shared" si="541"/>
        <v>3.7857041281699598E-4</v>
      </c>
      <c r="H4982" s="2">
        <f t="shared" si="542"/>
        <v>8.8271073360976168E-4</v>
      </c>
      <c r="I4982" s="2">
        <f t="shared" si="543"/>
        <v>2.9710448222969671E-2</v>
      </c>
      <c r="J4982" s="2">
        <f t="shared" si="544"/>
        <v>-5.2485592517020556E-2</v>
      </c>
      <c r="K4982" s="2">
        <f t="shared" si="545"/>
        <v>6.3979364517020548E-2</v>
      </c>
      <c r="AD4982">
        <v>-1.371E-2</v>
      </c>
      <c r="AE4982">
        <v>5.7468859999999997E-3</v>
      </c>
      <c r="AF4982">
        <v>-5.2485592517020598E-2</v>
      </c>
      <c r="AG4982">
        <v>6.3979364517020604E-2</v>
      </c>
    </row>
    <row r="4983" spans="1:33" ht="22.5">
      <c r="A4983" s="3">
        <v>1999</v>
      </c>
      <c r="B4983" s="3">
        <v>9</v>
      </c>
      <c r="C4983" s="3">
        <v>15</v>
      </c>
      <c r="D4983" s="2">
        <v>3.8999999999999999E-4</v>
      </c>
      <c r="E4983" s="2">
        <f t="shared" si="539"/>
        <v>6.1031859999999992E-3</v>
      </c>
      <c r="F4983" s="2">
        <f t="shared" si="540"/>
        <v>-5.7131859999999994E-3</v>
      </c>
      <c r="G4983" s="2">
        <f t="shared" si="541"/>
        <v>3.2640494270595995E-5</v>
      </c>
      <c r="H4983" s="2">
        <f t="shared" si="542"/>
        <v>9.0445308424271789E-4</v>
      </c>
      <c r="I4983" s="2">
        <f t="shared" si="543"/>
        <v>3.0074126491765607E-2</v>
      </c>
      <c r="J4983" s="2">
        <f t="shared" si="544"/>
        <v>-5.2842101923860595E-2</v>
      </c>
      <c r="K4983" s="2">
        <f t="shared" si="545"/>
        <v>6.5048473923860595E-2</v>
      </c>
      <c r="AD4983">
        <v>3.8999999999999999E-4</v>
      </c>
      <c r="AE4983">
        <v>6.103186E-3</v>
      </c>
      <c r="AF4983">
        <v>-5.2842101923860602E-2</v>
      </c>
      <c r="AG4983">
        <v>6.5048473923860595E-2</v>
      </c>
    </row>
    <row r="4984" spans="1:33" ht="22.5">
      <c r="A4984" s="3">
        <v>1999</v>
      </c>
      <c r="B4984" s="3">
        <v>9</v>
      </c>
      <c r="C4984" s="3">
        <v>16</v>
      </c>
      <c r="D4984" s="2">
        <v>1.285E-2</v>
      </c>
      <c r="E4984" s="2">
        <f t="shared" si="539"/>
        <v>7.5812959999999995E-3</v>
      </c>
      <c r="F4984" s="2">
        <f t="shared" si="540"/>
        <v>5.2687040000000008E-3</v>
      </c>
      <c r="G4984" s="2">
        <f t="shared" si="541"/>
        <v>2.7759241839616007E-5</v>
      </c>
      <c r="H4984" s="2">
        <f t="shared" si="542"/>
        <v>8.8927526420099975E-4</v>
      </c>
      <c r="I4984" s="2">
        <f t="shared" si="543"/>
        <v>2.9820718706982899E-2</v>
      </c>
      <c r="J4984" s="2">
        <f t="shared" si="544"/>
        <v>-5.0867312665686476E-2</v>
      </c>
      <c r="K4984" s="2">
        <f t="shared" si="545"/>
        <v>6.6029904665686479E-2</v>
      </c>
      <c r="AD4984">
        <v>1.285E-2</v>
      </c>
      <c r="AE4984">
        <v>7.5812960000000004E-3</v>
      </c>
      <c r="AF4984">
        <v>-5.0867312665686497E-2</v>
      </c>
      <c r="AG4984">
        <v>6.6029904665686506E-2</v>
      </c>
    </row>
    <row r="4985" spans="1:33" ht="22.5">
      <c r="A4985" s="3">
        <v>1999</v>
      </c>
      <c r="B4985" s="3">
        <v>9</v>
      </c>
      <c r="C4985" s="3">
        <v>17</v>
      </c>
      <c r="D4985" s="2">
        <v>8.0000000000000007E-5</v>
      </c>
      <c r="E4985" s="2">
        <f t="shared" si="539"/>
        <v>9.3273420000000006E-3</v>
      </c>
      <c r="F4985" s="2">
        <f t="shared" si="540"/>
        <v>-9.2473420000000004E-3</v>
      </c>
      <c r="G4985" s="2">
        <f t="shared" si="541"/>
        <v>8.5513334064964011E-5</v>
      </c>
      <c r="H4985" s="2">
        <f t="shared" si="542"/>
        <v>8.7560341743829105E-4</v>
      </c>
      <c r="I4985" s="2">
        <f t="shared" si="543"/>
        <v>2.9590596773946466E-2</v>
      </c>
      <c r="J4985" s="2">
        <f t="shared" si="544"/>
        <v>-4.8670227676935067E-2</v>
      </c>
      <c r="K4985" s="2">
        <f t="shared" si="545"/>
        <v>6.7324911676935065E-2</v>
      </c>
      <c r="AD4985">
        <v>8.0000000000000007E-5</v>
      </c>
      <c r="AE4985">
        <v>9.3273420000000006E-3</v>
      </c>
      <c r="AF4985">
        <v>-4.8670227676935102E-2</v>
      </c>
      <c r="AG4985">
        <v>6.7324911676935106E-2</v>
      </c>
    </row>
    <row r="4986" spans="1:33" ht="22.5">
      <c r="A4986" s="3">
        <v>1999</v>
      </c>
      <c r="B4986" s="3">
        <v>9</v>
      </c>
      <c r="C4986" s="3">
        <v>20</v>
      </c>
      <c r="D4986" s="2">
        <v>-2.0930000000000001E-2</v>
      </c>
      <c r="E4986" s="2">
        <f t="shared" si="539"/>
        <v>6.1519339999999995E-3</v>
      </c>
      <c r="F4986" s="2">
        <f t="shared" si="540"/>
        <v>-2.7081934000000002E-2</v>
      </c>
      <c r="G4986" s="2">
        <f t="shared" si="541"/>
        <v>7.334311491803561E-4</v>
      </c>
      <c r="H4986" s="2">
        <f t="shared" si="542"/>
        <v>8.694099935010177E-4</v>
      </c>
      <c r="I4986" s="2">
        <f t="shared" si="543"/>
        <v>2.9485759164400323E-2</v>
      </c>
      <c r="J4986" s="2">
        <f t="shared" si="544"/>
        <v>-5.1640153962224634E-2</v>
      </c>
      <c r="K4986" s="2">
        <f t="shared" si="545"/>
        <v>6.3944021962224637E-2</v>
      </c>
      <c r="AD4986">
        <v>-2.0930000000000001E-2</v>
      </c>
      <c r="AE4986">
        <v>6.1519340000000004E-3</v>
      </c>
      <c r="AF4986">
        <v>-5.16401539622246E-2</v>
      </c>
      <c r="AG4986">
        <v>6.3944021962224595E-2</v>
      </c>
    </row>
    <row r="4987" spans="1:33" ht="22.5">
      <c r="A4987" s="3">
        <v>1999</v>
      </c>
      <c r="B4987" s="3">
        <v>9</v>
      </c>
      <c r="C4987" s="3">
        <v>21</v>
      </c>
      <c r="D4987" s="2">
        <v>2.2399999999999998E-3</v>
      </c>
      <c r="E4987" s="2">
        <f t="shared" si="539"/>
        <v>3.0467269999999995E-3</v>
      </c>
      <c r="F4987" s="2">
        <f t="shared" si="540"/>
        <v>-8.067269999999997E-4</v>
      </c>
      <c r="G4987" s="2">
        <f t="shared" si="541"/>
        <v>6.5080845252899954E-7</v>
      </c>
      <c r="H4987" s="2">
        <f t="shared" si="542"/>
        <v>9.2784719354599952E-4</v>
      </c>
      <c r="I4987" s="2">
        <f t="shared" si="543"/>
        <v>3.0460584261402465E-2</v>
      </c>
      <c r="J4987" s="2">
        <f t="shared" si="544"/>
        <v>-5.665601815234883E-2</v>
      </c>
      <c r="K4987" s="2">
        <f t="shared" si="545"/>
        <v>6.2749472152348829E-2</v>
      </c>
      <c r="AD4987">
        <v>2.2399999999999998E-3</v>
      </c>
      <c r="AE4987">
        <v>3.0467269999999999E-3</v>
      </c>
      <c r="AF4987">
        <v>-5.6656018152348803E-2</v>
      </c>
      <c r="AG4987">
        <v>6.2749472152348801E-2</v>
      </c>
    </row>
    <row r="4988" spans="1:33" ht="22.5">
      <c r="A4988" s="3">
        <v>1999</v>
      </c>
      <c r="B4988" s="3">
        <v>9</v>
      </c>
      <c r="C4988" s="3">
        <v>22</v>
      </c>
      <c r="D4988" s="2">
        <v>-2.2970000000000001E-2</v>
      </c>
      <c r="E4988" s="2">
        <f t="shared" si="539"/>
        <v>7.1901709999999995E-3</v>
      </c>
      <c r="F4988" s="2">
        <f t="shared" si="540"/>
        <v>-3.0160171E-2</v>
      </c>
      <c r="G4988" s="2">
        <f t="shared" si="541"/>
        <v>9.0963591474924098E-4</v>
      </c>
      <c r="H4988" s="2">
        <f t="shared" si="542"/>
        <v>9.0645610054340231E-4</v>
      </c>
      <c r="I4988" s="2">
        <f t="shared" si="543"/>
        <v>3.0107409396083921E-2</v>
      </c>
      <c r="J4988" s="2">
        <f t="shared" si="544"/>
        <v>-5.1820351416324482E-2</v>
      </c>
      <c r="K4988" s="2">
        <f t="shared" si="545"/>
        <v>6.620069341632448E-2</v>
      </c>
      <c r="AD4988">
        <v>-2.2970000000000001E-2</v>
      </c>
      <c r="AE4988">
        <v>7.1901710000000004E-3</v>
      </c>
      <c r="AF4988">
        <v>-5.1820351416324503E-2</v>
      </c>
      <c r="AG4988">
        <v>6.6200693416324494E-2</v>
      </c>
    </row>
    <row r="4989" spans="1:33" ht="22.5">
      <c r="A4989" s="3">
        <v>1999</v>
      </c>
      <c r="B4989" s="3">
        <v>9</v>
      </c>
      <c r="C4989" s="3">
        <v>23</v>
      </c>
      <c r="D4989" s="2">
        <v>-2.3800000000000002E-3</v>
      </c>
      <c r="E4989" s="2">
        <f t="shared" si="539"/>
        <v>6.9782090000000008E-3</v>
      </c>
      <c r="F4989" s="2">
        <f t="shared" si="540"/>
        <v>-9.358209000000001E-3</v>
      </c>
      <c r="G4989" s="2">
        <f t="shared" si="541"/>
        <v>8.757607568768102E-5</v>
      </c>
      <c r="H4989" s="2">
        <f t="shared" si="542"/>
        <v>9.7740013458507118E-4</v>
      </c>
      <c r="I4989" s="2">
        <f t="shared" si="543"/>
        <v>3.1263399280709564E-2</v>
      </c>
      <c r="J4989" s="2">
        <f t="shared" si="544"/>
        <v>-5.4298053590190742E-2</v>
      </c>
      <c r="K4989" s="2">
        <f t="shared" si="545"/>
        <v>6.8254471590190741E-2</v>
      </c>
      <c r="AD4989">
        <v>-2.3800000000000002E-3</v>
      </c>
      <c r="AE4989">
        <v>6.978209E-3</v>
      </c>
      <c r="AF4989">
        <v>-5.4298053590190701E-2</v>
      </c>
      <c r="AG4989">
        <v>6.8254471590190699E-2</v>
      </c>
    </row>
    <row r="4990" spans="1:33" ht="22.5">
      <c r="A4990" s="3">
        <v>1999</v>
      </c>
      <c r="B4990" s="3">
        <v>9</v>
      </c>
      <c r="C4990" s="3">
        <v>24</v>
      </c>
      <c r="D4990" s="2">
        <v>4.6600000000000001E-3</v>
      </c>
      <c r="E4990" s="2">
        <f t="shared" si="539"/>
        <v>6.5604950000000004E-3</v>
      </c>
      <c r="F4990" s="2">
        <f t="shared" si="540"/>
        <v>-1.9004950000000003E-3</v>
      </c>
      <c r="G4990" s="2">
        <f t="shared" si="541"/>
        <v>3.6118812450250012E-6</v>
      </c>
      <c r="H4990" s="2">
        <f t="shared" si="542"/>
        <v>9.5808470042312195E-4</v>
      </c>
      <c r="I4990" s="2">
        <f t="shared" si="543"/>
        <v>3.0952943324070524E-2</v>
      </c>
      <c r="J4990" s="2">
        <f t="shared" si="544"/>
        <v>-5.4107273915178229E-2</v>
      </c>
      <c r="K4990" s="2">
        <f t="shared" si="545"/>
        <v>6.7228263915178235E-2</v>
      </c>
      <c r="AD4990">
        <v>4.6600000000000001E-3</v>
      </c>
      <c r="AE4990">
        <v>6.5604950000000004E-3</v>
      </c>
      <c r="AF4990">
        <v>-5.4107273915178201E-2</v>
      </c>
      <c r="AG4990">
        <v>6.7228263915178194E-2</v>
      </c>
    </row>
    <row r="4991" spans="1:33" ht="22.5">
      <c r="A4991" s="3">
        <v>1999</v>
      </c>
      <c r="B4991" s="3">
        <v>9</v>
      </c>
      <c r="C4991" s="3">
        <v>27</v>
      </c>
      <c r="D4991" s="2">
        <v>-8.5999999999999998E-4</v>
      </c>
      <c r="E4991" s="2">
        <f t="shared" si="539"/>
        <v>9.8047550000000001E-3</v>
      </c>
      <c r="F4991" s="2">
        <f t="shared" si="540"/>
        <v>-1.0664755E-2</v>
      </c>
      <c r="G4991" s="2">
        <f t="shared" si="541"/>
        <v>1.1373699921002499E-4</v>
      </c>
      <c r="H4991" s="2">
        <f t="shared" si="542"/>
        <v>9.3302718344037022E-4</v>
      </c>
      <c r="I4991" s="2">
        <f t="shared" si="543"/>
        <v>3.0545493668303517E-2</v>
      </c>
      <c r="J4991" s="2">
        <f t="shared" si="544"/>
        <v>-5.0064412589874895E-2</v>
      </c>
      <c r="K4991" s="2">
        <f t="shared" si="545"/>
        <v>6.9673922589874898E-2</v>
      </c>
      <c r="AD4991">
        <v>-8.5999999999999998E-4</v>
      </c>
      <c r="AE4991">
        <v>9.8047550000000001E-3</v>
      </c>
      <c r="AF4991">
        <v>-5.0064412589874902E-2</v>
      </c>
      <c r="AG4991">
        <v>6.9673922589874898E-2</v>
      </c>
    </row>
    <row r="4992" spans="1:33" ht="22.5">
      <c r="A4992" s="3">
        <v>1999</v>
      </c>
      <c r="B4992" s="3">
        <v>9</v>
      </c>
      <c r="C4992" s="3">
        <v>28</v>
      </c>
      <c r="D4992" s="2">
        <v>-1.0789999999999999E-2</v>
      </c>
      <c r="E4992" s="2">
        <f t="shared" si="539"/>
        <v>6.6053680000000004E-3</v>
      </c>
      <c r="F4992" s="2">
        <f t="shared" si="540"/>
        <v>-1.7395368000000001E-2</v>
      </c>
      <c r="G4992" s="2">
        <f t="shared" si="541"/>
        <v>3.0259882785542403E-4</v>
      </c>
      <c r="H4992" s="2">
        <f t="shared" si="542"/>
        <v>9.2209701955021321E-4</v>
      </c>
      <c r="I4992" s="2">
        <f t="shared" si="543"/>
        <v>3.0366050443714494E-2</v>
      </c>
      <c r="J4992" s="2">
        <f t="shared" si="544"/>
        <v>-5.2912090869680406E-2</v>
      </c>
      <c r="K4992" s="2">
        <f t="shared" si="545"/>
        <v>6.6122826869680407E-2</v>
      </c>
      <c r="AD4992">
        <v>-1.0789999999999999E-2</v>
      </c>
      <c r="AE4992">
        <v>6.6053680000000004E-3</v>
      </c>
      <c r="AF4992">
        <v>-5.2912090869680399E-2</v>
      </c>
      <c r="AG4992">
        <v>6.6122826869680407E-2</v>
      </c>
    </row>
    <row r="4993" spans="1:33" ht="22.5">
      <c r="A4993" s="3">
        <v>1999</v>
      </c>
      <c r="B4993" s="3">
        <v>9</v>
      </c>
      <c r="C4993" s="3">
        <v>29</v>
      </c>
      <c r="D4993" s="2">
        <v>1.1310000000000001E-2</v>
      </c>
      <c r="E4993" s="2">
        <f t="shared" si="539"/>
        <v>4.9835079999999993E-3</v>
      </c>
      <c r="F4993" s="2">
        <f t="shared" si="540"/>
        <v>6.3264920000000013E-3</v>
      </c>
      <c r="G4993" s="2">
        <f t="shared" si="541"/>
        <v>4.0024501026064016E-5</v>
      </c>
      <c r="H4993" s="2">
        <f t="shared" si="542"/>
        <v>9.3120050423484949E-4</v>
      </c>
      <c r="I4993" s="2">
        <f t="shared" si="543"/>
        <v>3.0515578058343405E-2</v>
      </c>
      <c r="J4993" s="2">
        <f t="shared" si="544"/>
        <v>-5.4827024994353074E-2</v>
      </c>
      <c r="K4993" s="2">
        <f t="shared" si="545"/>
        <v>6.4794040994353069E-2</v>
      </c>
      <c r="AD4993">
        <v>1.1310000000000001E-2</v>
      </c>
      <c r="AE4993">
        <v>4.9835080000000002E-3</v>
      </c>
      <c r="AF4993">
        <v>-5.4827024994353102E-2</v>
      </c>
      <c r="AG4993">
        <v>6.4794040994353097E-2</v>
      </c>
    </row>
    <row r="4994" spans="1:33" ht="22.5">
      <c r="A4994" s="3">
        <v>1999</v>
      </c>
      <c r="B4994" s="3">
        <v>10</v>
      </c>
      <c r="C4994" s="3">
        <v>30</v>
      </c>
      <c r="D4994" s="2">
        <v>8.0000000000000007E-5</v>
      </c>
      <c r="E4994" s="2">
        <f t="shared" si="539"/>
        <v>7.8727709999999989E-3</v>
      </c>
      <c r="F4994" s="2">
        <f t="shared" si="540"/>
        <v>-7.7927709999999987E-3</v>
      </c>
      <c r="G4994" s="2">
        <f t="shared" si="541"/>
        <v>6.0727279858440976E-5</v>
      </c>
      <c r="H4994" s="2">
        <f t="shared" si="542"/>
        <v>9.1324877158157497E-4</v>
      </c>
      <c r="I4994" s="2">
        <f t="shared" si="543"/>
        <v>3.0220006147940719E-2</v>
      </c>
      <c r="J4994" s="2">
        <f t="shared" si="544"/>
        <v>-5.1358441049963809E-2</v>
      </c>
      <c r="K4994" s="2">
        <f t="shared" si="545"/>
        <v>6.7103983049963803E-2</v>
      </c>
      <c r="AD4994">
        <v>8.0000000000000007E-5</v>
      </c>
      <c r="AE4994">
        <v>7.8727710000000006E-3</v>
      </c>
      <c r="AF4994">
        <v>-5.1358441049963802E-2</v>
      </c>
      <c r="AG4994">
        <v>6.7103983049963803E-2</v>
      </c>
    </row>
    <row r="4995" spans="1:33" ht="22.5">
      <c r="A4995" s="3">
        <v>1999</v>
      </c>
      <c r="B4995" s="3">
        <v>10</v>
      </c>
      <c r="C4995" s="3">
        <v>1</v>
      </c>
      <c r="D4995" s="2">
        <v>1.6990000000000002E-2</v>
      </c>
      <c r="E4995" s="2">
        <f t="shared" si="539"/>
        <v>7.5672339999999991E-3</v>
      </c>
      <c r="F4995" s="2">
        <f t="shared" si="540"/>
        <v>9.4227660000000026E-3</v>
      </c>
      <c r="G4995" s="2">
        <f t="shared" si="541"/>
        <v>8.8788519090756047E-5</v>
      </c>
      <c r="H4995" s="2">
        <f t="shared" si="542"/>
        <v>8.9968614444760331E-4</v>
      </c>
      <c r="I4995" s="2">
        <f t="shared" si="543"/>
        <v>2.9994768618004094E-2</v>
      </c>
      <c r="J4995" s="2">
        <f t="shared" si="544"/>
        <v>-5.1222512491288022E-2</v>
      </c>
      <c r="K4995" s="2">
        <f t="shared" si="545"/>
        <v>6.635698049128802E-2</v>
      </c>
      <c r="AD4995">
        <v>1.6990000000000002E-2</v>
      </c>
      <c r="AE4995">
        <v>7.5672339999999999E-3</v>
      </c>
      <c r="AF4995">
        <v>-5.1222512491288001E-2</v>
      </c>
      <c r="AG4995">
        <v>6.6356980491288006E-2</v>
      </c>
    </row>
    <row r="4996" spans="1:33" ht="22.5">
      <c r="A4996" s="3">
        <v>1999</v>
      </c>
      <c r="B4996" s="3">
        <v>10</v>
      </c>
      <c r="C4996" s="3">
        <v>4</v>
      </c>
      <c r="D4996" s="2">
        <v>-2.49E-3</v>
      </c>
      <c r="E4996" s="2">
        <f t="shared" si="539"/>
        <v>6.6190729999999996E-3</v>
      </c>
      <c r="F4996" s="2">
        <f t="shared" si="540"/>
        <v>-9.1090729999999988E-3</v>
      </c>
      <c r="G4996" s="2">
        <f t="shared" si="541"/>
        <v>8.2975210919328983E-5</v>
      </c>
      <c r="H4996" s="2">
        <f t="shared" si="542"/>
        <v>8.9066289726985148E-4</v>
      </c>
      <c r="I4996" s="2">
        <f t="shared" si="543"/>
        <v>2.9843975895812735E-2</v>
      </c>
      <c r="J4996" s="2">
        <f t="shared" si="544"/>
        <v>-5.1875119755792953E-2</v>
      </c>
      <c r="K4996" s="2">
        <f t="shared" si="545"/>
        <v>6.5113265755792959E-2</v>
      </c>
      <c r="AD4996">
        <v>-2.49E-3</v>
      </c>
      <c r="AE4996">
        <v>6.6190729999999996E-3</v>
      </c>
      <c r="AF4996">
        <v>-5.1875119755793002E-2</v>
      </c>
      <c r="AG4996">
        <v>6.5113265755793001E-2</v>
      </c>
    </row>
    <row r="4997" spans="1:33" ht="22.5">
      <c r="A4997" s="3">
        <v>1999</v>
      </c>
      <c r="B4997" s="3">
        <v>10</v>
      </c>
      <c r="C4997" s="3">
        <v>5</v>
      </c>
      <c r="D4997" s="2">
        <v>1.848E-2</v>
      </c>
      <c r="E4997" s="2">
        <f t="shared" ref="E4997:E5057" si="546">$N$2+$N$3*D4996+$N$4*D4995+$N$5*D4994</f>
        <v>5.8619669999999992E-3</v>
      </c>
      <c r="F4997" s="2">
        <f t="shared" ref="F4997:F5057" si="547">D4997-E4997</f>
        <v>1.2618033000000001E-2</v>
      </c>
      <c r="G4997" s="2">
        <f t="shared" ref="G4997:G5057" si="548">F4997^2</f>
        <v>1.5921475678908902E-4</v>
      </c>
      <c r="H4997" s="2">
        <f t="shared" ref="H4997:H5057" si="549">$P$2+$P$3*G4996+$P$4*H4996</f>
        <v>8.8224818229278186E-4</v>
      </c>
      <c r="I4997" s="2">
        <f t="shared" ref="I4997:I5057" si="550">SQRT(H4997)</f>
        <v>2.9702662882185864E-2</v>
      </c>
      <c r="J4997" s="2">
        <f t="shared" ref="J4997:J5057" si="551">E4997-$L$3*I4997</f>
        <v>-5.2355252249084286E-2</v>
      </c>
      <c r="K4997" s="2">
        <f t="shared" ref="K4997:K5057" si="552">E4997+$L$3*I4997</f>
        <v>6.4079186249084291E-2</v>
      </c>
      <c r="AD4997">
        <v>1.848E-2</v>
      </c>
      <c r="AE4997">
        <v>5.861967E-3</v>
      </c>
      <c r="AF4997">
        <v>-5.23552522490843E-2</v>
      </c>
      <c r="AG4997">
        <v>6.4079186249084305E-2</v>
      </c>
    </row>
    <row r="4998" spans="1:33" ht="22.5">
      <c r="A4998" s="3">
        <v>1999</v>
      </c>
      <c r="B4998" s="3">
        <v>10</v>
      </c>
      <c r="C4998" s="3">
        <v>6</v>
      </c>
      <c r="D4998" s="2">
        <v>-5.8500000000000002E-3</v>
      </c>
      <c r="E4998" s="2">
        <f t="shared" si="546"/>
        <v>6.11306E-3</v>
      </c>
      <c r="F4998" s="2">
        <f t="shared" si="547"/>
        <v>-1.1963060000000001E-2</v>
      </c>
      <c r="G4998" s="2">
        <f t="shared" si="548"/>
        <v>1.4311480456360003E-4</v>
      </c>
      <c r="H4998" s="2">
        <f t="shared" si="549"/>
        <v>8.8244454877438197E-4</v>
      </c>
      <c r="I4998" s="2">
        <f t="shared" si="550"/>
        <v>2.9705968234925148E-2</v>
      </c>
      <c r="J4998" s="2">
        <f t="shared" si="551"/>
        <v>-5.2110637740453283E-2</v>
      </c>
      <c r="K4998" s="2">
        <f t="shared" si="552"/>
        <v>6.433675774045329E-2</v>
      </c>
      <c r="AD4998">
        <v>-5.8500000000000002E-3</v>
      </c>
      <c r="AE4998">
        <v>6.11306E-3</v>
      </c>
      <c r="AF4998">
        <v>-5.2110637740453297E-2</v>
      </c>
      <c r="AG4998">
        <v>6.4336757740453304E-2</v>
      </c>
    </row>
    <row r="4999" spans="1:33" ht="22.5">
      <c r="A4999" s="3">
        <v>1999</v>
      </c>
      <c r="B4999" s="3">
        <v>10</v>
      </c>
      <c r="C4999" s="3">
        <v>7</v>
      </c>
      <c r="D4999" s="2">
        <v>1.3950000000000001E-2</v>
      </c>
      <c r="E4999" s="2">
        <f t="shared" si="546"/>
        <v>5.8435249999999996E-3</v>
      </c>
      <c r="F4999" s="2">
        <f t="shared" si="547"/>
        <v>8.1064750000000019E-3</v>
      </c>
      <c r="G4999" s="2">
        <f t="shared" si="548"/>
        <v>6.571493692562503E-5</v>
      </c>
      <c r="H4999" s="2">
        <f t="shared" si="549"/>
        <v>8.8102936558932994E-4</v>
      </c>
      <c r="I4999" s="2">
        <f t="shared" si="550"/>
        <v>2.9682138831110705E-2</v>
      </c>
      <c r="J4999" s="2">
        <f t="shared" si="551"/>
        <v>-5.2333467108976975E-2</v>
      </c>
      <c r="K4999" s="2">
        <f t="shared" si="552"/>
        <v>6.4020517108976979E-2</v>
      </c>
      <c r="AD4999">
        <v>1.3950000000000001E-2</v>
      </c>
      <c r="AE4999">
        <v>5.8435249999999996E-3</v>
      </c>
      <c r="AF4999">
        <v>-5.2333467108977003E-2</v>
      </c>
      <c r="AG4999">
        <v>6.4020517108976993E-2</v>
      </c>
    </row>
    <row r="5000" spans="1:33" ht="22.5">
      <c r="A5000" s="3">
        <v>1999</v>
      </c>
      <c r="B5000" s="3">
        <v>10</v>
      </c>
      <c r="C5000" s="3">
        <v>8</v>
      </c>
      <c r="D5000" s="2">
        <v>-6.0999999999999997E-4</v>
      </c>
      <c r="E5000" s="2">
        <f t="shared" si="546"/>
        <v>5.6055710000000002E-3</v>
      </c>
      <c r="F5000" s="2">
        <f t="shared" si="547"/>
        <v>-6.2155710000000005E-3</v>
      </c>
      <c r="G5000" s="2">
        <f t="shared" si="548"/>
        <v>3.8633322856041009E-5</v>
      </c>
      <c r="H5000" s="2">
        <f t="shared" si="549"/>
        <v>8.7217554292086071E-4</v>
      </c>
      <c r="I5000" s="2">
        <f t="shared" si="550"/>
        <v>2.9532618287596187E-2</v>
      </c>
      <c r="J5000" s="2">
        <f t="shared" si="551"/>
        <v>-5.2278360843688518E-2</v>
      </c>
      <c r="K5000" s="2">
        <f t="shared" si="552"/>
        <v>6.3489502843688525E-2</v>
      </c>
      <c r="AD5000">
        <v>-6.0999999999999997E-4</v>
      </c>
      <c r="AE5000">
        <v>5.6055710000000002E-3</v>
      </c>
      <c r="AF5000">
        <v>-5.2278360843688497E-2</v>
      </c>
      <c r="AG5000">
        <v>6.3489502843688497E-2</v>
      </c>
    </row>
    <row r="5001" spans="1:33" ht="22.5">
      <c r="A5001" s="3">
        <v>1999</v>
      </c>
      <c r="B5001" s="3">
        <v>10</v>
      </c>
      <c r="C5001" s="3">
        <v>11</v>
      </c>
      <c r="D5001" s="2">
        <v>-1.66E-2</v>
      </c>
      <c r="E5001" s="2">
        <f t="shared" si="546"/>
        <v>6.8334879999999995E-3</v>
      </c>
      <c r="F5001" s="2">
        <f t="shared" si="547"/>
        <v>-2.3433487999999999E-2</v>
      </c>
      <c r="G5001" s="2">
        <f t="shared" si="548"/>
        <v>5.4912835984614395E-4</v>
      </c>
      <c r="H5001" s="2">
        <f t="shared" si="549"/>
        <v>8.6181314665384012E-4</v>
      </c>
      <c r="I5001" s="2">
        <f t="shared" si="550"/>
        <v>2.9356654214229526E-2</v>
      </c>
      <c r="J5001" s="2">
        <f t="shared" si="551"/>
        <v>-5.0705554259889873E-2</v>
      </c>
      <c r="K5001" s="2">
        <f t="shared" si="552"/>
        <v>6.4372530259889871E-2</v>
      </c>
      <c r="AD5001">
        <v>-1.66E-2</v>
      </c>
      <c r="AE5001">
        <v>6.8334880000000004E-3</v>
      </c>
      <c r="AF5001">
        <v>-5.0705554259889901E-2</v>
      </c>
      <c r="AG5001">
        <v>6.4372530259889899E-2</v>
      </c>
    </row>
    <row r="5002" spans="1:33" ht="22.5">
      <c r="A5002" s="3">
        <v>1999</v>
      </c>
      <c r="B5002" s="3">
        <v>10</v>
      </c>
      <c r="C5002" s="3">
        <v>12</v>
      </c>
      <c r="D5002" s="2">
        <v>-2.094E-2</v>
      </c>
      <c r="E5002" s="2">
        <f t="shared" si="546"/>
        <v>3.3138239999999991E-3</v>
      </c>
      <c r="F5002" s="2">
        <f t="shared" si="547"/>
        <v>-2.4253824E-2</v>
      </c>
      <c r="G5002" s="2">
        <f t="shared" si="548"/>
        <v>5.8824797862297603E-4</v>
      </c>
      <c r="H5002" s="2">
        <f t="shared" si="549"/>
        <v>9.0309094920169755E-4</v>
      </c>
      <c r="I5002" s="2">
        <f t="shared" si="550"/>
        <v>3.0051471664490868E-2</v>
      </c>
      <c r="J5002" s="2">
        <f t="shared" si="551"/>
        <v>-5.5587060462402103E-2</v>
      </c>
      <c r="K5002" s="2">
        <f t="shared" si="552"/>
        <v>6.2214708462402103E-2</v>
      </c>
      <c r="AD5002">
        <v>-2.094E-2</v>
      </c>
      <c r="AE5002">
        <v>3.3138239999999999E-3</v>
      </c>
      <c r="AF5002">
        <v>-5.5587060462402103E-2</v>
      </c>
      <c r="AG5002">
        <v>6.2214708462402103E-2</v>
      </c>
    </row>
    <row r="5003" spans="1:33" ht="22.5">
      <c r="A5003" s="3">
        <v>1999</v>
      </c>
      <c r="B5003" s="3">
        <v>10</v>
      </c>
      <c r="C5003" s="3">
        <v>13</v>
      </c>
      <c r="D5003" s="2">
        <v>-1.66E-3</v>
      </c>
      <c r="E5003" s="2">
        <f t="shared" si="546"/>
        <v>5.1041050000000003E-3</v>
      </c>
      <c r="F5003" s="2">
        <f t="shared" si="547"/>
        <v>-6.7641050000000003E-3</v>
      </c>
      <c r="G5003" s="2">
        <f t="shared" si="548"/>
        <v>4.5753116451025005E-5</v>
      </c>
      <c r="H5003" s="2">
        <f t="shared" si="549"/>
        <v>9.428187698455585E-4</v>
      </c>
      <c r="I5003" s="2">
        <f t="shared" si="550"/>
        <v>3.0705354090867581E-2</v>
      </c>
      <c r="J5003" s="2">
        <f t="shared" si="551"/>
        <v>-5.5078389018100464E-2</v>
      </c>
      <c r="K5003" s="2">
        <f t="shared" si="552"/>
        <v>6.5286599018100466E-2</v>
      </c>
      <c r="AD5003">
        <v>-1.66E-3</v>
      </c>
      <c r="AE5003">
        <v>5.1041050000000003E-3</v>
      </c>
      <c r="AF5003">
        <v>-5.5078389018100499E-2</v>
      </c>
      <c r="AG5003">
        <v>6.5286599018100494E-2</v>
      </c>
    </row>
    <row r="5004" spans="1:33" ht="22.5">
      <c r="A5004" s="3">
        <v>1999</v>
      </c>
      <c r="B5004" s="3">
        <v>10</v>
      </c>
      <c r="C5004" s="3">
        <v>14</v>
      </c>
      <c r="D5004" s="2">
        <v>-2.8060000000000002E-2</v>
      </c>
      <c r="E5004" s="2">
        <f t="shared" si="546"/>
        <v>8.8991739999999993E-3</v>
      </c>
      <c r="F5004" s="2">
        <f t="shared" si="547"/>
        <v>-3.6959173999999997E-2</v>
      </c>
      <c r="G5004" s="2">
        <f t="shared" si="548"/>
        <v>1.3659805427622758E-3</v>
      </c>
      <c r="H5004" s="2">
        <f t="shared" si="549"/>
        <v>9.2391047484320079E-4</v>
      </c>
      <c r="I5004" s="2">
        <f t="shared" si="550"/>
        <v>3.0395895690754054E-2</v>
      </c>
      <c r="J5004" s="2">
        <f t="shared" si="551"/>
        <v>-5.0676781553877948E-2</v>
      </c>
      <c r="K5004" s="2">
        <f t="shared" si="552"/>
        <v>6.8475129553877939E-2</v>
      </c>
      <c r="AD5004">
        <v>-2.8060000000000002E-2</v>
      </c>
      <c r="AE5004">
        <v>8.8991739999999993E-3</v>
      </c>
      <c r="AF5004">
        <v>-5.0676781553878003E-2</v>
      </c>
      <c r="AG5004">
        <v>6.8475129553877898E-2</v>
      </c>
    </row>
    <row r="5005" spans="1:33" ht="22.5">
      <c r="A5005" s="3">
        <v>1999</v>
      </c>
      <c r="B5005" s="3">
        <v>10</v>
      </c>
      <c r="C5005" s="3">
        <v>15</v>
      </c>
      <c r="D5005" s="2">
        <v>5.3899999999999998E-3</v>
      </c>
      <c r="E5005" s="2">
        <f t="shared" si="546"/>
        <v>6.618624E-3</v>
      </c>
      <c r="F5005" s="2">
        <f t="shared" si="547"/>
        <v>-1.2286240000000002E-3</v>
      </c>
      <c r="G5005" s="2">
        <f t="shared" si="548"/>
        <v>1.5095169333760005E-6</v>
      </c>
      <c r="H5005" s="2">
        <f t="shared" si="549"/>
        <v>1.0375196771483098E-3</v>
      </c>
      <c r="I5005" s="2">
        <f t="shared" si="550"/>
        <v>3.2210552263944647E-2</v>
      </c>
      <c r="J5005" s="2">
        <f t="shared" si="551"/>
        <v>-5.651405843733151E-2</v>
      </c>
      <c r="K5005" s="2">
        <f t="shared" si="552"/>
        <v>6.9751306437331517E-2</v>
      </c>
      <c r="AD5005">
        <v>5.3899999999999998E-3</v>
      </c>
      <c r="AE5005">
        <v>6.618624E-3</v>
      </c>
      <c r="AF5005">
        <v>-5.6514058437331503E-2</v>
      </c>
      <c r="AG5005">
        <v>6.9751306437331503E-2</v>
      </c>
    </row>
    <row r="5006" spans="1:33" ht="22.5">
      <c r="A5006" s="3">
        <v>1999</v>
      </c>
      <c r="B5006" s="3">
        <v>10</v>
      </c>
      <c r="C5006" s="3">
        <v>18</v>
      </c>
      <c r="D5006" s="2">
        <v>5.7299999999999999E-3</v>
      </c>
      <c r="E5006" s="2">
        <f t="shared" si="546"/>
        <v>7.8560999999999995E-3</v>
      </c>
      <c r="F5006" s="2">
        <f t="shared" si="547"/>
        <v>-2.1260999999999997E-3</v>
      </c>
      <c r="G5006" s="2">
        <f t="shared" si="548"/>
        <v>4.5203012099999988E-6</v>
      </c>
      <c r="H5006" s="2">
        <f t="shared" si="549"/>
        <v>1.0018570388275335E-3</v>
      </c>
      <c r="I5006" s="2">
        <f t="shared" si="550"/>
        <v>3.1652125344556775E-2</v>
      </c>
      <c r="J5006" s="2">
        <f t="shared" si="551"/>
        <v>-5.4182065675331278E-2</v>
      </c>
      <c r="K5006" s="2">
        <f t="shared" si="552"/>
        <v>6.9894265675331274E-2</v>
      </c>
      <c r="AD5006">
        <v>5.7299999999999999E-3</v>
      </c>
      <c r="AE5006">
        <v>7.8560999999999995E-3</v>
      </c>
      <c r="AF5006">
        <v>-5.4182065675331299E-2</v>
      </c>
      <c r="AG5006">
        <v>6.9894265675331302E-2</v>
      </c>
    </row>
    <row r="5007" spans="1:33" ht="22.5">
      <c r="A5007" s="3">
        <v>1999</v>
      </c>
      <c r="B5007" s="3">
        <v>10</v>
      </c>
      <c r="C5007" s="3">
        <v>19</v>
      </c>
      <c r="D5007" s="2">
        <v>2.2290000000000001E-2</v>
      </c>
      <c r="E5007" s="2">
        <f t="shared" si="546"/>
        <v>1.0342093E-2</v>
      </c>
      <c r="F5007" s="2">
        <f t="shared" si="547"/>
        <v>1.1947907000000001E-2</v>
      </c>
      <c r="G5007" s="2">
        <f t="shared" si="548"/>
        <v>1.4275248168064901E-4</v>
      </c>
      <c r="H5007" s="2">
        <f t="shared" si="549"/>
        <v>9.7115920211419428E-4</v>
      </c>
      <c r="I5007" s="2">
        <f t="shared" si="550"/>
        <v>3.1163427316554807E-2</v>
      </c>
      <c r="J5007" s="2">
        <f t="shared" si="551"/>
        <v>-5.0738224540447421E-2</v>
      </c>
      <c r="K5007" s="2">
        <f t="shared" si="552"/>
        <v>7.1422410540447415E-2</v>
      </c>
      <c r="AD5007">
        <v>2.2290000000000001E-2</v>
      </c>
      <c r="AE5007">
        <v>1.0342093E-2</v>
      </c>
      <c r="AF5007">
        <v>-5.0738224540447401E-2</v>
      </c>
      <c r="AG5007">
        <v>7.1422410540447401E-2</v>
      </c>
    </row>
    <row r="5008" spans="1:33" ht="22.5">
      <c r="A5008" s="3">
        <v>1999</v>
      </c>
      <c r="B5008" s="3">
        <v>10</v>
      </c>
      <c r="C5008" s="3">
        <v>20</v>
      </c>
      <c r="D5008" s="2">
        <v>-4.5100000000000001E-3</v>
      </c>
      <c r="E5008" s="2">
        <f t="shared" si="546"/>
        <v>7.6867339999999998E-3</v>
      </c>
      <c r="F5008" s="2">
        <f t="shared" si="547"/>
        <v>-1.2196734000000001E-2</v>
      </c>
      <c r="G5008" s="2">
        <f t="shared" si="548"/>
        <v>1.4876032026675602E-4</v>
      </c>
      <c r="H5008" s="2">
        <f t="shared" si="549"/>
        <v>9.5809558200299013E-4</v>
      </c>
      <c r="I5008" s="2">
        <f t="shared" si="550"/>
        <v>3.0953119099744863E-2</v>
      </c>
      <c r="J5008" s="2">
        <f t="shared" si="551"/>
        <v>-5.298137943549993E-2</v>
      </c>
      <c r="K5008" s="2">
        <f t="shared" si="552"/>
        <v>6.8354847435499924E-2</v>
      </c>
      <c r="AD5008">
        <v>-4.5100000000000001E-3</v>
      </c>
      <c r="AE5008">
        <v>7.6867339999999998E-3</v>
      </c>
      <c r="AF5008">
        <v>-5.2981379435499902E-2</v>
      </c>
      <c r="AG5008">
        <v>6.8354847435499896E-2</v>
      </c>
    </row>
    <row r="5009" spans="1:33" ht="22.5">
      <c r="A5009" s="3">
        <v>1999</v>
      </c>
      <c r="B5009" s="3">
        <v>10</v>
      </c>
      <c r="C5009" s="3">
        <v>21</v>
      </c>
      <c r="D5009" s="2">
        <v>1.405E-2</v>
      </c>
      <c r="E5009" s="2">
        <f t="shared" si="546"/>
        <v>4.8584679999999995E-3</v>
      </c>
      <c r="F5009" s="2">
        <f t="shared" si="547"/>
        <v>9.1915320000000005E-3</v>
      </c>
      <c r="G5009" s="2">
        <f t="shared" si="548"/>
        <v>8.4484260507024006E-5</v>
      </c>
      <c r="H5009" s="2">
        <f t="shared" si="549"/>
        <v>9.4733376186507414E-4</v>
      </c>
      <c r="I5009" s="2">
        <f t="shared" si="550"/>
        <v>3.0778787530782854E-2</v>
      </c>
      <c r="J5009" s="2">
        <f t="shared" si="551"/>
        <v>-5.5467955560334396E-2</v>
      </c>
      <c r="K5009" s="2">
        <f t="shared" si="552"/>
        <v>6.5184891560334399E-2</v>
      </c>
      <c r="AD5009">
        <v>1.405E-2</v>
      </c>
      <c r="AE5009">
        <v>4.8584680000000003E-3</v>
      </c>
      <c r="AF5009">
        <v>-5.5467955560334403E-2</v>
      </c>
      <c r="AG5009">
        <v>6.5184891560334399E-2</v>
      </c>
    </row>
    <row r="5010" spans="1:33" ht="22.5">
      <c r="A5010" s="3">
        <v>1999</v>
      </c>
      <c r="B5010" s="3">
        <v>10</v>
      </c>
      <c r="C5010" s="3">
        <v>22</v>
      </c>
      <c r="D5010" s="2">
        <v>-6.1599999999999997E-3</v>
      </c>
      <c r="E5010" s="2">
        <f t="shared" si="546"/>
        <v>5.1126920000000003E-3</v>
      </c>
      <c r="F5010" s="2">
        <f t="shared" si="547"/>
        <v>-1.1272692000000001E-2</v>
      </c>
      <c r="G5010" s="2">
        <f t="shared" si="548"/>
        <v>1.2707358492686401E-4</v>
      </c>
      <c r="H5010" s="2">
        <f t="shared" si="549"/>
        <v>9.3164947209687776E-4</v>
      </c>
      <c r="I5010" s="2">
        <f t="shared" si="550"/>
        <v>3.0522933543433824E-2</v>
      </c>
      <c r="J5010" s="2">
        <f t="shared" si="551"/>
        <v>-5.4712257745130291E-2</v>
      </c>
      <c r="K5010" s="2">
        <f t="shared" si="552"/>
        <v>6.4937641745130295E-2</v>
      </c>
      <c r="AD5010">
        <v>-6.1599999999999997E-3</v>
      </c>
      <c r="AE5010">
        <v>5.1126920000000003E-3</v>
      </c>
      <c r="AF5010">
        <v>-5.4712257745130298E-2</v>
      </c>
      <c r="AG5010">
        <v>6.4937641745130295E-2</v>
      </c>
    </row>
    <row r="5011" spans="1:33" ht="22.5">
      <c r="A5011" s="3">
        <v>1999</v>
      </c>
      <c r="B5011" s="3">
        <v>10</v>
      </c>
      <c r="C5011" s="3">
        <v>25</v>
      </c>
      <c r="D5011" s="2">
        <v>-9.0600000000000003E-3</v>
      </c>
      <c r="E5011" s="2">
        <f t="shared" si="546"/>
        <v>6.170816E-3</v>
      </c>
      <c r="F5011" s="2">
        <f t="shared" si="547"/>
        <v>-1.5230816000000001E-2</v>
      </c>
      <c r="G5011" s="2">
        <f t="shared" si="548"/>
        <v>2.3197775602585603E-4</v>
      </c>
      <c r="H5011" s="2">
        <f t="shared" si="549"/>
        <v>9.2221330431469265E-4</v>
      </c>
      <c r="I5011" s="2">
        <f t="shared" si="550"/>
        <v>3.0367965099997937E-2</v>
      </c>
      <c r="J5011" s="2">
        <f t="shared" si="551"/>
        <v>-5.3350395595995956E-2</v>
      </c>
      <c r="K5011" s="2">
        <f t="shared" si="552"/>
        <v>6.5692027595995961E-2</v>
      </c>
      <c r="AD5011">
        <v>-9.0600000000000003E-3</v>
      </c>
      <c r="AE5011">
        <v>6.170816E-3</v>
      </c>
      <c r="AF5011">
        <v>-5.3350395595995997E-2</v>
      </c>
      <c r="AG5011">
        <v>6.5692027595996003E-2</v>
      </c>
    </row>
    <row r="5012" spans="1:33" ht="22.5">
      <c r="A5012" s="3">
        <v>1999</v>
      </c>
      <c r="B5012" s="3">
        <v>10</v>
      </c>
      <c r="C5012" s="3">
        <v>26</v>
      </c>
      <c r="D5012" s="2">
        <v>1.155E-2</v>
      </c>
      <c r="E5012" s="2">
        <f t="shared" si="546"/>
        <v>4.1067069999999994E-3</v>
      </c>
      <c r="F5012" s="2">
        <f t="shared" si="547"/>
        <v>7.4432930000000001E-3</v>
      </c>
      <c r="G5012" s="2">
        <f t="shared" si="548"/>
        <v>5.5402610683849005E-5</v>
      </c>
      <c r="H5012" s="2">
        <f t="shared" si="549"/>
        <v>9.2434539174844621E-4</v>
      </c>
      <c r="I5012" s="2">
        <f t="shared" si="550"/>
        <v>3.040304905348222E-2</v>
      </c>
      <c r="J5012" s="2">
        <f t="shared" si="551"/>
        <v>-5.5483269144825147E-2</v>
      </c>
      <c r="K5012" s="2">
        <f t="shared" si="552"/>
        <v>6.3696683144825142E-2</v>
      </c>
      <c r="AD5012">
        <v>1.155E-2</v>
      </c>
      <c r="AE5012">
        <v>4.1067070000000002E-3</v>
      </c>
      <c r="AF5012">
        <v>-5.5483269144825202E-2</v>
      </c>
      <c r="AG5012">
        <v>6.36966831448251E-2</v>
      </c>
    </row>
    <row r="5013" spans="1:33" ht="22.5">
      <c r="A5013" s="3">
        <v>1999</v>
      </c>
      <c r="B5013" s="3">
        <v>10</v>
      </c>
      <c r="C5013" s="3">
        <v>27</v>
      </c>
      <c r="D5013" s="2">
        <v>3.5270000000000003E-2</v>
      </c>
      <c r="E5013" s="2">
        <f t="shared" si="546"/>
        <v>8.5063220000000002E-3</v>
      </c>
      <c r="F5013" s="2">
        <f t="shared" si="547"/>
        <v>2.6763678000000003E-2</v>
      </c>
      <c r="G5013" s="2">
        <f t="shared" si="548"/>
        <v>7.1629446008768412E-4</v>
      </c>
      <c r="H5013" s="2">
        <f t="shared" si="549"/>
        <v>9.0880573712093379E-4</v>
      </c>
      <c r="I5013" s="2">
        <f t="shared" si="550"/>
        <v>3.0146405044730189E-2</v>
      </c>
      <c r="J5013" s="2">
        <f t="shared" si="551"/>
        <v>-5.0580631887671174E-2</v>
      </c>
      <c r="K5013" s="2">
        <f t="shared" si="552"/>
        <v>6.7593275887671167E-2</v>
      </c>
      <c r="AD5013">
        <v>3.5270000000000003E-2</v>
      </c>
      <c r="AE5013">
        <v>8.5063220000000002E-3</v>
      </c>
      <c r="AF5013">
        <v>-5.0580631887671201E-2</v>
      </c>
      <c r="AG5013">
        <v>6.7593275887671195E-2</v>
      </c>
    </row>
    <row r="5014" spans="1:33" ht="22.5">
      <c r="A5014" s="3">
        <v>1999</v>
      </c>
      <c r="B5014" s="3">
        <v>10</v>
      </c>
      <c r="C5014" s="3">
        <v>28</v>
      </c>
      <c r="D5014" s="2">
        <v>1.5259999999999999E-2</v>
      </c>
      <c r="E5014" s="2">
        <f t="shared" si="546"/>
        <v>1.0487136999999999E-2</v>
      </c>
      <c r="F5014" s="2">
        <f t="shared" si="547"/>
        <v>4.7728630000000005E-3</v>
      </c>
      <c r="G5014" s="2">
        <f t="shared" si="548"/>
        <v>2.2780221216769006E-5</v>
      </c>
      <c r="H5014" s="2">
        <f t="shared" si="549"/>
        <v>9.6039807045044041E-4</v>
      </c>
      <c r="I5014" s="2">
        <f t="shared" si="550"/>
        <v>3.0990289938147408E-2</v>
      </c>
      <c r="J5014" s="2">
        <f t="shared" si="551"/>
        <v>-5.0253831278768916E-2</v>
      </c>
      <c r="K5014" s="2">
        <f t="shared" si="552"/>
        <v>7.1228105278768911E-2</v>
      </c>
      <c r="AD5014">
        <v>1.5259999999999999E-2</v>
      </c>
      <c r="AE5014">
        <v>1.0487137000000001E-2</v>
      </c>
      <c r="AF5014">
        <v>-5.0253831278768903E-2</v>
      </c>
      <c r="AG5014">
        <v>7.1228105278768897E-2</v>
      </c>
    </row>
    <row r="5015" spans="1:33" ht="22.5">
      <c r="A5015" s="3">
        <v>1999</v>
      </c>
      <c r="B5015" s="3">
        <v>11</v>
      </c>
      <c r="C5015" s="3">
        <v>29</v>
      </c>
      <c r="D5015" s="2">
        <v>-6.4599999999999996E-3</v>
      </c>
      <c r="E5015" s="2">
        <f t="shared" si="546"/>
        <v>5.5941239999999989E-3</v>
      </c>
      <c r="F5015" s="2">
        <f t="shared" si="547"/>
        <v>-1.2054123999999999E-2</v>
      </c>
      <c r="G5015" s="2">
        <f t="shared" si="548"/>
        <v>1.45301905407376E-4</v>
      </c>
      <c r="H5015" s="2">
        <f t="shared" si="549"/>
        <v>9.3692581481832947E-4</v>
      </c>
      <c r="I5015" s="2">
        <f t="shared" si="550"/>
        <v>3.0609243943918795E-2</v>
      </c>
      <c r="J5015" s="2">
        <f t="shared" si="551"/>
        <v>-5.4399994130080835E-2</v>
      </c>
      <c r="K5015" s="2">
        <f t="shared" si="552"/>
        <v>6.5588242130080826E-2</v>
      </c>
      <c r="AD5015">
        <v>-6.4599999999999996E-3</v>
      </c>
      <c r="AE5015">
        <v>5.5941239999999998E-3</v>
      </c>
      <c r="AF5015">
        <v>-5.43999941300808E-2</v>
      </c>
      <c r="AG5015">
        <v>6.5588242130080798E-2</v>
      </c>
    </row>
    <row r="5016" spans="1:33" ht="22.5">
      <c r="A5016" s="3">
        <v>1999</v>
      </c>
      <c r="B5016" s="3">
        <v>11</v>
      </c>
      <c r="C5016" s="3">
        <v>1</v>
      </c>
      <c r="D5016" s="2">
        <v>-4.7099999999999998E-3</v>
      </c>
      <c r="E5016" s="2">
        <f t="shared" si="546"/>
        <v>1.2102629999999987E-3</v>
      </c>
      <c r="F5016" s="2">
        <f t="shared" si="547"/>
        <v>-5.9202629999999985E-3</v>
      </c>
      <c r="G5016" s="2">
        <f t="shared" si="548"/>
        <v>3.5049513989168985E-5</v>
      </c>
      <c r="H5016" s="2">
        <f t="shared" si="549"/>
        <v>9.2859446334123661E-4</v>
      </c>
      <c r="I5016" s="2">
        <f t="shared" si="550"/>
        <v>3.0472847968990961E-2</v>
      </c>
      <c r="J5016" s="2">
        <f t="shared" si="551"/>
        <v>-5.8516519019222286E-2</v>
      </c>
      <c r="K5016" s="2">
        <f t="shared" si="552"/>
        <v>6.0937045019222279E-2</v>
      </c>
      <c r="AD5016">
        <v>-4.7099999999999998E-3</v>
      </c>
      <c r="AE5016">
        <v>1.2102630000000001E-3</v>
      </c>
      <c r="AF5016">
        <v>-5.85165190192223E-2</v>
      </c>
      <c r="AG5016">
        <v>6.09370450192223E-2</v>
      </c>
    </row>
    <row r="5017" spans="1:33" ht="22.5">
      <c r="A5017" s="3">
        <v>1999</v>
      </c>
      <c r="B5017" s="3">
        <v>11</v>
      </c>
      <c r="C5017" s="3">
        <v>2</v>
      </c>
      <c r="D5017" s="2">
        <v>5.3299999999999997E-3</v>
      </c>
      <c r="E5017" s="2">
        <f t="shared" si="546"/>
        <v>4.3527039999999998E-3</v>
      </c>
      <c r="F5017" s="2">
        <f t="shared" si="547"/>
        <v>9.7729599999999989E-4</v>
      </c>
      <c r="G5017" s="2">
        <f t="shared" si="548"/>
        <v>9.551074716159997E-7</v>
      </c>
      <c r="H5017" s="2">
        <f t="shared" si="549"/>
        <v>9.1049382521780182E-4</v>
      </c>
      <c r="I5017" s="2">
        <f t="shared" si="550"/>
        <v>3.017439022114286E-2</v>
      </c>
      <c r="J5017" s="2">
        <f t="shared" si="551"/>
        <v>-5.4789100833440005E-2</v>
      </c>
      <c r="K5017" s="2">
        <f t="shared" si="552"/>
        <v>6.3494508833440003E-2</v>
      </c>
      <c r="AD5017">
        <v>5.3299999999999997E-3</v>
      </c>
      <c r="AE5017">
        <v>4.3527039999999998E-3</v>
      </c>
      <c r="AF5017">
        <v>-5.4789100833439998E-2</v>
      </c>
      <c r="AG5017">
        <v>6.3494508833440003E-2</v>
      </c>
    </row>
    <row r="5018" spans="1:33" ht="22.5">
      <c r="A5018" s="3">
        <v>1999</v>
      </c>
      <c r="B5018" s="3">
        <v>11</v>
      </c>
      <c r="C5018" s="3">
        <v>3</v>
      </c>
      <c r="D5018" s="2">
        <v>5.6899999999999997E-3</v>
      </c>
      <c r="E5018" s="2">
        <f t="shared" si="546"/>
        <v>7.8845229999999992E-3</v>
      </c>
      <c r="F5018" s="2">
        <f t="shared" si="547"/>
        <v>-2.1945229999999994E-3</v>
      </c>
      <c r="G5018" s="2">
        <f t="shared" si="548"/>
        <v>4.8159311975289978E-6</v>
      </c>
      <c r="H5018" s="2">
        <f t="shared" si="549"/>
        <v>8.9140426158274574E-4</v>
      </c>
      <c r="I5018" s="2">
        <f t="shared" si="550"/>
        <v>2.9856393981570275E-2</v>
      </c>
      <c r="J5018" s="2">
        <f t="shared" si="551"/>
        <v>-5.0634009203877742E-2</v>
      </c>
      <c r="K5018" s="2">
        <f t="shared" si="552"/>
        <v>6.6403055203877737E-2</v>
      </c>
      <c r="AD5018">
        <v>5.6899999999999997E-3</v>
      </c>
      <c r="AE5018">
        <v>7.8845229999999992E-3</v>
      </c>
      <c r="AF5018">
        <v>-5.06340092038777E-2</v>
      </c>
      <c r="AG5018">
        <v>6.6403055203877695E-2</v>
      </c>
    </row>
    <row r="5019" spans="1:33" ht="22.5">
      <c r="A5019" s="3">
        <v>1999</v>
      </c>
      <c r="B5019" s="3">
        <v>11</v>
      </c>
      <c r="C5019" s="3">
        <v>4</v>
      </c>
      <c r="D5019" s="2">
        <v>5.5700000000000003E-3</v>
      </c>
      <c r="E5019" s="2">
        <f t="shared" si="546"/>
        <v>7.460904E-3</v>
      </c>
      <c r="F5019" s="2">
        <f t="shared" si="547"/>
        <v>-1.8909039999999997E-3</v>
      </c>
      <c r="G5019" s="2">
        <f t="shared" si="548"/>
        <v>3.575517937215999E-6</v>
      </c>
      <c r="H5019" s="2">
        <f t="shared" si="549"/>
        <v>8.7519381296452092E-4</v>
      </c>
      <c r="I5019" s="2">
        <f t="shared" si="550"/>
        <v>2.958367477113891E-2</v>
      </c>
      <c r="J5019" s="2">
        <f t="shared" si="551"/>
        <v>-5.0523098551432263E-2</v>
      </c>
      <c r="K5019" s="2">
        <f t="shared" si="552"/>
        <v>6.5444906551432258E-2</v>
      </c>
      <c r="AD5019">
        <v>5.5700000000000003E-3</v>
      </c>
      <c r="AE5019">
        <v>7.460904E-3</v>
      </c>
      <c r="AF5019">
        <v>-5.0523098551432298E-2</v>
      </c>
      <c r="AG5019">
        <v>6.54449065514323E-2</v>
      </c>
    </row>
    <row r="5020" spans="1:33" ht="22.5">
      <c r="A5020" s="3">
        <v>1999</v>
      </c>
      <c r="B5020" s="3">
        <v>11</v>
      </c>
      <c r="C5020" s="3">
        <v>5</v>
      </c>
      <c r="D5020" s="2">
        <v>4.9500000000000004E-3</v>
      </c>
      <c r="E5020" s="2">
        <f t="shared" si="546"/>
        <v>6.2036639999999994E-3</v>
      </c>
      <c r="F5020" s="2">
        <f t="shared" si="547"/>
        <v>-1.253663999999999E-3</v>
      </c>
      <c r="G5020" s="2">
        <f t="shared" si="548"/>
        <v>1.5716734248959975E-6</v>
      </c>
      <c r="H5020" s="2">
        <f t="shared" si="549"/>
        <v>8.6098313136428095E-4</v>
      </c>
      <c r="I5020" s="2">
        <f t="shared" si="550"/>
        <v>2.9342514060050836E-2</v>
      </c>
      <c r="J5020" s="2">
        <f t="shared" si="551"/>
        <v>-5.130766355769964E-2</v>
      </c>
      <c r="K5020" s="2">
        <f t="shared" si="552"/>
        <v>6.3714991557699635E-2</v>
      </c>
      <c r="AD5020">
        <v>4.9500000000000004E-3</v>
      </c>
      <c r="AE5020">
        <v>6.2036640000000002E-3</v>
      </c>
      <c r="AF5020">
        <v>-5.1307663557699598E-2</v>
      </c>
      <c r="AG5020">
        <v>6.3714991557699593E-2</v>
      </c>
    </row>
    <row r="5021" spans="1:33" ht="22.5">
      <c r="A5021" s="3">
        <v>1999</v>
      </c>
      <c r="B5021" s="3">
        <v>11</v>
      </c>
      <c r="C5021" s="3">
        <v>8</v>
      </c>
      <c r="D5021" s="2">
        <v>-8.5199999999999998E-3</v>
      </c>
      <c r="E5021" s="2">
        <f t="shared" si="546"/>
        <v>6.1068399999999997E-3</v>
      </c>
      <c r="F5021" s="2">
        <f t="shared" si="547"/>
        <v>-1.4626839999999999E-2</v>
      </c>
      <c r="G5021" s="2">
        <f t="shared" si="548"/>
        <v>2.1394444838559995E-4</v>
      </c>
      <c r="H5021" s="2">
        <f t="shared" si="549"/>
        <v>8.4843524930104891E-4</v>
      </c>
      <c r="I5021" s="2">
        <f t="shared" si="550"/>
        <v>2.9127911859607253E-2</v>
      </c>
      <c r="J5021" s="2">
        <f t="shared" si="551"/>
        <v>-5.0983867244830214E-2</v>
      </c>
      <c r="K5021" s="2">
        <f t="shared" si="552"/>
        <v>6.3197547244830218E-2</v>
      </c>
      <c r="AD5021">
        <v>-8.5199999999999998E-3</v>
      </c>
      <c r="AE5021">
        <v>6.1068399999999997E-3</v>
      </c>
      <c r="AF5021">
        <v>-5.09838672448302E-2</v>
      </c>
      <c r="AG5021">
        <v>6.3197547244830204E-2</v>
      </c>
    </row>
    <row r="5022" spans="1:33" ht="22.5">
      <c r="A5022" s="3">
        <v>1999</v>
      </c>
      <c r="B5022" s="3">
        <v>11</v>
      </c>
      <c r="C5022" s="3">
        <v>9</v>
      </c>
      <c r="D5022" s="2">
        <v>5.9899999999999997E-3</v>
      </c>
      <c r="E5022" s="2">
        <f t="shared" si="546"/>
        <v>4.9349299999999997E-3</v>
      </c>
      <c r="F5022" s="2">
        <f t="shared" si="547"/>
        <v>1.05507E-3</v>
      </c>
      <c r="G5022" s="2">
        <f t="shared" si="548"/>
        <v>1.1131727048999999E-6</v>
      </c>
      <c r="H5022" s="2">
        <f t="shared" si="549"/>
        <v>8.5844860333352327E-4</v>
      </c>
      <c r="I5022" s="2">
        <f t="shared" si="550"/>
        <v>2.9299293563728176E-2</v>
      </c>
      <c r="J5022" s="2">
        <f t="shared" si="551"/>
        <v>-5.2491685384907227E-2</v>
      </c>
      <c r="K5022" s="2">
        <f t="shared" si="552"/>
        <v>6.2361545384907222E-2</v>
      </c>
      <c r="AD5022">
        <v>5.9899999999999997E-3</v>
      </c>
      <c r="AE5022">
        <v>4.9349299999999997E-3</v>
      </c>
      <c r="AF5022">
        <v>-5.24916853849072E-2</v>
      </c>
      <c r="AG5022">
        <v>6.2361545384907201E-2</v>
      </c>
    </row>
    <row r="5023" spans="1:33" ht="22.5">
      <c r="A5023" s="3">
        <v>1999</v>
      </c>
      <c r="B5023" s="3">
        <v>11</v>
      </c>
      <c r="C5023" s="3">
        <v>10</v>
      </c>
      <c r="D5023" s="2">
        <v>5.8199999999999997E-3</v>
      </c>
      <c r="E5023" s="2">
        <f t="shared" si="546"/>
        <v>6.6276009999999995E-3</v>
      </c>
      <c r="F5023" s="2">
        <f t="shared" si="547"/>
        <v>-8.0760099999999981E-4</v>
      </c>
      <c r="G5023" s="2">
        <f t="shared" si="548"/>
        <v>6.5221937520099971E-7</v>
      </c>
      <c r="H5023" s="2">
        <f t="shared" si="549"/>
        <v>8.4618732866859764E-4</v>
      </c>
      <c r="I5023" s="2">
        <f t="shared" si="550"/>
        <v>2.9089299212401071E-2</v>
      </c>
      <c r="J5023" s="2">
        <f t="shared" si="551"/>
        <v>-5.0387425456306104E-2</v>
      </c>
      <c r="K5023" s="2">
        <f t="shared" si="552"/>
        <v>6.3642627456306097E-2</v>
      </c>
      <c r="AD5023">
        <v>5.8199999999999997E-3</v>
      </c>
      <c r="AE5023">
        <v>6.6276010000000003E-3</v>
      </c>
      <c r="AF5023">
        <v>-5.0387425456306097E-2</v>
      </c>
      <c r="AG5023">
        <v>6.3642627456306097E-2</v>
      </c>
    </row>
    <row r="5024" spans="1:33" ht="22.5">
      <c r="A5024" s="3">
        <v>1999</v>
      </c>
      <c r="B5024" s="3">
        <v>11</v>
      </c>
      <c r="C5024" s="3">
        <v>11</v>
      </c>
      <c r="D5024" s="2">
        <v>1.057E-2</v>
      </c>
      <c r="E5024" s="2">
        <f t="shared" si="546"/>
        <v>7.926499E-3</v>
      </c>
      <c r="F5024" s="2">
        <f t="shared" si="547"/>
        <v>2.6435009999999995E-3</v>
      </c>
      <c r="G5024" s="2">
        <f t="shared" si="548"/>
        <v>6.9880975370009977E-6</v>
      </c>
      <c r="H5024" s="2">
        <f t="shared" si="549"/>
        <v>8.3548565095433543E-4</v>
      </c>
      <c r="I5024" s="2">
        <f t="shared" si="550"/>
        <v>2.8904768654226164E-2</v>
      </c>
      <c r="J5024" s="2">
        <f t="shared" si="551"/>
        <v>-4.8726847562283279E-2</v>
      </c>
      <c r="K5024" s="2">
        <f t="shared" si="552"/>
        <v>6.4579845562283286E-2</v>
      </c>
      <c r="AD5024">
        <v>1.057E-2</v>
      </c>
      <c r="AE5024">
        <v>7.926499E-3</v>
      </c>
      <c r="AF5024">
        <v>-4.87268475622833E-2</v>
      </c>
      <c r="AG5024">
        <v>6.45798455622833E-2</v>
      </c>
    </row>
    <row r="5025" spans="1:33" ht="22.5">
      <c r="A5025" s="3">
        <v>1999</v>
      </c>
      <c r="B5025" s="3">
        <v>11</v>
      </c>
      <c r="C5025" s="3">
        <v>12</v>
      </c>
      <c r="D5025" s="2">
        <v>-1.1999999999999999E-3</v>
      </c>
      <c r="E5025" s="2">
        <f t="shared" si="546"/>
        <v>6.565179E-3</v>
      </c>
      <c r="F5025" s="2">
        <f t="shared" si="547"/>
        <v>-7.7651789999999997E-3</v>
      </c>
      <c r="G5025" s="2">
        <f t="shared" si="548"/>
        <v>6.0298004902040997E-5</v>
      </c>
      <c r="H5025" s="2">
        <f t="shared" si="549"/>
        <v>8.2680890685180746E-4</v>
      </c>
      <c r="I5025" s="2">
        <f t="shared" si="550"/>
        <v>2.8754285017224955E-2</v>
      </c>
      <c r="J5025" s="2">
        <f t="shared" si="551"/>
        <v>-4.9793219633760911E-2</v>
      </c>
      <c r="K5025" s="2">
        <f t="shared" si="552"/>
        <v>6.2923577633760913E-2</v>
      </c>
      <c r="AD5025">
        <v>-1.1999999999999999E-3</v>
      </c>
      <c r="AE5025">
        <v>6.565179E-3</v>
      </c>
      <c r="AF5025">
        <v>-4.9793219633760898E-2</v>
      </c>
      <c r="AG5025">
        <v>6.2923577633760899E-2</v>
      </c>
    </row>
    <row r="5026" spans="1:33" ht="22.5">
      <c r="A5026" s="3">
        <v>1999</v>
      </c>
      <c r="B5026" s="3">
        <v>11</v>
      </c>
      <c r="C5026" s="3">
        <v>15</v>
      </c>
      <c r="D5026" s="2">
        <v>1.8419999999999999E-2</v>
      </c>
      <c r="E5026" s="2">
        <f t="shared" si="546"/>
        <v>5.4227309999999992E-3</v>
      </c>
      <c r="F5026" s="2">
        <f t="shared" si="547"/>
        <v>1.2997268999999999E-2</v>
      </c>
      <c r="G5026" s="2">
        <f t="shared" si="548"/>
        <v>1.6892900145836097E-4</v>
      </c>
      <c r="H5026" s="2">
        <f t="shared" si="549"/>
        <v>8.245189744277569E-4</v>
      </c>
      <c r="I5026" s="2">
        <f t="shared" si="550"/>
        <v>2.8714438431349427E-2</v>
      </c>
      <c r="J5026" s="2">
        <f t="shared" si="551"/>
        <v>-5.0857568325444878E-2</v>
      </c>
      <c r="K5026" s="2">
        <f t="shared" si="552"/>
        <v>6.1703030325444878E-2</v>
      </c>
      <c r="AD5026">
        <v>1.8419999999999999E-2</v>
      </c>
      <c r="AE5026">
        <v>5.4227310000000001E-3</v>
      </c>
      <c r="AF5026">
        <v>-5.0857568325444899E-2</v>
      </c>
      <c r="AG5026">
        <v>6.1703030325444899E-2</v>
      </c>
    </row>
    <row r="5027" spans="1:33" ht="22.5">
      <c r="A5027" s="3">
        <v>1999</v>
      </c>
      <c r="B5027" s="3">
        <v>11</v>
      </c>
      <c r="C5027" s="3">
        <v>16</v>
      </c>
      <c r="D5027" s="2">
        <v>-6.5900000000000004E-3</v>
      </c>
      <c r="E5027" s="2">
        <f t="shared" si="546"/>
        <v>6.868463E-3</v>
      </c>
      <c r="F5027" s="2">
        <f t="shared" si="547"/>
        <v>-1.3458463E-2</v>
      </c>
      <c r="G5027" s="2">
        <f t="shared" si="548"/>
        <v>1.8113022632236902E-4</v>
      </c>
      <c r="H5027" s="2">
        <f t="shared" si="549"/>
        <v>8.3322894731881203E-4</v>
      </c>
      <c r="I5027" s="2">
        <f t="shared" si="550"/>
        <v>2.8865705384050672E-2</v>
      </c>
      <c r="J5027" s="2">
        <f t="shared" si="551"/>
        <v>-4.970831955273932E-2</v>
      </c>
      <c r="K5027" s="2">
        <f t="shared" si="552"/>
        <v>6.3445245552739324E-2</v>
      </c>
      <c r="AD5027">
        <v>-6.5900000000000004E-3</v>
      </c>
      <c r="AE5027">
        <v>6.868463E-3</v>
      </c>
      <c r="AF5027">
        <v>-4.97083195527393E-2</v>
      </c>
      <c r="AG5027">
        <v>6.3445245552739296E-2</v>
      </c>
    </row>
    <row r="5028" spans="1:33" ht="22.5">
      <c r="A5028" s="3">
        <v>1999</v>
      </c>
      <c r="B5028" s="3">
        <v>11</v>
      </c>
      <c r="C5028" s="3">
        <v>17</v>
      </c>
      <c r="D5028" s="2">
        <v>1.009E-2</v>
      </c>
      <c r="E5028" s="2">
        <f t="shared" si="546"/>
        <v>5.6198939999999994E-3</v>
      </c>
      <c r="F5028" s="2">
        <f t="shared" si="547"/>
        <v>4.4701060000000006E-3</v>
      </c>
      <c r="G5028" s="2">
        <f t="shared" si="548"/>
        <v>1.9981847651236004E-5</v>
      </c>
      <c r="H5028" s="2">
        <f t="shared" si="549"/>
        <v>8.4200060540753289E-4</v>
      </c>
      <c r="I5028" s="2">
        <f t="shared" si="550"/>
        <v>2.9017246688952638E-2</v>
      </c>
      <c r="J5028" s="2">
        <f t="shared" si="551"/>
        <v>-5.1253909510347168E-2</v>
      </c>
      <c r="K5028" s="2">
        <f t="shared" si="552"/>
        <v>6.2493697510347168E-2</v>
      </c>
      <c r="AD5028">
        <v>1.009E-2</v>
      </c>
      <c r="AE5028">
        <v>5.6198940000000003E-3</v>
      </c>
      <c r="AF5028">
        <v>-5.1253909510347202E-2</v>
      </c>
      <c r="AG5028">
        <v>6.2493697510347203E-2</v>
      </c>
    </row>
    <row r="5029" spans="1:33" ht="22.5">
      <c r="A5029" s="3">
        <v>1999</v>
      </c>
      <c r="B5029" s="3">
        <v>11</v>
      </c>
      <c r="C5029" s="3">
        <v>18</v>
      </c>
      <c r="D5029" s="2">
        <v>-2.0600000000000002E-3</v>
      </c>
      <c r="E5029" s="2">
        <f t="shared" si="546"/>
        <v>5.2863429999999989E-3</v>
      </c>
      <c r="F5029" s="2">
        <f t="shared" si="547"/>
        <v>-7.3463429999999991E-3</v>
      </c>
      <c r="G5029" s="2">
        <f t="shared" si="548"/>
        <v>5.3968755473648987E-5</v>
      </c>
      <c r="H5029" s="2">
        <f t="shared" si="549"/>
        <v>8.3375093815333352E-4</v>
      </c>
      <c r="I5029" s="2">
        <f t="shared" si="550"/>
        <v>2.8874745681188838E-2</v>
      </c>
      <c r="J5029" s="2">
        <f t="shared" si="551"/>
        <v>-5.130815853513012E-2</v>
      </c>
      <c r="K5029" s="2">
        <f t="shared" si="552"/>
        <v>6.1880844535130118E-2</v>
      </c>
      <c r="AD5029">
        <v>-2.0600000000000002E-3</v>
      </c>
      <c r="AE5029">
        <v>5.2863429999999998E-3</v>
      </c>
      <c r="AF5029">
        <v>-5.1308158535130099E-2</v>
      </c>
      <c r="AG5029">
        <v>6.1880844535130097E-2</v>
      </c>
    </row>
    <row r="5030" spans="1:33" ht="22.5">
      <c r="A5030" s="3">
        <v>1999</v>
      </c>
      <c r="B5030" s="3">
        <v>11</v>
      </c>
      <c r="C5030" s="3">
        <v>19</v>
      </c>
      <c r="D5030" s="2">
        <v>-7.5000000000000002E-4</v>
      </c>
      <c r="E5030" s="2">
        <f t="shared" si="546"/>
        <v>6.8876440000000001E-3</v>
      </c>
      <c r="F5030" s="2">
        <f t="shared" si="547"/>
        <v>-7.6376439999999999E-3</v>
      </c>
      <c r="G5030" s="2">
        <f t="shared" si="548"/>
        <v>5.8333605870735999E-5</v>
      </c>
      <c r="H5030" s="2">
        <f t="shared" si="549"/>
        <v>8.2992886276321662E-4</v>
      </c>
      <c r="I5030" s="2">
        <f t="shared" si="550"/>
        <v>2.8808485950553121E-2</v>
      </c>
      <c r="J5030" s="2">
        <f t="shared" si="551"/>
        <v>-4.9576988463084115E-2</v>
      </c>
      <c r="K5030" s="2">
        <f t="shared" si="552"/>
        <v>6.3352276463084112E-2</v>
      </c>
      <c r="AD5030">
        <v>-7.5000000000000002E-4</v>
      </c>
      <c r="AE5030">
        <v>6.8876440000000001E-3</v>
      </c>
      <c r="AF5030">
        <v>-4.9576988463084101E-2</v>
      </c>
      <c r="AG5030">
        <v>6.3352276463084098E-2</v>
      </c>
    </row>
    <row r="5031" spans="1:33" ht="22.5">
      <c r="A5031" s="3">
        <v>1999</v>
      </c>
      <c r="B5031" s="3">
        <v>11</v>
      </c>
      <c r="C5031" s="3">
        <v>22</v>
      </c>
      <c r="D5031" s="2">
        <v>-1.1469999999999999E-2</v>
      </c>
      <c r="E5031" s="2">
        <f t="shared" si="546"/>
        <v>5.2382369999999998E-3</v>
      </c>
      <c r="F5031" s="2">
        <f t="shared" si="547"/>
        <v>-1.6708237000000001E-2</v>
      </c>
      <c r="G5031" s="2">
        <f t="shared" si="548"/>
        <v>2.7916518364816905E-4</v>
      </c>
      <c r="H5031" s="2">
        <f t="shared" si="549"/>
        <v>8.27037034805779E-4</v>
      </c>
      <c r="I5031" s="2">
        <f t="shared" si="550"/>
        <v>2.8758251595077524E-2</v>
      </c>
      <c r="J5031" s="2">
        <f t="shared" si="551"/>
        <v>-5.1127936126351949E-2</v>
      </c>
      <c r="K5031" s="2">
        <f t="shared" si="552"/>
        <v>6.1604410126351948E-2</v>
      </c>
      <c r="AD5031">
        <v>-1.1469999999999999E-2</v>
      </c>
      <c r="AE5031">
        <v>5.2382369999999998E-3</v>
      </c>
      <c r="AF5031">
        <v>-5.1127936126351997E-2</v>
      </c>
      <c r="AG5031">
        <v>6.1604410126351997E-2</v>
      </c>
    </row>
    <row r="5032" spans="1:33" ht="22.5">
      <c r="A5032" s="3">
        <v>1999</v>
      </c>
      <c r="B5032" s="3">
        <v>11</v>
      </c>
      <c r="C5032" s="3">
        <v>23</v>
      </c>
      <c r="D5032" s="2">
        <v>8.8599999999999998E-3</v>
      </c>
      <c r="E5032" s="2">
        <f t="shared" si="546"/>
        <v>5.7487989999999997E-3</v>
      </c>
      <c r="F5032" s="2">
        <f t="shared" si="547"/>
        <v>3.1112010000000001E-3</v>
      </c>
      <c r="G5032" s="2">
        <f t="shared" si="548"/>
        <v>9.6795716624010002E-6</v>
      </c>
      <c r="H5032" s="2">
        <f t="shared" si="549"/>
        <v>8.4627565753904715E-4</v>
      </c>
      <c r="I5032" s="2">
        <f t="shared" si="550"/>
        <v>2.9090817409262448E-2</v>
      </c>
      <c r="J5032" s="2">
        <f t="shared" si="551"/>
        <v>-5.1269203122154397E-2</v>
      </c>
      <c r="K5032" s="2">
        <f t="shared" si="552"/>
        <v>6.2766801122154395E-2</v>
      </c>
      <c r="AD5032">
        <v>8.8599999999999998E-3</v>
      </c>
      <c r="AE5032">
        <v>5.7487989999999997E-3</v>
      </c>
      <c r="AF5032">
        <v>-5.1269203122154397E-2</v>
      </c>
      <c r="AG5032">
        <v>6.2766801122154395E-2</v>
      </c>
    </row>
    <row r="5033" spans="1:33" ht="22.5">
      <c r="A5033" s="3">
        <v>1999</v>
      </c>
      <c r="B5033" s="3">
        <v>11</v>
      </c>
      <c r="C5033" s="3">
        <v>24</v>
      </c>
      <c r="D5033" s="2">
        <v>-3.2000000000000003E-4</v>
      </c>
      <c r="E5033" s="2">
        <f t="shared" si="546"/>
        <v>7.6569200000000002E-3</v>
      </c>
      <c r="F5033" s="2">
        <f t="shared" si="547"/>
        <v>-7.9769200000000002E-3</v>
      </c>
      <c r="G5033" s="2">
        <f t="shared" si="548"/>
        <v>6.3631252686400003E-5</v>
      </c>
      <c r="H5033" s="2">
        <f t="shared" si="549"/>
        <v>8.3645161177593231E-4</v>
      </c>
      <c r="I5033" s="2">
        <f t="shared" si="550"/>
        <v>2.8921473195118057E-2</v>
      </c>
      <c r="J5033" s="2">
        <f t="shared" si="551"/>
        <v>-4.902916746243139E-2</v>
      </c>
      <c r="K5033" s="2">
        <f t="shared" si="552"/>
        <v>6.4343007462431392E-2</v>
      </c>
      <c r="AD5033">
        <v>-3.2000000000000003E-4</v>
      </c>
      <c r="AE5033">
        <v>7.6569200000000002E-3</v>
      </c>
      <c r="AF5033">
        <v>-4.9029167462431397E-2</v>
      </c>
      <c r="AG5033">
        <v>6.4343007462431406E-2</v>
      </c>
    </row>
    <row r="5034" spans="1:33" ht="22.5">
      <c r="A5034" s="3">
        <v>1999</v>
      </c>
      <c r="B5034" s="3">
        <v>11</v>
      </c>
      <c r="C5034" s="3">
        <v>26</v>
      </c>
      <c r="D5034" s="2">
        <v>-6.1999999999999998E-3</v>
      </c>
      <c r="E5034" s="2">
        <f t="shared" si="546"/>
        <v>7.6739529999999999E-3</v>
      </c>
      <c r="F5034" s="2">
        <f t="shared" si="547"/>
        <v>-1.3873953E-2</v>
      </c>
      <c r="G5034" s="2">
        <f t="shared" si="548"/>
        <v>1.9248657184620899E-4</v>
      </c>
      <c r="H5034" s="2">
        <f t="shared" si="549"/>
        <v>8.3322777418407316E-4</v>
      </c>
      <c r="I5034" s="2">
        <f t="shared" si="550"/>
        <v>2.8865685063481052E-2</v>
      </c>
      <c r="J5034" s="2">
        <f t="shared" si="551"/>
        <v>-4.8902789724422864E-2</v>
      </c>
      <c r="K5034" s="2">
        <f t="shared" si="552"/>
        <v>6.4250695724422865E-2</v>
      </c>
      <c r="AD5034">
        <v>-6.1999999999999998E-3</v>
      </c>
      <c r="AE5034">
        <v>7.6739529999999999E-3</v>
      </c>
      <c r="AF5034">
        <v>-4.8902789724422899E-2</v>
      </c>
      <c r="AG5034">
        <v>6.4250695724422893E-2</v>
      </c>
    </row>
    <row r="5035" spans="1:33" ht="22.5">
      <c r="A5035" s="3">
        <v>1999</v>
      </c>
      <c r="B5035" s="3">
        <v>11</v>
      </c>
      <c r="C5035" s="3">
        <v>29</v>
      </c>
      <c r="D5035" s="2">
        <v>-1.3440000000000001E-2</v>
      </c>
      <c r="E5035" s="2">
        <f t="shared" si="546"/>
        <v>4.862169999999999E-3</v>
      </c>
      <c r="F5035" s="2">
        <f t="shared" si="547"/>
        <v>-1.830217E-2</v>
      </c>
      <c r="G5035" s="2">
        <f t="shared" si="548"/>
        <v>3.349694267089E-4</v>
      </c>
      <c r="H5035" s="2">
        <f t="shared" si="549"/>
        <v>8.4311818587022949E-4</v>
      </c>
      <c r="I5035" s="2">
        <f t="shared" si="550"/>
        <v>2.9036497479383243E-2</v>
      </c>
      <c r="J5035" s="2">
        <f t="shared" si="551"/>
        <v>-5.2049365059591159E-2</v>
      </c>
      <c r="K5035" s="2">
        <f t="shared" si="552"/>
        <v>6.1773705059591157E-2</v>
      </c>
      <c r="AD5035">
        <v>-1.3440000000000001E-2</v>
      </c>
      <c r="AE5035">
        <v>4.8621699999999999E-3</v>
      </c>
      <c r="AF5035">
        <v>-5.20493650595912E-2</v>
      </c>
      <c r="AG5035">
        <v>6.1773705059591198E-2</v>
      </c>
    </row>
    <row r="5036" spans="1:33" ht="22.5">
      <c r="A5036" s="3">
        <v>1999</v>
      </c>
      <c r="B5036" s="3">
        <v>12</v>
      </c>
      <c r="C5036" s="3">
        <v>30</v>
      </c>
      <c r="D5036" s="2">
        <v>6.3400000000000001E-3</v>
      </c>
      <c r="E5036" s="2">
        <f t="shared" si="546"/>
        <v>5.4887880000000005E-3</v>
      </c>
      <c r="F5036" s="2">
        <f t="shared" si="547"/>
        <v>8.5121199999999963E-4</v>
      </c>
      <c r="G5036" s="2">
        <f t="shared" si="548"/>
        <v>7.2456186894399934E-7</v>
      </c>
      <c r="H5036" s="2">
        <f t="shared" si="549"/>
        <v>8.6574850387064308E-4</v>
      </c>
      <c r="I5036" s="2">
        <f t="shared" si="550"/>
        <v>2.9423604535655436E-2</v>
      </c>
      <c r="J5036" s="2">
        <f t="shared" si="551"/>
        <v>-5.218147688988465E-2</v>
      </c>
      <c r="K5036" s="2">
        <f t="shared" si="552"/>
        <v>6.3159052889884645E-2</v>
      </c>
      <c r="AD5036">
        <v>6.3400000000000001E-3</v>
      </c>
      <c r="AE5036">
        <v>5.4887879999999997E-3</v>
      </c>
      <c r="AF5036">
        <v>-5.2181476889884698E-2</v>
      </c>
      <c r="AG5036">
        <v>6.3159052889884701E-2</v>
      </c>
    </row>
    <row r="5037" spans="1:33" ht="22.5">
      <c r="A5037" s="3">
        <v>1999</v>
      </c>
      <c r="B5037" s="3">
        <v>12</v>
      </c>
      <c r="C5037" s="3">
        <v>1</v>
      </c>
      <c r="D5037" s="2">
        <v>8.0999999999999996E-3</v>
      </c>
      <c r="E5037" s="2">
        <f t="shared" si="546"/>
        <v>8.1512040000000004E-3</v>
      </c>
      <c r="F5037" s="2">
        <f t="shared" si="547"/>
        <v>-5.1204000000000874E-5</v>
      </c>
      <c r="G5037" s="2">
        <f t="shared" si="548"/>
        <v>2.6218496160000895E-9</v>
      </c>
      <c r="H5037" s="2">
        <f t="shared" si="549"/>
        <v>8.5249339405806684E-4</v>
      </c>
      <c r="I5037" s="2">
        <f t="shared" si="550"/>
        <v>2.9197489516361964E-2</v>
      </c>
      <c r="J5037" s="2">
        <f t="shared" si="551"/>
        <v>-4.9075875452069442E-2</v>
      </c>
      <c r="K5037" s="2">
        <f t="shared" si="552"/>
        <v>6.5378283452069447E-2</v>
      </c>
      <c r="AD5037">
        <v>8.0999999999999996E-3</v>
      </c>
      <c r="AE5037">
        <v>8.1512040000000004E-3</v>
      </c>
      <c r="AF5037">
        <v>-4.9075875452069401E-2</v>
      </c>
      <c r="AG5037">
        <v>6.5378283452069502E-2</v>
      </c>
    </row>
    <row r="5038" spans="1:33" ht="22.5">
      <c r="A5038" s="3">
        <v>1999</v>
      </c>
      <c r="B5038" s="3">
        <v>12</v>
      </c>
      <c r="C5038" s="3">
        <v>2</v>
      </c>
      <c r="D5038" s="2">
        <v>1.7219999999999999E-2</v>
      </c>
      <c r="E5038" s="2">
        <f t="shared" si="546"/>
        <v>8.7281459999999991E-3</v>
      </c>
      <c r="F5038" s="2">
        <f t="shared" si="547"/>
        <v>8.4918540000000001E-3</v>
      </c>
      <c r="G5038" s="2">
        <f t="shared" si="548"/>
        <v>7.2111584357315996E-5</v>
      </c>
      <c r="H5038" s="2">
        <f t="shared" si="549"/>
        <v>8.4090226702805302E-4</v>
      </c>
      <c r="I5038" s="2">
        <f t="shared" si="550"/>
        <v>2.8998314899801557E-2</v>
      </c>
      <c r="J5038" s="2">
        <f t="shared" si="551"/>
        <v>-4.8108551203611051E-2</v>
      </c>
      <c r="K5038" s="2">
        <f t="shared" si="552"/>
        <v>6.5564843203611056E-2</v>
      </c>
      <c r="AD5038">
        <v>1.7219999999999999E-2</v>
      </c>
      <c r="AE5038">
        <v>8.7281460000000009E-3</v>
      </c>
      <c r="AF5038">
        <v>-4.81085512036111E-2</v>
      </c>
      <c r="AG5038">
        <v>6.5564843203611098E-2</v>
      </c>
    </row>
    <row r="5039" spans="1:33" ht="22.5">
      <c r="A5039" s="3">
        <v>1999</v>
      </c>
      <c r="B5039" s="3">
        <v>12</v>
      </c>
      <c r="C5039" s="3">
        <v>3</v>
      </c>
      <c r="D5039" s="2">
        <v>-6.96E-3</v>
      </c>
      <c r="E5039" s="2">
        <f t="shared" si="546"/>
        <v>7.0607119999999985E-3</v>
      </c>
      <c r="F5039" s="2">
        <f t="shared" si="547"/>
        <v>-1.4020711999999998E-2</v>
      </c>
      <c r="G5039" s="2">
        <f t="shared" si="548"/>
        <v>1.9658036498694393E-4</v>
      </c>
      <c r="H5039" s="2">
        <f t="shared" si="549"/>
        <v>8.3793115133327651E-4</v>
      </c>
      <c r="I5039" s="2">
        <f t="shared" si="550"/>
        <v>2.8947040458970525E-2</v>
      </c>
      <c r="J5039" s="2">
        <f t="shared" si="551"/>
        <v>-4.9675487299582231E-2</v>
      </c>
      <c r="K5039" s="2">
        <f t="shared" si="552"/>
        <v>6.3796911299582232E-2</v>
      </c>
      <c r="AD5039">
        <v>-6.96E-3</v>
      </c>
      <c r="AE5039">
        <v>7.0607120000000002E-3</v>
      </c>
      <c r="AF5039">
        <v>-4.9675487299582197E-2</v>
      </c>
      <c r="AG5039">
        <v>6.3796911299582204E-2</v>
      </c>
    </row>
    <row r="5040" spans="1:33" ht="22.5">
      <c r="A5040" s="3">
        <v>1999</v>
      </c>
      <c r="B5040" s="3">
        <v>12</v>
      </c>
      <c r="C5040" s="3">
        <v>6</v>
      </c>
      <c r="D5040" s="2">
        <v>-9.9500000000000005E-3</v>
      </c>
      <c r="E5040" s="2">
        <f t="shared" si="546"/>
        <v>4.4688799999999997E-3</v>
      </c>
      <c r="F5040" s="2">
        <f t="shared" si="547"/>
        <v>-1.441888E-2</v>
      </c>
      <c r="G5040" s="2">
        <f t="shared" si="548"/>
        <v>2.079041004544E-4</v>
      </c>
      <c r="H5040" s="2">
        <f t="shared" si="549"/>
        <v>8.4760912957496462E-4</v>
      </c>
      <c r="I5040" s="2">
        <f t="shared" si="550"/>
        <v>2.9113727510831803E-2</v>
      </c>
      <c r="J5040" s="2">
        <f t="shared" si="551"/>
        <v>-5.2594025921230331E-2</v>
      </c>
      <c r="K5040" s="2">
        <f t="shared" si="552"/>
        <v>6.1531785921230334E-2</v>
      </c>
      <c r="AD5040">
        <v>-9.9500000000000005E-3</v>
      </c>
      <c r="AE5040">
        <v>4.4688799999999997E-3</v>
      </c>
      <c r="AF5040">
        <v>-5.2594025921230303E-2</v>
      </c>
      <c r="AG5040">
        <v>6.1531785921230299E-2</v>
      </c>
    </row>
    <row r="5041" spans="1:33" ht="22.5">
      <c r="A5041" s="3">
        <v>1999</v>
      </c>
      <c r="B5041" s="3">
        <v>12</v>
      </c>
      <c r="C5041" s="3">
        <v>7</v>
      </c>
      <c r="D5041" s="2">
        <v>-3.7499999999999999E-3</v>
      </c>
      <c r="E5041" s="2">
        <f t="shared" si="546"/>
        <v>3.6555779999999992E-3</v>
      </c>
      <c r="F5041" s="2">
        <f t="shared" si="547"/>
        <v>-7.4055779999999995E-3</v>
      </c>
      <c r="G5041" s="2">
        <f t="shared" si="548"/>
        <v>5.4842585514083989E-5</v>
      </c>
      <c r="H5041" s="2">
        <f t="shared" si="549"/>
        <v>8.5713564840836018E-4</v>
      </c>
      <c r="I5041" s="2">
        <f t="shared" si="550"/>
        <v>2.9276879075618018E-2</v>
      </c>
      <c r="J5041" s="2">
        <f t="shared" si="551"/>
        <v>-5.3727104988211316E-2</v>
      </c>
      <c r="K5041" s="2">
        <f t="shared" si="552"/>
        <v>6.1038260988211315E-2</v>
      </c>
      <c r="AD5041">
        <v>-3.7499999999999999E-3</v>
      </c>
      <c r="AE5041">
        <v>3.655578E-3</v>
      </c>
      <c r="AF5041">
        <v>-5.3727104988211302E-2</v>
      </c>
      <c r="AG5041">
        <v>6.1038260988211301E-2</v>
      </c>
    </row>
    <row r="5042" spans="1:33" ht="22.5">
      <c r="A5042" s="3">
        <v>1999</v>
      </c>
      <c r="B5042" s="3">
        <v>12</v>
      </c>
      <c r="C5042" s="3">
        <v>8</v>
      </c>
      <c r="D5042" s="2">
        <v>3.0100000000000001E-3</v>
      </c>
      <c r="E5042" s="2">
        <f t="shared" si="546"/>
        <v>7.2614730000000001E-3</v>
      </c>
      <c r="F5042" s="2">
        <f t="shared" si="547"/>
        <v>-4.2514730000000004E-3</v>
      </c>
      <c r="G5042" s="2">
        <f t="shared" si="548"/>
        <v>1.8075022669729005E-5</v>
      </c>
      <c r="H5042" s="2">
        <f t="shared" si="549"/>
        <v>8.5033858670484309E-4</v>
      </c>
      <c r="I5042" s="2">
        <f t="shared" si="550"/>
        <v>2.9160565610166809E-2</v>
      </c>
      <c r="J5042" s="2">
        <f t="shared" si="551"/>
        <v>-4.9893235595926948E-2</v>
      </c>
      <c r="K5042" s="2">
        <f t="shared" si="552"/>
        <v>6.441618159592695E-2</v>
      </c>
      <c r="AD5042">
        <v>3.0100000000000001E-3</v>
      </c>
      <c r="AE5042">
        <v>7.2614730000000001E-3</v>
      </c>
      <c r="AF5042">
        <v>-4.9893235595927003E-2</v>
      </c>
      <c r="AG5042">
        <v>6.4416181595927005E-2</v>
      </c>
    </row>
    <row r="5043" spans="1:33" ht="22.5">
      <c r="A5043" s="3">
        <v>1999</v>
      </c>
      <c r="B5043" s="3">
        <v>12</v>
      </c>
      <c r="C5043" s="3">
        <v>9</v>
      </c>
      <c r="D5043" s="2">
        <v>6.3400000000000001E-3</v>
      </c>
      <c r="E5043" s="2">
        <f t="shared" si="546"/>
        <v>8.0849520000000012E-3</v>
      </c>
      <c r="F5043" s="2">
        <f t="shared" si="547"/>
        <v>-1.744952000000001E-3</v>
      </c>
      <c r="G5043" s="2">
        <f t="shared" si="548"/>
        <v>3.0448574823040035E-6</v>
      </c>
      <c r="H5043" s="2">
        <f t="shared" si="549"/>
        <v>8.4080965543814742E-4</v>
      </c>
      <c r="I5043" s="2">
        <f t="shared" si="550"/>
        <v>2.899671801149481E-2</v>
      </c>
      <c r="J5043" s="2">
        <f t="shared" si="551"/>
        <v>-4.874861530252983E-2</v>
      </c>
      <c r="K5043" s="2">
        <f t="shared" si="552"/>
        <v>6.4918519302529828E-2</v>
      </c>
      <c r="AD5043">
        <v>6.3400000000000001E-3</v>
      </c>
      <c r="AE5043">
        <v>8.0849519999999994E-3</v>
      </c>
      <c r="AF5043">
        <v>-4.8748615302529802E-2</v>
      </c>
      <c r="AG5043">
        <v>6.4918519302529801E-2</v>
      </c>
    </row>
    <row r="5044" spans="1:33" ht="22.5">
      <c r="A5044" s="3">
        <v>1999</v>
      </c>
      <c r="B5044" s="3">
        <v>12</v>
      </c>
      <c r="C5044" s="3">
        <v>10</v>
      </c>
      <c r="D5044" s="2">
        <v>-1.2800000000000001E-3</v>
      </c>
      <c r="E5044" s="2">
        <f t="shared" si="546"/>
        <v>7.4559639999999998E-3</v>
      </c>
      <c r="F5044" s="2">
        <f t="shared" si="547"/>
        <v>-8.7359640000000006E-3</v>
      </c>
      <c r="G5044" s="2">
        <f t="shared" si="548"/>
        <v>7.6317067009296015E-5</v>
      </c>
      <c r="H5044" s="2">
        <f t="shared" si="549"/>
        <v>8.310475900033009E-4</v>
      </c>
      <c r="I5044" s="2">
        <f t="shared" si="550"/>
        <v>2.8827896038443403E-2</v>
      </c>
      <c r="J5044" s="2">
        <f t="shared" si="551"/>
        <v>-4.9046712235349066E-2</v>
      </c>
      <c r="K5044" s="2">
        <f t="shared" si="552"/>
        <v>6.3958640235349071E-2</v>
      </c>
      <c r="AD5044">
        <v>-1.2800000000000001E-3</v>
      </c>
      <c r="AE5044">
        <v>7.4559639999999998E-3</v>
      </c>
      <c r="AF5044">
        <v>-4.9046712235349101E-2</v>
      </c>
      <c r="AG5044">
        <v>6.3958640235349098E-2</v>
      </c>
    </row>
    <row r="5045" spans="1:33" ht="22.5">
      <c r="A5045" s="3">
        <v>1999</v>
      </c>
      <c r="B5045" s="3">
        <v>12</v>
      </c>
      <c r="C5045" s="3">
        <v>13</v>
      </c>
      <c r="D5045" s="2">
        <v>-8.5100000000000002E-3</v>
      </c>
      <c r="E5045" s="2">
        <f t="shared" si="546"/>
        <v>5.863165E-3</v>
      </c>
      <c r="F5045" s="2">
        <f t="shared" si="547"/>
        <v>-1.4373165E-2</v>
      </c>
      <c r="G5045" s="2">
        <f t="shared" si="548"/>
        <v>2.06587872117225E-4</v>
      </c>
      <c r="H5045" s="2">
        <f t="shared" si="549"/>
        <v>8.2978069157228448E-4</v>
      </c>
      <c r="I5045" s="2">
        <f t="shared" si="550"/>
        <v>2.8805914176992967E-2</v>
      </c>
      <c r="J5045" s="2">
        <f t="shared" si="551"/>
        <v>-5.0596426786906221E-2</v>
      </c>
      <c r="K5045" s="2">
        <f t="shared" si="552"/>
        <v>6.2322756786906214E-2</v>
      </c>
      <c r="AD5045">
        <v>-8.5100000000000002E-3</v>
      </c>
      <c r="AE5045">
        <v>5.863165E-3</v>
      </c>
      <c r="AF5045">
        <v>-5.05964267869062E-2</v>
      </c>
      <c r="AG5045">
        <v>6.23227567869062E-2</v>
      </c>
    </row>
    <row r="5046" spans="1:33" ht="22.5">
      <c r="A5046" s="3">
        <v>1999</v>
      </c>
      <c r="B5046" s="3">
        <v>12</v>
      </c>
      <c r="C5046" s="3">
        <v>14</v>
      </c>
      <c r="D5046" s="2">
        <v>7.2300000000000003E-3</v>
      </c>
      <c r="E5046" s="2">
        <f t="shared" si="546"/>
        <v>4.9897779999999994E-3</v>
      </c>
      <c r="F5046" s="2">
        <f t="shared" si="547"/>
        <v>2.2402220000000009E-3</v>
      </c>
      <c r="G5046" s="2">
        <f t="shared" si="548"/>
        <v>5.0185946092840042E-6</v>
      </c>
      <c r="H5046" s="2">
        <f t="shared" si="549"/>
        <v>8.4151130444901914E-4</v>
      </c>
      <c r="I5046" s="2">
        <f t="shared" si="550"/>
        <v>2.90088142544472E-2</v>
      </c>
      <c r="J5046" s="2">
        <f t="shared" si="551"/>
        <v>-5.1867497938716513E-2</v>
      </c>
      <c r="K5046" s="2">
        <f t="shared" si="552"/>
        <v>6.1847053938716513E-2</v>
      </c>
      <c r="AD5046">
        <v>7.2300000000000003E-3</v>
      </c>
      <c r="AE5046">
        <v>4.9897780000000003E-3</v>
      </c>
      <c r="AF5046">
        <v>-5.1867497938716499E-2</v>
      </c>
      <c r="AG5046">
        <v>6.1847053938716499E-2</v>
      </c>
    </row>
    <row r="5047" spans="1:33" ht="22.5">
      <c r="A5047" s="3">
        <v>1999</v>
      </c>
      <c r="B5047" s="3">
        <v>12</v>
      </c>
      <c r="C5047" s="3">
        <v>15</v>
      </c>
      <c r="D5047" s="2">
        <v>3.8600000000000001E-3</v>
      </c>
      <c r="E5047" s="2">
        <f t="shared" si="546"/>
        <v>7.5061289999999994E-3</v>
      </c>
      <c r="F5047" s="2">
        <f t="shared" si="547"/>
        <v>-3.6461289999999993E-3</v>
      </c>
      <c r="G5047" s="2">
        <f t="shared" si="548"/>
        <v>1.3294256684640994E-5</v>
      </c>
      <c r="H5047" s="2">
        <f t="shared" si="549"/>
        <v>8.3185180626565698E-4</v>
      </c>
      <c r="I5047" s="2">
        <f t="shared" si="550"/>
        <v>2.8841841242640127E-2</v>
      </c>
      <c r="J5047" s="2">
        <f t="shared" si="551"/>
        <v>-4.9023879835574651E-2</v>
      </c>
      <c r="K5047" s="2">
        <f t="shared" si="552"/>
        <v>6.4036137835574644E-2</v>
      </c>
      <c r="AD5047">
        <v>3.8600000000000001E-3</v>
      </c>
      <c r="AE5047">
        <v>7.5061290000000003E-3</v>
      </c>
      <c r="AF5047">
        <v>-4.9023879835574699E-2</v>
      </c>
      <c r="AG5047">
        <v>6.4036137835574602E-2</v>
      </c>
    </row>
    <row r="5048" spans="1:33" ht="22.5">
      <c r="A5048" s="3">
        <v>1999</v>
      </c>
      <c r="B5048" s="3">
        <v>12</v>
      </c>
      <c r="C5048" s="3">
        <v>16</v>
      </c>
      <c r="D5048" s="2">
        <v>1.5900000000000001E-3</v>
      </c>
      <c r="E5048" s="2">
        <f t="shared" si="546"/>
        <v>7.7207980000000001E-3</v>
      </c>
      <c r="F5048" s="2">
        <f t="shared" si="547"/>
        <v>-6.1307979999999998E-3</v>
      </c>
      <c r="G5048" s="2">
        <f t="shared" si="548"/>
        <v>3.7586684116804E-5</v>
      </c>
      <c r="H5048" s="2">
        <f t="shared" si="549"/>
        <v>8.2427188910891964E-4</v>
      </c>
      <c r="I5048" s="2">
        <f t="shared" si="550"/>
        <v>2.8710135651175868E-2</v>
      </c>
      <c r="J5048" s="2">
        <f t="shared" si="551"/>
        <v>-4.8551067876304699E-2</v>
      </c>
      <c r="K5048" s="2">
        <f t="shared" si="552"/>
        <v>6.3992663876304701E-2</v>
      </c>
      <c r="AD5048">
        <v>1.5900000000000001E-3</v>
      </c>
      <c r="AE5048">
        <v>7.7207980000000001E-3</v>
      </c>
      <c r="AF5048">
        <v>-4.8551067876304699E-2</v>
      </c>
      <c r="AG5048">
        <v>6.3992663876304701E-2</v>
      </c>
    </row>
    <row r="5049" spans="1:33" ht="22.5">
      <c r="A5049" s="3">
        <v>1999</v>
      </c>
      <c r="B5049" s="3">
        <v>12</v>
      </c>
      <c r="C5049" s="3">
        <v>17</v>
      </c>
      <c r="D5049" s="2">
        <v>-2.0699999999999998E-3</v>
      </c>
      <c r="E5049" s="2">
        <f t="shared" si="546"/>
        <v>5.658115E-3</v>
      </c>
      <c r="F5049" s="2">
        <f t="shared" si="547"/>
        <v>-7.7281149999999998E-3</v>
      </c>
      <c r="G5049" s="2">
        <f t="shared" si="548"/>
        <v>5.9723761453224994E-5</v>
      </c>
      <c r="H5049" s="2">
        <f t="shared" si="549"/>
        <v>8.2007698721006726E-4</v>
      </c>
      <c r="I5049" s="2">
        <f t="shared" si="550"/>
        <v>2.8636986349999668E-2</v>
      </c>
      <c r="J5049" s="2">
        <f t="shared" si="551"/>
        <v>-5.0470378245999349E-2</v>
      </c>
      <c r="K5049" s="2">
        <f t="shared" si="552"/>
        <v>6.1786608245999346E-2</v>
      </c>
      <c r="AD5049">
        <v>-2.0699999999999998E-3</v>
      </c>
      <c r="AE5049">
        <v>5.658115E-3</v>
      </c>
      <c r="AF5049">
        <v>-5.0470378245999398E-2</v>
      </c>
      <c r="AG5049">
        <v>6.1786608245999297E-2</v>
      </c>
    </row>
    <row r="5050" spans="1:33" ht="22.5">
      <c r="A5050" s="3">
        <v>1999</v>
      </c>
      <c r="B5050" s="3">
        <v>12</v>
      </c>
      <c r="C5050" s="3">
        <v>20</v>
      </c>
      <c r="D5050" s="2">
        <v>1.082E-2</v>
      </c>
      <c r="E5050" s="2">
        <f t="shared" si="546"/>
        <v>5.8014169999999988E-3</v>
      </c>
      <c r="F5050" s="2">
        <f t="shared" si="547"/>
        <v>5.0185830000000009E-3</v>
      </c>
      <c r="G5050" s="2">
        <f t="shared" si="548"/>
        <v>2.518617532788901E-5</v>
      </c>
      <c r="H5050" s="2">
        <f t="shared" si="549"/>
        <v>8.1861170008741221E-4</v>
      </c>
      <c r="I5050" s="2">
        <f t="shared" si="550"/>
        <v>2.8611391089693843E-2</v>
      </c>
      <c r="J5050" s="2">
        <f t="shared" si="551"/>
        <v>-5.0276909535799934E-2</v>
      </c>
      <c r="K5050" s="2">
        <f t="shared" si="552"/>
        <v>6.1879743535799926E-2</v>
      </c>
      <c r="AD5050">
        <v>1.082E-2</v>
      </c>
      <c r="AE5050">
        <v>5.8014169999999997E-3</v>
      </c>
      <c r="AF5050">
        <v>-5.0276909535799899E-2</v>
      </c>
      <c r="AG5050">
        <v>6.1879743535799898E-2</v>
      </c>
    </row>
    <row r="5051" spans="1:33" ht="22.5">
      <c r="A5051" s="3">
        <v>1999</v>
      </c>
      <c r="B5051" s="3">
        <v>12</v>
      </c>
      <c r="C5051" s="3">
        <v>21</v>
      </c>
      <c r="D5051" s="2">
        <v>1.8799999999999999E-3</v>
      </c>
      <c r="E5051" s="2">
        <f t="shared" si="546"/>
        <v>7.3185699999999999E-3</v>
      </c>
      <c r="F5051" s="2">
        <f t="shared" si="547"/>
        <v>-5.4385700000000002E-3</v>
      </c>
      <c r="G5051" s="2">
        <f t="shared" si="548"/>
        <v>2.9578043644900001E-5</v>
      </c>
      <c r="H5051" s="2">
        <f t="shared" si="549"/>
        <v>8.1393626681576698E-4</v>
      </c>
      <c r="I5051" s="2">
        <f t="shared" si="550"/>
        <v>2.8529568290034935E-2</v>
      </c>
      <c r="J5051" s="2">
        <f t="shared" si="551"/>
        <v>-4.8599383848468472E-2</v>
      </c>
      <c r="K5051" s="2">
        <f t="shared" si="552"/>
        <v>6.3236523848468479E-2</v>
      </c>
      <c r="AD5051">
        <v>1.8799999999999999E-3</v>
      </c>
      <c r="AE5051">
        <v>7.3185699999999999E-3</v>
      </c>
      <c r="AF5051">
        <v>-4.85993838484685E-2</v>
      </c>
      <c r="AG5051">
        <v>6.3236523848468507E-2</v>
      </c>
    </row>
    <row r="5052" spans="1:33" ht="22.5">
      <c r="A5052" s="3">
        <v>1999</v>
      </c>
      <c r="B5052" s="3">
        <v>12</v>
      </c>
      <c r="C5052" s="3">
        <v>22</v>
      </c>
      <c r="D5052" s="2">
        <v>1.5469999999999999E-2</v>
      </c>
      <c r="E5052" s="2">
        <f t="shared" si="546"/>
        <v>6.6643290000000001E-3</v>
      </c>
      <c r="F5052" s="2">
        <f t="shared" si="547"/>
        <v>8.8056709999999993E-3</v>
      </c>
      <c r="G5052" s="2">
        <f t="shared" si="548"/>
        <v>7.7539841760240982E-5</v>
      </c>
      <c r="H5052" s="2">
        <f t="shared" si="549"/>
        <v>8.1030544678860577E-4</v>
      </c>
      <c r="I5052" s="2">
        <f t="shared" si="550"/>
        <v>2.8465864588812437E-2</v>
      </c>
      <c r="J5052" s="2">
        <f t="shared" si="551"/>
        <v>-4.9128765594072379E-2</v>
      </c>
      <c r="K5052" s="2">
        <f t="shared" si="552"/>
        <v>6.2457423594072373E-2</v>
      </c>
      <c r="AD5052">
        <v>1.5469999999999999E-2</v>
      </c>
      <c r="AE5052">
        <v>6.6643290000000001E-3</v>
      </c>
      <c r="AF5052">
        <v>-4.91287655940724E-2</v>
      </c>
      <c r="AG5052">
        <v>6.24574235940724E-2</v>
      </c>
    </row>
    <row r="5053" spans="1:33" ht="22.5">
      <c r="A5053" s="3">
        <v>1999</v>
      </c>
      <c r="B5053" s="3">
        <v>12</v>
      </c>
      <c r="C5053" s="3">
        <v>23</v>
      </c>
      <c r="D5053" s="2">
        <v>-8.4999999999999995E-4</v>
      </c>
      <c r="E5053" s="2">
        <f t="shared" si="546"/>
        <v>6.5008860000000009E-3</v>
      </c>
      <c r="F5053" s="2">
        <f t="shared" si="547"/>
        <v>-7.3508860000000009E-3</v>
      </c>
      <c r="G5053" s="2">
        <f t="shared" si="548"/>
        <v>5.4035524984996014E-5</v>
      </c>
      <c r="H5053" s="2">
        <f t="shared" si="549"/>
        <v>8.1187413821736092E-4</v>
      </c>
      <c r="I5053" s="2">
        <f t="shared" si="550"/>
        <v>2.8493405170624323E-2</v>
      </c>
      <c r="J5053" s="2">
        <f t="shared" si="551"/>
        <v>-4.9346188134423666E-2</v>
      </c>
      <c r="K5053" s="2">
        <f t="shared" si="552"/>
        <v>6.2347960134423674E-2</v>
      </c>
      <c r="AD5053">
        <v>-8.4999999999999995E-4</v>
      </c>
      <c r="AE5053">
        <v>6.500886E-3</v>
      </c>
      <c r="AF5053">
        <v>-4.93461881344237E-2</v>
      </c>
      <c r="AG5053">
        <v>6.2347960134423702E-2</v>
      </c>
    </row>
    <row r="5054" spans="1:33" ht="22.5">
      <c r="A5054" s="3">
        <v>1999</v>
      </c>
      <c r="B5054" s="3">
        <v>12</v>
      </c>
      <c r="C5054" s="3">
        <v>27</v>
      </c>
      <c r="D5054" s="2">
        <v>3.8000000000000002E-4</v>
      </c>
      <c r="E5054" s="2">
        <f t="shared" si="546"/>
        <v>5.8226429999999997E-3</v>
      </c>
      <c r="F5054" s="2">
        <f t="shared" si="547"/>
        <v>-5.4426429999999996E-3</v>
      </c>
      <c r="G5054" s="2">
        <f t="shared" si="548"/>
        <v>2.9622362825448995E-5</v>
      </c>
      <c r="H5054" s="2">
        <f t="shared" si="549"/>
        <v>8.1092231273573049E-4</v>
      </c>
      <c r="I5054" s="2">
        <f t="shared" si="550"/>
        <v>2.8476697714723359E-2</v>
      </c>
      <c r="J5054" s="2">
        <f t="shared" si="551"/>
        <v>-4.9991684520857782E-2</v>
      </c>
      <c r="K5054" s="2">
        <f t="shared" si="552"/>
        <v>6.1636970520857787E-2</v>
      </c>
      <c r="AD5054">
        <v>3.8000000000000002E-4</v>
      </c>
      <c r="AE5054">
        <v>5.8226429999999997E-3</v>
      </c>
      <c r="AF5054">
        <v>-4.9991684520857803E-2</v>
      </c>
      <c r="AG5054">
        <v>6.1636970520857801E-2</v>
      </c>
    </row>
    <row r="5055" spans="1:33" ht="22.5">
      <c r="A5055" s="3">
        <v>1999</v>
      </c>
      <c r="B5055" s="3">
        <v>12</v>
      </c>
      <c r="C5055" s="3">
        <v>28</v>
      </c>
      <c r="D5055" s="2">
        <v>3.98E-3</v>
      </c>
      <c r="E5055" s="2">
        <f t="shared" si="546"/>
        <v>4.6467599999999998E-3</v>
      </c>
      <c r="F5055" s="2">
        <f t="shared" si="547"/>
        <v>-6.6675999999999975E-4</v>
      </c>
      <c r="G5055" s="2">
        <f t="shared" si="548"/>
        <v>4.4456889759999964E-7</v>
      </c>
      <c r="H5055" s="2">
        <f t="shared" si="549"/>
        <v>8.0769038473693005E-4</v>
      </c>
      <c r="I5055" s="2">
        <f t="shared" si="550"/>
        <v>2.8419894171810879E-2</v>
      </c>
      <c r="J5055" s="2">
        <f t="shared" si="551"/>
        <v>-5.1056232576749322E-2</v>
      </c>
      <c r="K5055" s="2">
        <f t="shared" si="552"/>
        <v>6.0349752576749321E-2</v>
      </c>
      <c r="AD5055">
        <v>3.98E-3</v>
      </c>
      <c r="AE5055">
        <v>4.6467599999999998E-3</v>
      </c>
      <c r="AF5055">
        <v>-5.1056232576749301E-2</v>
      </c>
      <c r="AG5055">
        <v>6.0349752576749301E-2</v>
      </c>
    </row>
    <row r="5056" spans="1:33" ht="22.5">
      <c r="A5056" s="3">
        <v>1999</v>
      </c>
      <c r="B5056" s="3">
        <v>12</v>
      </c>
      <c r="C5056" s="3">
        <v>29</v>
      </c>
      <c r="D5056" s="2">
        <v>6.8999999999999997E-4</v>
      </c>
      <c r="E5056" s="2">
        <f t="shared" si="546"/>
        <v>6.950739E-3</v>
      </c>
      <c r="F5056" s="2">
        <f t="shared" si="547"/>
        <v>-6.2607390000000004E-3</v>
      </c>
      <c r="G5056" s="2">
        <f t="shared" si="548"/>
        <v>3.9196852826121004E-5</v>
      </c>
      <c r="H5056" s="2">
        <f t="shared" si="549"/>
        <v>8.0200750341127955E-4</v>
      </c>
      <c r="I5056" s="2">
        <f t="shared" si="550"/>
        <v>2.8319736994034381E-2</v>
      </c>
      <c r="J5056" s="2">
        <f t="shared" si="551"/>
        <v>-4.8555945508307385E-2</v>
      </c>
      <c r="K5056" s="2">
        <f t="shared" si="552"/>
        <v>6.245742350830738E-2</v>
      </c>
      <c r="AD5056">
        <v>6.8999999999999997E-4</v>
      </c>
      <c r="AE5056">
        <v>6.950739E-3</v>
      </c>
      <c r="AF5056">
        <v>-4.8555945508307399E-2</v>
      </c>
      <c r="AG5056">
        <v>6.2457423508307401E-2</v>
      </c>
    </row>
    <row r="5057" spans="1:33" ht="22.5">
      <c r="A5057" s="3">
        <v>1999</v>
      </c>
      <c r="B5057" s="3">
        <v>12</v>
      </c>
      <c r="C5057" s="3">
        <v>30</v>
      </c>
      <c r="D5057" s="2">
        <v>3.2599999999999999E-3</v>
      </c>
      <c r="E5057" s="2">
        <f t="shared" si="546"/>
        <v>6.4195719999999993E-3</v>
      </c>
      <c r="F5057" s="2">
        <f t="shared" si="547"/>
        <v>-3.1595719999999994E-3</v>
      </c>
      <c r="G5057" s="2">
        <f t="shared" si="548"/>
        <v>9.9828952231839966E-6</v>
      </c>
      <c r="H5057" s="2">
        <f t="shared" si="549"/>
        <v>8.0088561121811593E-4</v>
      </c>
      <c r="I5057" s="2">
        <f t="shared" si="550"/>
        <v>2.8299922459577798E-2</v>
      </c>
      <c r="J5057" s="2">
        <f t="shared" si="551"/>
        <v>-4.9048276020772483E-2</v>
      </c>
      <c r="K5057" s="2">
        <f t="shared" si="552"/>
        <v>6.188742002077248E-2</v>
      </c>
      <c r="AD5057">
        <v>3.2599999999999999E-3</v>
      </c>
      <c r="AE5057">
        <v>6.4195720000000001E-3</v>
      </c>
      <c r="AF5057">
        <v>-4.9048276020772497E-2</v>
      </c>
      <c r="AG5057">
        <v>6.18874200207725E-2</v>
      </c>
    </row>
    <row r="5058" spans="1:33" ht="22.5">
      <c r="C5058" s="3">
        <v>31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92"/>
  <sheetViews>
    <sheetView zoomScaleNormal="100" workbookViewId="0">
      <selection activeCell="B3" sqref="B3"/>
    </sheetView>
  </sheetViews>
  <sheetFormatPr defaultColWidth="9" defaultRowHeight="12.75"/>
  <sheetData>
    <row r="1" spans="1:1" ht="15">
      <c r="A1" s="1">
        <v>2.2499999999999999E-2</v>
      </c>
    </row>
    <row r="2" spans="1:1" ht="15">
      <c r="A2" s="1">
        <v>-4.3999999999999997E-2</v>
      </c>
    </row>
    <row r="3" spans="1:1" ht="15">
      <c r="A3" s="1">
        <v>-5.91E-2</v>
      </c>
    </row>
    <row r="4" spans="1:1" ht="15">
      <c r="A4" s="1">
        <v>2.2700000000000001E-2</v>
      </c>
    </row>
    <row r="5" spans="1:1" ht="15">
      <c r="A5" s="1">
        <v>7.7000000000000002E-3</v>
      </c>
    </row>
    <row r="6" spans="1:1" ht="15">
      <c r="A6" s="1">
        <v>4.3200000000000002E-2</v>
      </c>
    </row>
    <row r="7" spans="1:1" ht="15">
      <c r="A7" s="1">
        <v>4.5499999999999999E-2</v>
      </c>
    </row>
    <row r="8" spans="1:1" ht="15">
      <c r="A8" s="1">
        <v>1.7100000000000001E-2</v>
      </c>
    </row>
    <row r="9" spans="1:1" ht="15">
      <c r="A9" s="1">
        <v>2.29E-2</v>
      </c>
    </row>
    <row r="10" spans="1:1" ht="15">
      <c r="A10" s="1">
        <v>-3.1300000000000001E-2</v>
      </c>
    </row>
    <row r="11" spans="1:1" ht="15">
      <c r="A11" s="1">
        <v>2.23E-2</v>
      </c>
    </row>
    <row r="12" spans="1:1" ht="15">
      <c r="A12" s="1">
        <v>1.66E-2</v>
      </c>
    </row>
    <row r="13" spans="1:1" ht="15">
      <c r="A13" s="1">
        <v>-2.0799999999999999E-2</v>
      </c>
    </row>
    <row r="14" spans="1:1" ht="15">
      <c r="A14" s="1">
        <v>4.7699999999999999E-2</v>
      </c>
    </row>
    <row r="15" spans="1:1" ht="15">
      <c r="A15" s="1">
        <v>6.4999999999999997E-3</v>
      </c>
    </row>
    <row r="16" spans="1:1" ht="15">
      <c r="A16" s="1">
        <v>1.72E-2</v>
      </c>
    </row>
    <row r="17" spans="1:1" ht="15">
      <c r="A17" s="1">
        <v>5.2200000000000003E-2</v>
      </c>
    </row>
    <row r="18" spans="1:1" ht="15">
      <c r="A18" s="1">
        <v>-9.4000000000000004E-3</v>
      </c>
    </row>
    <row r="19" spans="1:1" ht="15">
      <c r="A19" s="1">
        <v>6.5000000000000002E-2</v>
      </c>
    </row>
    <row r="20" spans="1:1" ht="15">
      <c r="A20" s="1">
        <v>4.4499999999999998E-2</v>
      </c>
    </row>
    <row r="21" spans="1:1" ht="15">
      <c r="A21" s="1">
        <v>4.3200000000000002E-2</v>
      </c>
    </row>
    <row r="22" spans="1:1" ht="15">
      <c r="A22" s="1">
        <v>-5.3100000000000001E-2</v>
      </c>
    </row>
    <row r="23" spans="1:1" ht="15">
      <c r="A23" s="1">
        <v>6.7799999999999999E-2</v>
      </c>
    </row>
    <row r="24" spans="1:1" ht="15">
      <c r="A24" s="1">
        <v>1.9E-2</v>
      </c>
    </row>
    <row r="25" spans="1:1" ht="15">
      <c r="A25" s="1">
        <v>-5.1000000000000004E-3</v>
      </c>
    </row>
    <row r="26" spans="1:1" ht="15">
      <c r="A26" s="1">
        <v>-1.7600000000000001E-2</v>
      </c>
    </row>
    <row r="27" spans="1:1" ht="15">
      <c r="A27" s="1">
        <v>0.10829999999999999</v>
      </c>
    </row>
    <row r="28" spans="1:1" ht="15">
      <c r="A28" s="1">
        <v>3.2399999999999998E-2</v>
      </c>
    </row>
    <row r="29" spans="1:1" ht="15">
      <c r="A29" s="1">
        <v>1.2699999999999999E-2</v>
      </c>
    </row>
    <row r="30" spans="1:1" ht="15">
      <c r="A30" s="1">
        <v>-4.0500000000000001E-2</v>
      </c>
    </row>
    <row r="31" spans="1:1" ht="15">
      <c r="A31" s="1">
        <v>1.2500000000000001E-2</v>
      </c>
    </row>
    <row r="32" spans="1:1" ht="15">
      <c r="A32" s="1">
        <v>7.4099999999999999E-2</v>
      </c>
    </row>
    <row r="33" spans="1:1" ht="15">
      <c r="A33" s="1">
        <v>2.4E-2</v>
      </c>
    </row>
    <row r="34" spans="1:1" ht="15">
      <c r="A34" s="1">
        <v>1.4500000000000001E-2</v>
      </c>
    </row>
    <row r="35" spans="1:1" ht="15">
      <c r="A35" s="1">
        <v>0.11990000000000001</v>
      </c>
    </row>
    <row r="36" spans="1:1" ht="15">
      <c r="A36" s="1">
        <v>2.8999999999999998E-3</v>
      </c>
    </row>
    <row r="37" spans="1:1" ht="15">
      <c r="A37" s="1">
        <v>5.7099999999999998E-2</v>
      </c>
    </row>
    <row r="38" spans="1:1" ht="15">
      <c r="A38" s="1">
        <v>-5.7999999999999996E-3</v>
      </c>
    </row>
    <row r="39" spans="1:1" ht="15">
      <c r="A39" s="1">
        <v>-2.3E-3</v>
      </c>
    </row>
    <row r="40" spans="1:1" ht="15">
      <c r="A40" s="1">
        <v>1.61E-2</v>
      </c>
    </row>
    <row r="41" spans="1:1" ht="15">
      <c r="A41" s="1">
        <v>-4.2799999999999998E-2</v>
      </c>
    </row>
    <row r="42" spans="1:1" ht="15">
      <c r="A42" s="1">
        <v>0.1124</v>
      </c>
    </row>
    <row r="43" spans="1:1" ht="15">
      <c r="A43" s="1">
        <v>4.5600000000000002E-2</v>
      </c>
    </row>
    <row r="44" spans="1:1" ht="15">
      <c r="A44" s="1">
        <v>9.8000000000000004E-2</v>
      </c>
    </row>
    <row r="45" spans="1:1" ht="15">
      <c r="A45" s="1">
        <v>-4.8899999999999999E-2</v>
      </c>
    </row>
    <row r="46" spans="1:1" ht="15">
      <c r="A46" s="1">
        <v>-0.1993</v>
      </c>
    </row>
    <row r="47" spans="1:1" ht="15">
      <c r="A47" s="1">
        <v>-0.13370000000000001</v>
      </c>
    </row>
    <row r="48" spans="1:1" ht="15">
      <c r="A48" s="1">
        <v>2.53E-2</v>
      </c>
    </row>
    <row r="49" spans="1:1" ht="15">
      <c r="A49" s="1">
        <v>6.25E-2</v>
      </c>
    </row>
    <row r="50" spans="1:1" ht="15">
      <c r="A50" s="1">
        <v>2.1499999999999998E-2</v>
      </c>
    </row>
    <row r="51" spans="1:1" ht="15">
      <c r="A51" s="1">
        <v>7.9899999999999999E-2</v>
      </c>
    </row>
    <row r="52" spans="1:1" ht="15">
      <c r="A52" s="1">
        <v>-9.4999999999999998E-3</v>
      </c>
    </row>
    <row r="53" spans="1:1" ht="15">
      <c r="A53" s="1">
        <v>-1.6500000000000001E-2</v>
      </c>
    </row>
    <row r="54" spans="1:1" ht="15">
      <c r="A54" s="1">
        <v>-0.1646</v>
      </c>
    </row>
    <row r="55" spans="1:1" ht="15">
      <c r="A55" s="1">
        <v>3.6700000000000003E-2</v>
      </c>
    </row>
    <row r="56" spans="1:1" ht="15">
      <c r="A56" s="1">
        <v>7.4999999999999997E-3</v>
      </c>
    </row>
    <row r="57" spans="1:1" ht="15">
      <c r="A57" s="1">
        <v>-0.13009999999999999</v>
      </c>
    </row>
    <row r="58" spans="1:1" ht="15">
      <c r="A58" s="1">
        <v>-8.8800000000000004E-2</v>
      </c>
    </row>
    <row r="59" spans="1:1" ht="15">
      <c r="A59" s="1">
        <v>-2.18E-2</v>
      </c>
    </row>
    <row r="60" spans="1:1" ht="15">
      <c r="A60" s="1">
        <v>-7.4200000000000002E-2</v>
      </c>
    </row>
    <row r="61" spans="1:1" ht="15">
      <c r="A61" s="1">
        <v>4.8899999999999999E-2</v>
      </c>
    </row>
    <row r="62" spans="1:1" ht="15">
      <c r="A62" s="1">
        <v>0.1144</v>
      </c>
    </row>
    <row r="63" spans="1:1" ht="15">
      <c r="A63" s="1">
        <v>-6.9199999999999998E-2</v>
      </c>
    </row>
    <row r="64" spans="1:1" ht="15">
      <c r="A64" s="1">
        <v>-9.5899999999999999E-2</v>
      </c>
    </row>
    <row r="65" spans="1:1" ht="15">
      <c r="A65" s="1">
        <v>-0.13719999999999999</v>
      </c>
    </row>
    <row r="66" spans="1:1" ht="15">
      <c r="A66" s="1">
        <v>0.13900000000000001</v>
      </c>
    </row>
    <row r="67" spans="1:1" ht="15">
      <c r="A67" s="1">
        <v>-7.4200000000000002E-2</v>
      </c>
    </row>
    <row r="68" spans="1:1" ht="15">
      <c r="A68" s="1">
        <v>9.4999999999999998E-3</v>
      </c>
    </row>
    <row r="69" spans="1:1" ht="15">
      <c r="A69" s="1">
        <v>-0.2994</v>
      </c>
    </row>
    <row r="70" spans="1:1" ht="15">
      <c r="A70" s="1">
        <v>8.4400000000000003E-2</v>
      </c>
    </row>
    <row r="71" spans="1:1" ht="15">
      <c r="A71" s="1">
        <v>-9.7799999999999998E-2</v>
      </c>
    </row>
    <row r="72" spans="1:1" ht="15">
      <c r="A72" s="1">
        <v>-0.14530000000000001</v>
      </c>
    </row>
    <row r="73" spans="1:1" ht="15">
      <c r="A73" s="1">
        <v>-2.8299999999999999E-2</v>
      </c>
    </row>
    <row r="74" spans="1:1" ht="15">
      <c r="A74" s="1">
        <v>5.0700000000000002E-2</v>
      </c>
    </row>
    <row r="75" spans="1:1" ht="15">
      <c r="A75" s="1">
        <v>-0.1182</v>
      </c>
    </row>
    <row r="76" spans="1:1" ht="15">
      <c r="A76" s="1">
        <v>-0.20250000000000001</v>
      </c>
    </row>
    <row r="77" spans="1:1" ht="15">
      <c r="A77" s="1">
        <v>-0.23330000000000001</v>
      </c>
    </row>
    <row r="78" spans="1:1" ht="15">
      <c r="A78" s="1">
        <v>-8.8999999999999999E-3</v>
      </c>
    </row>
    <row r="79" spans="1:1" ht="15">
      <c r="A79" s="1">
        <v>0.377</v>
      </c>
    </row>
    <row r="80" spans="1:1" ht="15">
      <c r="A80" s="1">
        <v>0.37540000000000001</v>
      </c>
    </row>
    <row r="81" spans="1:1" ht="15">
      <c r="A81" s="1">
        <v>-3.6900000000000002E-2</v>
      </c>
    </row>
    <row r="82" spans="1:1" ht="15">
      <c r="A82" s="1">
        <v>-0.1386</v>
      </c>
    </row>
    <row r="83" spans="1:1" ht="15">
      <c r="A83" s="1">
        <v>-5.8900000000000001E-2</v>
      </c>
    </row>
    <row r="84" spans="1:1" ht="15">
      <c r="A84" s="1">
        <v>5.1900000000000002E-2</v>
      </c>
    </row>
    <row r="85" spans="1:1" ht="15">
      <c r="A85" s="1">
        <v>7.3000000000000001E-3</v>
      </c>
    </row>
    <row r="86" spans="1:1" ht="15">
      <c r="A86" s="1">
        <v>-0.18440000000000001</v>
      </c>
    </row>
    <row r="87" spans="1:1" ht="15">
      <c r="A87" s="1">
        <v>3.3599999999999998E-2</v>
      </c>
    </row>
    <row r="88" spans="1:1" ht="15">
      <c r="A88" s="1">
        <v>0.42220000000000002</v>
      </c>
    </row>
    <row r="89" spans="1:1" ht="15">
      <c r="A89" s="1">
        <v>0.15870000000000001</v>
      </c>
    </row>
    <row r="90" spans="1:1" ht="15">
      <c r="A90" s="1">
        <v>0.13170000000000001</v>
      </c>
    </row>
    <row r="91" spans="1:1" ht="15">
      <c r="A91" s="1">
        <v>-8.7999999999999995E-2</v>
      </c>
    </row>
    <row r="92" spans="1:1" ht="15">
      <c r="A92" s="1">
        <v>0.11459999999999999</v>
      </c>
    </row>
    <row r="93" spans="1:1" ht="15">
      <c r="A93" s="1">
        <v>-0.11360000000000001</v>
      </c>
    </row>
    <row r="94" spans="1:1" ht="15">
      <c r="A94" s="1">
        <v>-8.8499999999999995E-2</v>
      </c>
    </row>
    <row r="95" spans="1:1" ht="15">
      <c r="A95" s="1">
        <v>0.1027</v>
      </c>
    </row>
    <row r="96" spans="1:1" ht="15">
      <c r="A96" s="1">
        <v>2.23E-2</v>
      </c>
    </row>
    <row r="97" spans="1:1" ht="15">
      <c r="A97" s="1">
        <v>0.10589999999999999</v>
      </c>
    </row>
    <row r="98" spans="1:1" ht="15">
      <c r="A98" s="1">
        <v>-3.6700000000000003E-2</v>
      </c>
    </row>
    <row r="99" spans="1:1" ht="15">
      <c r="A99" s="1">
        <v>-8.9999999999999998E-4</v>
      </c>
    </row>
    <row r="100" spans="1:1" ht="15">
      <c r="A100" s="1">
        <v>-2.7E-2</v>
      </c>
    </row>
    <row r="101" spans="1:1" ht="15">
      <c r="A101" s="1">
        <v>-8.1299999999999997E-2</v>
      </c>
    </row>
    <row r="102" spans="1:1" ht="15">
      <c r="A102" s="1">
        <v>2.0799999999999999E-2</v>
      </c>
    </row>
    <row r="103" spans="1:1" ht="15">
      <c r="A103" s="1">
        <v>-0.1152</v>
      </c>
    </row>
    <row r="104" spans="1:1" ht="15">
      <c r="A104" s="1">
        <v>5.4100000000000002E-2</v>
      </c>
    </row>
    <row r="105" spans="1:1" ht="15">
      <c r="A105" s="1">
        <v>-5.4999999999999997E-3</v>
      </c>
    </row>
    <row r="106" spans="1:1" ht="15">
      <c r="A106" s="1">
        <v>-3.1899999999999998E-2</v>
      </c>
    </row>
    <row r="107" spans="1:1" ht="15">
      <c r="A107" s="1">
        <v>8.2900000000000001E-2</v>
      </c>
    </row>
    <row r="108" spans="1:1" ht="15">
      <c r="A108" s="1">
        <v>-4.1999999999999997E-3</v>
      </c>
    </row>
    <row r="109" spans="1:1" ht="15">
      <c r="A109" s="1">
        <v>-4.2099999999999999E-2</v>
      </c>
    </row>
    <row r="110" spans="1:1" ht="15">
      <c r="A110" s="1">
        <v>-3.9600000000000003E-2</v>
      </c>
    </row>
    <row r="111" spans="1:1" ht="15">
      <c r="A111" s="1">
        <v>-3.09E-2</v>
      </c>
    </row>
    <row r="112" spans="1:1" ht="15">
      <c r="A112" s="1">
        <v>9.5600000000000004E-2</v>
      </c>
    </row>
    <row r="113" spans="1:1" ht="15">
      <c r="A113" s="1">
        <v>3.2300000000000002E-2</v>
      </c>
    </row>
    <row r="114" spans="1:1" ht="15">
      <c r="A114" s="1">
        <v>6.7799999999999999E-2</v>
      </c>
    </row>
    <row r="115" spans="1:1" ht="15">
      <c r="A115" s="1">
        <v>8.3099999999999993E-2</v>
      </c>
    </row>
    <row r="116" spans="1:1" ht="15">
      <c r="A116" s="1">
        <v>2.1700000000000001E-2</v>
      </c>
    </row>
    <row r="117" spans="1:1" ht="15">
      <c r="A117" s="1">
        <v>2.3900000000000001E-2</v>
      </c>
    </row>
    <row r="118" spans="1:1" ht="15">
      <c r="A118" s="1">
        <v>7.51E-2</v>
      </c>
    </row>
    <row r="119" spans="1:1" ht="15">
      <c r="A119" s="1">
        <v>3.9300000000000002E-2</v>
      </c>
    </row>
    <row r="120" spans="1:1" ht="15">
      <c r="A120" s="1">
        <v>3.7100000000000001E-2</v>
      </c>
    </row>
    <row r="121" spans="1:1" ht="15">
      <c r="A121" s="1">
        <v>6.5500000000000003E-2</v>
      </c>
    </row>
    <row r="122" spans="1:1" ht="15">
      <c r="A122" s="1">
        <v>1.6799999999999999E-2</v>
      </c>
    </row>
    <row r="123" spans="1:1" ht="15">
      <c r="A123" s="1">
        <v>2.5399999999999999E-2</v>
      </c>
    </row>
    <row r="124" spans="1:1" ht="15">
      <c r="A124" s="1">
        <v>-7.7100000000000002E-2</v>
      </c>
    </row>
    <row r="125" spans="1:1" ht="15">
      <c r="A125" s="1">
        <v>4.58E-2</v>
      </c>
    </row>
    <row r="126" spans="1:1" ht="15">
      <c r="A126" s="1">
        <v>3.0599999999999999E-2</v>
      </c>
    </row>
    <row r="127" spans="1:1" ht="15">
      <c r="A127" s="1">
        <v>6.8099999999999994E-2</v>
      </c>
    </row>
    <row r="128" spans="1:1" ht="15">
      <c r="A128" s="1">
        <v>8.8000000000000005E-3</v>
      </c>
    </row>
    <row r="129" spans="1:1" ht="15">
      <c r="A129" s="1">
        <v>1.2999999999999999E-3</v>
      </c>
    </row>
    <row r="130" spans="1:1" ht="15">
      <c r="A130" s="1">
        <v>7.4999999999999997E-2</v>
      </c>
    </row>
    <row r="131" spans="1:1" ht="15">
      <c r="A131" s="1">
        <v>4.1000000000000003E-3</v>
      </c>
    </row>
    <row r="132" spans="1:1" ht="15">
      <c r="A132" s="1">
        <v>-5.7999999999999996E-3</v>
      </c>
    </row>
    <row r="133" spans="1:1" ht="15">
      <c r="A133" s="1">
        <v>3.78E-2</v>
      </c>
    </row>
    <row r="134" spans="1:1" ht="15">
      <c r="A134" s="1">
        <v>1.46E-2</v>
      </c>
    </row>
    <row r="135" spans="1:1" ht="15">
      <c r="A135" s="1">
        <v>-9.4000000000000004E-3</v>
      </c>
    </row>
    <row r="136" spans="1:1" ht="15">
      <c r="A136" s="1">
        <v>-8.3099999999999993E-2</v>
      </c>
    </row>
    <row r="137" spans="1:1" ht="15">
      <c r="A137" s="1">
        <v>-1.03E-2</v>
      </c>
    </row>
    <row r="138" spans="1:1" ht="15">
      <c r="A138" s="1">
        <v>-5.2900000000000003E-2</v>
      </c>
    </row>
    <row r="139" spans="1:1" ht="15">
      <c r="A139" s="1">
        <v>0.1026</v>
      </c>
    </row>
    <row r="140" spans="1:1" ht="15">
      <c r="A140" s="1">
        <v>-5.5399999999999998E-2</v>
      </c>
    </row>
    <row r="141" spans="1:1" ht="15">
      <c r="A141" s="1">
        <v>-0.1421</v>
      </c>
    </row>
    <row r="142" spans="1:1" ht="15">
      <c r="A142" s="1">
        <v>-0.1017</v>
      </c>
    </row>
    <row r="143" spans="1:1" ht="15">
      <c r="A143" s="1">
        <v>-0.1011</v>
      </c>
    </row>
    <row r="144" spans="1:1" ht="15">
      <c r="A144" s="1">
        <v>-5.04E-2</v>
      </c>
    </row>
    <row r="145" spans="1:1" ht="15">
      <c r="A145" s="1">
        <v>1.3299999999999999E-2</v>
      </c>
    </row>
    <row r="146" spans="1:1" ht="15">
      <c r="A146" s="1">
        <v>6.08E-2</v>
      </c>
    </row>
    <row r="147" spans="1:1" ht="15">
      <c r="A147" s="1">
        <v>-0.25040000000000001</v>
      </c>
    </row>
    <row r="148" spans="1:1" ht="15">
      <c r="A148" s="1">
        <v>0.14119999999999999</v>
      </c>
    </row>
    <row r="149" spans="1:1" ht="15">
      <c r="A149" s="1">
        <v>-4.4299999999999999E-2</v>
      </c>
    </row>
    <row r="150" spans="1:1" ht="15">
      <c r="A150" s="1">
        <v>0.247</v>
      </c>
    </row>
    <row r="151" spans="1:1" ht="15">
      <c r="A151" s="1">
        <v>7.2700000000000001E-2</v>
      </c>
    </row>
    <row r="152" spans="1:1" ht="15">
      <c r="A152" s="1">
        <v>-2.7400000000000001E-2</v>
      </c>
    </row>
    <row r="153" spans="1:1" ht="15">
      <c r="A153" s="1">
        <v>1.49E-2</v>
      </c>
    </row>
    <row r="154" spans="1:1" ht="15">
      <c r="A154" s="1">
        <v>7.5999999999999998E-2</v>
      </c>
    </row>
    <row r="155" spans="1:1" ht="15">
      <c r="A155" s="1">
        <v>-3.3399999999999999E-2</v>
      </c>
    </row>
    <row r="156" spans="1:1" ht="15">
      <c r="A156" s="1">
        <v>3.7699999999999997E-2</v>
      </c>
    </row>
    <row r="157" spans="1:1" ht="15">
      <c r="A157" s="1">
        <v>-6.8900000000000003E-2</v>
      </c>
    </row>
    <row r="158" spans="1:1" ht="15">
      <c r="A158" s="1">
        <v>3.2500000000000001E-2</v>
      </c>
    </row>
    <row r="159" spans="1:1" ht="15">
      <c r="A159" s="1">
        <v>-0.13539999999999999</v>
      </c>
    </row>
    <row r="160" spans="1:1" ht="15">
      <c r="A160" s="1">
        <v>-5.4999999999999997E-3</v>
      </c>
    </row>
    <row r="161" spans="1:1" ht="15">
      <c r="A161" s="1">
        <v>6.2300000000000001E-2</v>
      </c>
    </row>
    <row r="162" spans="1:1" ht="15">
      <c r="A162" s="1">
        <v>-6.3799999999999996E-2</v>
      </c>
    </row>
    <row r="163" spans="1:1" ht="15">
      <c r="A163" s="1">
        <v>0.1087</v>
      </c>
    </row>
    <row r="164" spans="1:1" ht="15">
      <c r="A164" s="1">
        <v>-7.1400000000000005E-2</v>
      </c>
    </row>
    <row r="165" spans="1:1" ht="15">
      <c r="A165" s="1">
        <v>0.1646</v>
      </c>
    </row>
    <row r="166" spans="1:1" ht="15">
      <c r="A166" s="1">
        <v>-1.46E-2</v>
      </c>
    </row>
    <row r="167" spans="1:1" ht="15">
      <c r="A167" s="1">
        <v>-4.9099999999999998E-2</v>
      </c>
    </row>
    <row r="168" spans="1:1" ht="15">
      <c r="A168" s="1">
        <v>2.3800000000000002E-2</v>
      </c>
    </row>
    <row r="169" spans="1:1" ht="15">
      <c r="A169" s="1">
        <v>-3.5200000000000002E-2</v>
      </c>
    </row>
    <row r="170" spans="1:1" ht="15">
      <c r="A170" s="1">
        <v>6.6E-3</v>
      </c>
    </row>
    <row r="171" spans="1:1" ht="15">
      <c r="A171" s="1">
        <v>9.9000000000000008E-3</v>
      </c>
    </row>
    <row r="172" spans="1:1" ht="15">
      <c r="A172" s="1">
        <v>-4.8999999999999998E-3</v>
      </c>
    </row>
    <row r="173" spans="1:1" ht="15">
      <c r="A173" s="1">
        <v>-0.23949999999999999</v>
      </c>
    </row>
    <row r="174" spans="1:1" ht="15">
      <c r="A174" s="1">
        <v>7.6600000000000001E-2</v>
      </c>
    </row>
    <row r="175" spans="1:1" ht="15">
      <c r="A175" s="1">
        <v>3.1099999999999999E-2</v>
      </c>
    </row>
    <row r="176" spans="1:1" ht="15">
      <c r="A176" s="1">
        <v>2.6200000000000001E-2</v>
      </c>
    </row>
    <row r="177" spans="1:1" ht="15">
      <c r="A177" s="1">
        <v>9.4999999999999998E-3</v>
      </c>
    </row>
    <row r="178" spans="1:1" ht="15">
      <c r="A178" s="1">
        <v>3.9399999999999998E-2</v>
      </c>
    </row>
    <row r="179" spans="1:1" ht="15">
      <c r="A179" s="1">
        <v>-4.24E-2</v>
      </c>
    </row>
    <row r="180" spans="1:1" ht="15">
      <c r="A180" s="1">
        <v>-2.8E-3</v>
      </c>
    </row>
    <row r="181" spans="1:1" ht="15">
      <c r="A181" s="1">
        <v>-4.82E-2</v>
      </c>
    </row>
    <row r="182" spans="1:1" ht="15">
      <c r="A182" s="1">
        <v>-1.49E-2</v>
      </c>
    </row>
    <row r="183" spans="1:1" ht="15">
      <c r="A183" s="1">
        <v>4.0000000000000001E-3</v>
      </c>
    </row>
    <row r="184" spans="1:1" ht="15">
      <c r="A184" s="1">
        <v>-6.5299999999999997E-2</v>
      </c>
    </row>
    <row r="185" spans="1:1" ht="15">
      <c r="A185" s="1">
        <v>4.3E-3</v>
      </c>
    </row>
    <row r="186" spans="1:1" ht="15">
      <c r="A186" s="1">
        <v>5.3499999999999999E-2</v>
      </c>
    </row>
    <row r="187" spans="1:1" ht="15">
      <c r="A187" s="1">
        <v>5.4800000000000001E-2</v>
      </c>
    </row>
    <row r="188" spans="1:1" ht="15">
      <c r="A188" s="1">
        <v>-8.6999999999999994E-3</v>
      </c>
    </row>
    <row r="189" spans="1:1" ht="15">
      <c r="A189" s="1">
        <v>-9.7000000000000003E-3</v>
      </c>
    </row>
    <row r="190" spans="1:1" ht="15">
      <c r="A190" s="1">
        <v>-6.8599999999999994E-2</v>
      </c>
    </row>
    <row r="191" spans="1:1" ht="15">
      <c r="A191" s="1">
        <v>-4.2099999999999999E-2</v>
      </c>
    </row>
    <row r="192" spans="1:1" ht="15">
      <c r="A192" s="1">
        <v>-4.5100000000000001E-2</v>
      </c>
    </row>
    <row r="193" spans="1:1" ht="15">
      <c r="A193" s="1">
        <v>1.38E-2</v>
      </c>
    </row>
    <row r="194" spans="1:1" ht="15">
      <c r="A194" s="1">
        <v>-2.5000000000000001E-2</v>
      </c>
    </row>
    <row r="195" spans="1:1" ht="15">
      <c r="A195" s="1">
        <v>-6.7500000000000004E-2</v>
      </c>
    </row>
    <row r="196" spans="1:1" ht="15">
      <c r="A196" s="1">
        <v>-4.3700000000000003E-2</v>
      </c>
    </row>
    <row r="197" spans="1:1" ht="15">
      <c r="A197" s="1">
        <v>6.4000000000000001E-2</v>
      </c>
    </row>
    <row r="198" spans="1:1" ht="15">
      <c r="A198" s="1">
        <v>1.84E-2</v>
      </c>
    </row>
    <row r="199" spans="1:1" ht="15">
      <c r="A199" s="1">
        <v>3.1300000000000001E-2</v>
      </c>
    </row>
    <row r="200" spans="1:1" ht="15">
      <c r="A200" s="1">
        <v>7.0000000000000001E-3</v>
      </c>
    </row>
    <row r="201" spans="1:1" ht="15">
      <c r="A201" s="1">
        <v>2.6700000000000002E-2</v>
      </c>
    </row>
    <row r="202" spans="1:1" ht="15">
      <c r="A202" s="1">
        <v>6.4399999999999999E-2</v>
      </c>
    </row>
    <row r="203" spans="1:1" ht="15">
      <c r="A203" s="1">
        <v>-1.38E-2</v>
      </c>
    </row>
    <row r="204" spans="1:1" ht="15">
      <c r="A204" s="1">
        <v>5.1700000000000003E-2</v>
      </c>
    </row>
    <row r="205" spans="1:1" ht="15">
      <c r="A205" s="1">
        <v>7.1599999999999997E-2</v>
      </c>
    </row>
    <row r="206" spans="1:1" ht="15">
      <c r="A206" s="1">
        <v>5.0599999999999999E-2</v>
      </c>
    </row>
    <row r="207" spans="1:1" ht="15">
      <c r="A207" s="1">
        <v>5.2699999999999997E-2</v>
      </c>
    </row>
    <row r="208" spans="1:1" ht="15">
      <c r="A208" s="1">
        <v>8.9999999999999998E-4</v>
      </c>
    </row>
    <row r="209" spans="1:1" ht="15">
      <c r="A209" s="1">
        <v>4.4900000000000002E-2</v>
      </c>
    </row>
    <row r="210" spans="1:1" ht="15">
      <c r="A210" s="1">
        <v>1.9800000000000002E-2</v>
      </c>
    </row>
    <row r="211" spans="1:1" ht="15">
      <c r="A211" s="1">
        <v>-5.4300000000000001E-2</v>
      </c>
    </row>
    <row r="212" spans="1:1" ht="15">
      <c r="A212" s="1">
        <v>1.03E-2</v>
      </c>
    </row>
    <row r="213" spans="1:1" ht="15">
      <c r="A213" s="1">
        <v>2.3699999999999999E-2</v>
      </c>
    </row>
    <row r="214" spans="1:1" ht="15">
      <c r="A214" s="1">
        <v>-1.32E-2</v>
      </c>
    </row>
    <row r="215" spans="1:1" ht="15">
      <c r="A215" s="1">
        <v>-7.5499999999999998E-2</v>
      </c>
    </row>
    <row r="216" spans="1:1" ht="15">
      <c r="A216" s="1">
        <v>5.8999999999999997E-2</v>
      </c>
    </row>
    <row r="217" spans="1:1" ht="15">
      <c r="A217" s="1">
        <v>1.54E-2</v>
      </c>
    </row>
    <row r="218" spans="1:1" ht="15">
      <c r="A218" s="1">
        <v>-2.5000000000000001E-3</v>
      </c>
    </row>
    <row r="219" spans="1:1" ht="15">
      <c r="A219" s="1">
        <v>1.6899999999999998E-2</v>
      </c>
    </row>
    <row r="220" spans="1:1" ht="15">
      <c r="A220" s="1">
        <v>-1.2500000000000001E-2</v>
      </c>
    </row>
    <row r="221" spans="1:1" ht="15">
      <c r="A221" s="1">
        <v>4.0399999999999998E-2</v>
      </c>
    </row>
    <row r="222" spans="1:1" ht="15">
      <c r="A222" s="1">
        <v>5.0999999999999997E-2</v>
      </c>
    </row>
    <row r="223" spans="1:1" ht="15">
      <c r="A223" s="1">
        <v>-2.0799999999999999E-2</v>
      </c>
    </row>
    <row r="224" spans="1:1" ht="15">
      <c r="A224" s="1">
        <v>8.6999999999999994E-3</v>
      </c>
    </row>
    <row r="225" spans="1:1" ht="15">
      <c r="A225" s="1">
        <v>-3.0999999999999999E-3</v>
      </c>
    </row>
    <row r="226" spans="1:1" ht="15">
      <c r="A226" s="1">
        <v>0</v>
      </c>
    </row>
    <row r="227" spans="1:1" ht="15">
      <c r="A227" s="1">
        <v>3.8999999999999998E-3</v>
      </c>
    </row>
    <row r="228" spans="1:1" ht="15">
      <c r="A228" s="1">
        <v>3.5099999999999999E-2</v>
      </c>
    </row>
    <row r="229" spans="1:1" ht="15">
      <c r="A229" s="1">
        <v>1.43E-2</v>
      </c>
    </row>
    <row r="230" spans="1:1" ht="15">
      <c r="A230" s="1">
        <v>6.1600000000000002E-2</v>
      </c>
    </row>
    <row r="231" spans="1:1" ht="15">
      <c r="A231" s="1">
        <v>-4.6199999999999998E-2</v>
      </c>
    </row>
    <row r="232" spans="1:1" ht="15">
      <c r="A232" s="1">
        <v>8.7999999999999995E-2</v>
      </c>
    </row>
    <row r="233" spans="1:1" ht="15">
      <c r="A233" s="1">
        <v>1.15E-2</v>
      </c>
    </row>
    <row r="234" spans="1:1" ht="15">
      <c r="A234" s="1">
        <v>-3.3E-3</v>
      </c>
    </row>
    <row r="235" spans="1:1" ht="15">
      <c r="A235" s="1">
        <v>-2.01E-2</v>
      </c>
    </row>
    <row r="236" spans="1:1" ht="15">
      <c r="A236" s="1">
        <v>5.8000000000000003E-2</v>
      </c>
    </row>
    <row r="237" spans="1:1" ht="15">
      <c r="A237" s="1">
        <v>4.19E-2</v>
      </c>
    </row>
    <row r="238" spans="1:1" ht="15">
      <c r="A238" s="1">
        <v>3.0300000000000001E-2</v>
      </c>
    </row>
    <row r="239" spans="1:1" ht="15">
      <c r="A239" s="1">
        <v>3.2399999999999998E-2</v>
      </c>
    </row>
    <row r="240" spans="1:1" ht="15">
      <c r="A240" s="1">
        <v>9.9000000000000008E-3</v>
      </c>
    </row>
    <row r="241" spans="1:1" ht="15">
      <c r="A241" s="1">
        <v>6.9699999999999998E-2</v>
      </c>
    </row>
    <row r="242" spans="1:1" ht="15">
      <c r="A242" s="1">
        <v>-6.9500000000000006E-2</v>
      </c>
    </row>
    <row r="243" spans="1:1" ht="15">
      <c r="A243" s="1">
        <v>4.6300000000000001E-2</v>
      </c>
    </row>
    <row r="244" spans="1:1" ht="15">
      <c r="A244" s="1">
        <v>3.7600000000000001E-2</v>
      </c>
    </row>
    <row r="245" spans="1:1" ht="15">
      <c r="A245" s="1">
        <v>2.24E-2</v>
      </c>
    </row>
    <row r="246" spans="1:1" ht="15">
      <c r="A246" s="1">
        <v>-3.9100000000000003E-2</v>
      </c>
    </row>
    <row r="247" spans="1:1" ht="15">
      <c r="A247" s="1">
        <v>-2.5499999999999998E-2</v>
      </c>
    </row>
    <row r="248" spans="1:1" ht="15">
      <c r="A248" s="1">
        <v>-7.2900000000000006E-2</v>
      </c>
    </row>
    <row r="249" spans="1:1" ht="15">
      <c r="A249" s="1">
        <v>-0.10150000000000001</v>
      </c>
    </row>
    <row r="250" spans="1:1" ht="15">
      <c r="A250" s="1">
        <v>-8.0000000000000002E-3</v>
      </c>
    </row>
    <row r="251" spans="1:1" ht="15">
      <c r="A251" s="1">
        <v>-1.15E-2</v>
      </c>
    </row>
    <row r="252" spans="1:1" ht="15">
      <c r="A252" s="1">
        <v>4.2900000000000001E-2</v>
      </c>
    </row>
    <row r="253" spans="1:1" ht="15">
      <c r="A253" s="1">
        <v>2.35E-2</v>
      </c>
    </row>
    <row r="254" spans="1:1" ht="15">
      <c r="A254" s="1">
        <v>-1.47E-2</v>
      </c>
    </row>
    <row r="255" spans="1:1" ht="15">
      <c r="A255" s="1">
        <v>-1.6899999999999998E-2</v>
      </c>
    </row>
    <row r="256" spans="1:1" ht="15">
      <c r="A256" s="1">
        <v>-3.8899999999999997E-2</v>
      </c>
    </row>
    <row r="257" spans="1:1" ht="15">
      <c r="A257" s="1">
        <v>-8.8999999999999999E-3</v>
      </c>
    </row>
    <row r="258" spans="1:1" ht="15">
      <c r="A258" s="1">
        <v>5.2600000000000001E-2</v>
      </c>
    </row>
    <row r="259" spans="1:1" ht="15">
      <c r="A259" s="1">
        <v>3.6200000000000003E-2</v>
      </c>
    </row>
    <row r="260" spans="1:1" ht="15">
      <c r="A260" s="1">
        <v>-2.7900000000000001E-2</v>
      </c>
    </row>
    <row r="261" spans="1:1" ht="15">
      <c r="A261" s="1">
        <v>-1.37E-2</v>
      </c>
    </row>
    <row r="262" spans="1:1" ht="15">
      <c r="A262" s="1">
        <v>2.12E-2</v>
      </c>
    </row>
    <row r="263" spans="1:1" ht="15">
      <c r="A263" s="1">
        <v>-2.8500000000000001E-2</v>
      </c>
    </row>
    <row r="264" spans="1:1" ht="15">
      <c r="A264" s="1">
        <v>2.07E-2</v>
      </c>
    </row>
    <row r="265" spans="1:1" ht="15">
      <c r="A265" s="1">
        <v>-3.9899999999999998E-2</v>
      </c>
    </row>
    <row r="266" spans="1:1" ht="15">
      <c r="A266" s="1">
        <v>-4.7E-2</v>
      </c>
    </row>
    <row r="267" spans="1:1" ht="15">
      <c r="A267" s="1">
        <v>7.7100000000000002E-2</v>
      </c>
    </row>
    <row r="268" spans="1:1" ht="15">
      <c r="A268" s="1">
        <v>2.6499999999999999E-2</v>
      </c>
    </row>
    <row r="269" spans="1:1" ht="15">
      <c r="A269" s="1">
        <v>7.8200000000000006E-2</v>
      </c>
    </row>
    <row r="270" spans="1:1" ht="15">
      <c r="A270" s="1">
        <v>3.0000000000000001E-3</v>
      </c>
    </row>
    <row r="271" spans="1:1" ht="15">
      <c r="A271" s="1">
        <v>-5.3199999999999997E-2</v>
      </c>
    </row>
    <row r="272" spans="1:1" ht="15">
      <c r="A272" s="1">
        <v>7.6E-3</v>
      </c>
    </row>
    <row r="273" spans="1:1" ht="15">
      <c r="A273" s="1">
        <v>-3.0099999999999998E-2</v>
      </c>
    </row>
    <row r="274" spans="1:1" ht="15">
      <c r="A274" s="1">
        <v>6.7799999999999999E-2</v>
      </c>
    </row>
    <row r="275" spans="1:1" ht="15">
      <c r="A275" s="1">
        <v>-0.1082</v>
      </c>
    </row>
    <row r="276" spans="1:1" ht="15">
      <c r="A276" s="1">
        <v>3.0499999999999999E-2</v>
      </c>
    </row>
    <row r="277" spans="1:1" ht="15">
      <c r="A277" s="1">
        <v>1.2999999999999999E-3</v>
      </c>
    </row>
    <row r="278" spans="1:1" ht="15">
      <c r="A278" s="1">
        <v>-3.9399999999999998E-2</v>
      </c>
    </row>
    <row r="279" spans="1:1" ht="15">
      <c r="A279" s="1">
        <v>3.0099999999999998E-2</v>
      </c>
    </row>
    <row r="280" spans="1:1" ht="15">
      <c r="A280" s="1">
        <v>-2.12E-2</v>
      </c>
    </row>
    <row r="281" spans="1:1" ht="15">
      <c r="A281" s="1">
        <v>-3.73E-2</v>
      </c>
    </row>
    <row r="282" spans="1:1" ht="15">
      <c r="A282" s="1">
        <v>-2.0999999999999999E-3</v>
      </c>
    </row>
    <row r="283" spans="1:1" ht="15">
      <c r="A283" s="1">
        <v>6.2100000000000002E-2</v>
      </c>
    </row>
    <row r="284" spans="1:1" ht="15">
      <c r="A284" s="1">
        <v>1.2E-2</v>
      </c>
    </row>
    <row r="285" spans="1:1" ht="15">
      <c r="A285" s="1">
        <v>2.3699999999999999E-2</v>
      </c>
    </row>
    <row r="286" spans="1:1" ht="15">
      <c r="A286" s="1">
        <v>2.9499999999999998E-2</v>
      </c>
    </row>
    <row r="287" spans="1:1" ht="15">
      <c r="A287" s="1">
        <v>1.1999999999999999E-3</v>
      </c>
    </row>
    <row r="288" spans="1:1" ht="15">
      <c r="A288" s="1">
        <v>4.36E-2</v>
      </c>
    </row>
    <row r="289" spans="1:1" ht="15">
      <c r="A289" s="1">
        <v>1.7299999999999999E-2</v>
      </c>
    </row>
    <row r="290" spans="1:1" ht="15">
      <c r="A290" s="1">
        <v>0.01</v>
      </c>
    </row>
    <row r="291" spans="1:1" ht="15">
      <c r="A291" s="1">
        <v>4.1000000000000003E-3</v>
      </c>
    </row>
    <row r="292" spans="1:1" ht="15">
      <c r="A292" s="1">
        <v>4.5100000000000001E-2</v>
      </c>
    </row>
    <row r="293" spans="1:1" ht="15">
      <c r="A293" s="1">
        <v>3.9300000000000002E-2</v>
      </c>
    </row>
    <row r="294" spans="1:1" ht="15">
      <c r="A294" s="1">
        <v>-5.8000000000000003E-2</v>
      </c>
    </row>
    <row r="295" spans="1:1" ht="15">
      <c r="A295" s="1">
        <v>8.5000000000000006E-3</v>
      </c>
    </row>
    <row r="296" spans="1:1" ht="15">
      <c r="A296" s="1">
        <v>3.2500000000000001E-2</v>
      </c>
    </row>
    <row r="297" spans="1:1" ht="15">
      <c r="A297" s="1">
        <v>5.5899999999999998E-2</v>
      </c>
    </row>
    <row r="298" spans="1:1" ht="15">
      <c r="A298" s="1">
        <v>4.1000000000000003E-3</v>
      </c>
    </row>
    <row r="299" spans="1:1" ht="15">
      <c r="A299" s="1">
        <v>-1E-3</v>
      </c>
    </row>
    <row r="300" spans="1:1" ht="15">
      <c r="A300" s="1">
        <v>4.6100000000000002E-2</v>
      </c>
    </row>
    <row r="301" spans="1:1" ht="15">
      <c r="A301" s="1">
        <v>6.1199999999999997E-2</v>
      </c>
    </row>
    <row r="302" spans="1:1" ht="15">
      <c r="A302" s="1">
        <v>6.4999999999999997E-3</v>
      </c>
    </row>
    <row r="303" spans="1:1" ht="15">
      <c r="A303" s="1">
        <v>-1.83E-2</v>
      </c>
    </row>
    <row r="304" spans="1:1" ht="15">
      <c r="A304" s="1">
        <v>4.8099999999999997E-2</v>
      </c>
    </row>
    <row r="305" spans="1:1" ht="15">
      <c r="A305" s="1">
        <v>-4.0599999999999997E-2</v>
      </c>
    </row>
    <row r="306" spans="1:1" ht="15">
      <c r="A306" s="1">
        <v>-2.5999999999999999E-2</v>
      </c>
    </row>
    <row r="307" spans="1:1" ht="15">
      <c r="A307" s="1">
        <v>6.8699999999999997E-2</v>
      </c>
    </row>
    <row r="308" spans="1:1" ht="15">
      <c r="A308" s="1">
        <v>3.9300000000000002E-2</v>
      </c>
    </row>
    <row r="309" spans="1:1" ht="15">
      <c r="A309" s="1">
        <v>-8.9999999999999998E-4</v>
      </c>
    </row>
    <row r="310" spans="1:1" ht="15">
      <c r="A310" s="1">
        <v>-1.38E-2</v>
      </c>
    </row>
    <row r="311" spans="1:1" ht="15">
      <c r="A311" s="1">
        <v>-2.5999999999999999E-3</v>
      </c>
    </row>
    <row r="312" spans="1:1" ht="15">
      <c r="A312" s="1">
        <v>3.8899999999999997E-2</v>
      </c>
    </row>
    <row r="313" spans="1:1" ht="15">
      <c r="A313" s="1">
        <v>1.5599999999999999E-2</v>
      </c>
    </row>
    <row r="314" spans="1:1" ht="15">
      <c r="A314" s="1">
        <v>-3.6499999999999998E-2</v>
      </c>
    </row>
    <row r="315" spans="1:1" ht="15">
      <c r="A315" s="1">
        <v>4.7699999999999999E-2</v>
      </c>
    </row>
    <row r="316" spans="1:1" ht="15">
      <c r="A316" s="1">
        <v>-4.3099999999999999E-2</v>
      </c>
    </row>
    <row r="317" spans="1:1" ht="15">
      <c r="A317" s="1">
        <v>2.3199999999999998E-2</v>
      </c>
    </row>
    <row r="318" spans="1:1" ht="15">
      <c r="A318" s="1">
        <v>4.6100000000000002E-2</v>
      </c>
    </row>
    <row r="319" spans="1:1" ht="15">
      <c r="A319" s="1">
        <v>1.7600000000000001E-2</v>
      </c>
    </row>
    <row r="320" spans="1:1" ht="15">
      <c r="A320" s="1">
        <v>-1.46E-2</v>
      </c>
    </row>
    <row r="321" spans="1:1" ht="15">
      <c r="A321" s="1">
        <v>-1.9599999999999999E-2</v>
      </c>
    </row>
    <row r="322" spans="1:1" ht="15">
      <c r="A322" s="1">
        <v>-8.0000000000000004E-4</v>
      </c>
    </row>
    <row r="323" spans="1:1" ht="15">
      <c r="A323" s="1">
        <v>4.65E-2</v>
      </c>
    </row>
    <row r="324" spans="1:1" ht="15">
      <c r="A324" s="1">
        <v>3.5499999999999997E-2</v>
      </c>
    </row>
    <row r="325" spans="1:1" ht="15">
      <c r="A325" s="1">
        <v>-7.1999999999999998E-3</v>
      </c>
    </row>
    <row r="326" spans="1:1" ht="15">
      <c r="A326" s="1">
        <v>-1.8200000000000001E-2</v>
      </c>
    </row>
    <row r="327" spans="1:1" ht="15">
      <c r="A327" s="1">
        <v>-2.3599999999999999E-2</v>
      </c>
    </row>
    <row r="328" spans="1:1" ht="15">
      <c r="A328" s="1">
        <v>-2.6499999999999999E-2</v>
      </c>
    </row>
    <row r="329" spans="1:1" ht="15">
      <c r="A329" s="1">
        <v>-3.2000000000000002E-3</v>
      </c>
    </row>
    <row r="330" spans="1:1" ht="15">
      <c r="A330" s="1">
        <v>-1.6299999999999999E-2</v>
      </c>
    </row>
    <row r="331" spans="1:1" ht="15">
      <c r="A331" s="1">
        <v>2.53E-2</v>
      </c>
    </row>
    <row r="332" spans="1:1" ht="15">
      <c r="A332" s="1">
        <v>-5.7799999999999997E-2</v>
      </c>
    </row>
    <row r="333" spans="1:1" ht="15">
      <c r="A333" s="1">
        <v>1.2999999999999999E-3</v>
      </c>
    </row>
    <row r="334" spans="1:1" ht="15">
      <c r="A334" s="1">
        <v>5.0999999999999997E-2</v>
      </c>
    </row>
    <row r="335" spans="1:1" ht="15">
      <c r="A335" s="1">
        <v>8.9999999999999993E-3</v>
      </c>
    </row>
    <row r="336" spans="1:1" ht="15">
      <c r="A336" s="1">
        <v>2E-3</v>
      </c>
    </row>
    <row r="337" spans="1:1" ht="15">
      <c r="A337" s="1">
        <v>5.1200000000000002E-2</v>
      </c>
    </row>
    <row r="338" spans="1:1" ht="15">
      <c r="A338" s="1">
        <v>2.7000000000000001E-3</v>
      </c>
    </row>
    <row r="339" spans="1:1" ht="15">
      <c r="A339" s="1">
        <v>3.0200000000000001E-2</v>
      </c>
    </row>
    <row r="340" spans="1:1" ht="15">
      <c r="A340" s="1">
        <v>4.9000000000000002E-2</v>
      </c>
    </row>
    <row r="341" spans="1:1" ht="15">
      <c r="A341" s="1">
        <v>3.2899999999999999E-2</v>
      </c>
    </row>
    <row r="342" spans="1:1" ht="15">
      <c r="A342" s="1">
        <v>6.9999999999999999E-4</v>
      </c>
    </row>
    <row r="343" spans="1:1" ht="15">
      <c r="A343" s="1">
        <v>5.7200000000000001E-2</v>
      </c>
    </row>
    <row r="344" spans="1:1" ht="15">
      <c r="A344" s="1">
        <v>-3.4000000000000002E-2</v>
      </c>
    </row>
    <row r="345" spans="1:1" ht="15">
      <c r="A345" s="1">
        <v>8.3099999999999993E-2</v>
      </c>
    </row>
    <row r="346" spans="1:1" ht="15">
      <c r="A346" s="1">
        <v>-1.95E-2</v>
      </c>
    </row>
    <row r="347" spans="1:1" ht="15">
      <c r="A347" s="1">
        <v>8.0799999999999997E-2</v>
      </c>
    </row>
    <row r="348" spans="1:1" ht="15">
      <c r="A348" s="1">
        <v>5.0799999999999998E-2</v>
      </c>
    </row>
    <row r="349" spans="1:1" ht="15">
      <c r="A349" s="1">
        <v>1.8100000000000002E-2</v>
      </c>
    </row>
    <row r="350" spans="1:1" ht="15">
      <c r="A350" s="1">
        <v>3.5000000000000001E-3</v>
      </c>
    </row>
    <row r="351" spans="1:1" ht="15">
      <c r="A351" s="1">
        <v>-4.8999999999999998E-3</v>
      </c>
    </row>
    <row r="352" spans="1:1" ht="15">
      <c r="A352" s="1">
        <v>3.7699999999999997E-2</v>
      </c>
    </row>
    <row r="353" spans="1:1" ht="15">
      <c r="A353" s="1">
        <v>-1.2999999999999999E-3</v>
      </c>
    </row>
    <row r="354" spans="1:1" ht="15">
      <c r="A354" s="1">
        <v>8.2299999999999998E-2</v>
      </c>
    </row>
    <row r="355" spans="1:1" ht="15">
      <c r="A355" s="1">
        <v>6.0699999999999997E-2</v>
      </c>
    </row>
    <row r="356" spans="1:1" ht="15">
      <c r="A356" s="1">
        <v>-7.7999999999999996E-3</v>
      </c>
    </row>
    <row r="357" spans="1:1" ht="15">
      <c r="A357" s="1">
        <v>1.1299999999999999E-2</v>
      </c>
    </row>
    <row r="358" spans="1:1" ht="15">
      <c r="A358" s="1">
        <v>-3.0499999999999999E-2</v>
      </c>
    </row>
    <row r="359" spans="1:1" ht="15">
      <c r="A359" s="1">
        <v>7.4899999999999994E-2</v>
      </c>
    </row>
    <row r="360" spans="1:1" ht="15">
      <c r="A360" s="1">
        <v>-6.9999999999999999E-4</v>
      </c>
    </row>
    <row r="361" spans="1:1" ht="15">
      <c r="A361" s="1">
        <v>-3.6499999999999998E-2</v>
      </c>
    </row>
    <row r="362" spans="1:1" ht="15">
      <c r="A362" s="1">
        <v>3.4700000000000002E-2</v>
      </c>
    </row>
    <row r="363" spans="1:1" ht="15">
      <c r="A363" s="1">
        <v>6.93E-2</v>
      </c>
    </row>
    <row r="364" spans="1:1" ht="15">
      <c r="A364" s="1">
        <v>-2.0999999999999999E-3</v>
      </c>
    </row>
    <row r="365" spans="1:1" ht="15">
      <c r="A365" s="1">
        <v>-6.5699999999999995E-2</v>
      </c>
    </row>
    <row r="366" spans="1:1" ht="15">
      <c r="A366" s="1">
        <v>3.9199999999999999E-2</v>
      </c>
    </row>
    <row r="367" spans="1:1" ht="15">
      <c r="A367" s="1">
        <v>5.1499999999999997E-2</v>
      </c>
    </row>
    <row r="368" spans="1:1" ht="15">
      <c r="A368" s="1">
        <v>-3.8100000000000002E-2</v>
      </c>
    </row>
    <row r="369" spans="1:1" ht="15">
      <c r="A369" s="1">
        <v>-4.5499999999999999E-2</v>
      </c>
    </row>
    <row r="370" spans="1:1" ht="15">
      <c r="A370" s="1">
        <v>5.1000000000000004E-3</v>
      </c>
    </row>
    <row r="371" spans="1:1" ht="15">
      <c r="A371" s="1">
        <v>-1.0999999999999999E-2</v>
      </c>
    </row>
    <row r="372" spans="1:1" ht="15">
      <c r="A372" s="1">
        <v>3.5299999999999998E-2</v>
      </c>
    </row>
    <row r="373" spans="1:1" ht="15">
      <c r="A373" s="1">
        <v>-4.1799999999999997E-2</v>
      </c>
    </row>
    <row r="374" spans="1:1" ht="15">
      <c r="A374" s="1">
        <v>-3.2599999999999997E-2</v>
      </c>
    </row>
    <row r="375" spans="1:1" ht="15">
      <c r="A375" s="1">
        <v>1.9599999999999999E-2</v>
      </c>
    </row>
    <row r="376" spans="1:1" ht="15">
      <c r="A376" s="1">
        <v>3.6999999999999998E-2</v>
      </c>
    </row>
    <row r="377" spans="1:1" ht="15">
      <c r="A377" s="1">
        <v>3.6900000000000002E-2</v>
      </c>
    </row>
    <row r="378" spans="1:1" ht="15">
      <c r="A378" s="1">
        <v>-1.2999999999999999E-3</v>
      </c>
    </row>
    <row r="379" spans="1:1" ht="15">
      <c r="A379" s="1">
        <v>1.14E-2</v>
      </c>
    </row>
    <row r="380" spans="1:1" ht="15">
      <c r="A380" s="1">
        <v>-5.6099999999999997E-2</v>
      </c>
    </row>
    <row r="381" spans="1:1" ht="15">
      <c r="A381" s="1">
        <v>-6.1899999999999997E-2</v>
      </c>
    </row>
    <row r="382" spans="1:1" ht="15">
      <c r="A382" s="1">
        <v>-3.2099999999999997E-2</v>
      </c>
    </row>
    <row r="383" spans="1:1" ht="15">
      <c r="A383" s="1">
        <v>1.61E-2</v>
      </c>
    </row>
    <row r="384" spans="1:1" ht="15">
      <c r="A384" s="1">
        <v>-4.1500000000000002E-2</v>
      </c>
    </row>
    <row r="385" spans="1:1" ht="15">
      <c r="A385" s="1">
        <v>4.2799999999999998E-2</v>
      </c>
    </row>
    <row r="386" spans="1:1" ht="15">
      <c r="A386" s="1">
        <v>-2.06E-2</v>
      </c>
    </row>
    <row r="387" spans="1:1" ht="15">
      <c r="A387" s="1">
        <v>3.09E-2</v>
      </c>
    </row>
    <row r="388" spans="1:1" ht="15">
      <c r="A388" s="1">
        <v>3.1800000000000002E-2</v>
      </c>
    </row>
    <row r="389" spans="1:1" ht="15">
      <c r="A389" s="1">
        <v>1.4999999999999999E-2</v>
      </c>
    </row>
    <row r="390" spans="1:1" ht="15">
      <c r="A390" s="1">
        <v>2.6100000000000002E-2</v>
      </c>
    </row>
    <row r="391" spans="1:1" ht="15">
      <c r="A391" s="1">
        <v>4.3099999999999999E-2</v>
      </c>
    </row>
    <row r="392" spans="1:1" ht="15">
      <c r="A392" s="1">
        <v>1.1900000000000001E-2</v>
      </c>
    </row>
    <row r="393" spans="1:1" ht="15">
      <c r="A393" s="1">
        <v>4.8399999999999999E-2</v>
      </c>
    </row>
    <row r="394" spans="1:1" ht="15">
      <c r="A394" s="1">
        <v>2.5399999999999999E-2</v>
      </c>
    </row>
    <row r="395" spans="1:1" ht="15">
      <c r="A395" s="1">
        <v>2.24E-2</v>
      </c>
    </row>
    <row r="396" spans="1:1" ht="15">
      <c r="A396" s="1">
        <v>5.1999999999999998E-2</v>
      </c>
    </row>
    <row r="397" spans="1:1" ht="15">
      <c r="A397" s="1">
        <v>3.8E-3</v>
      </c>
    </row>
    <row r="398" spans="1:1" ht="15">
      <c r="A398" s="1">
        <v>-2.0000000000000001E-4</v>
      </c>
    </row>
    <row r="399" spans="1:1" ht="15">
      <c r="A399" s="1">
        <v>5.0000000000000001E-4</v>
      </c>
    </row>
    <row r="400" spans="1:1" ht="15">
      <c r="A400" s="1">
        <v>3.8800000000000001E-2</v>
      </c>
    </row>
    <row r="401" spans="1:1" ht="15">
      <c r="A401" s="1">
        <v>1.89E-2</v>
      </c>
    </row>
    <row r="402" spans="1:1" ht="15">
      <c r="A402" s="1">
        <v>-3.5999999999999999E-3</v>
      </c>
    </row>
    <row r="403" spans="1:1" ht="15">
      <c r="A403" s="1">
        <v>3.49E-2</v>
      </c>
    </row>
    <row r="404" spans="1:1" ht="15">
      <c r="A404" s="1">
        <v>-1.4999999999999999E-2</v>
      </c>
    </row>
    <row r="405" spans="1:1" ht="15">
      <c r="A405" s="1">
        <v>-4.5600000000000002E-2</v>
      </c>
    </row>
    <row r="406" spans="1:1" ht="15">
      <c r="A406" s="1">
        <v>1.1299999999999999E-2</v>
      </c>
    </row>
    <row r="407" spans="1:1" ht="15">
      <c r="A407" s="1">
        <v>1.32E-2</v>
      </c>
    </row>
    <row r="408" spans="1:1" ht="15">
      <c r="A408" s="1">
        <v>2.76E-2</v>
      </c>
    </row>
    <row r="409" spans="1:1" ht="15">
      <c r="A409" s="1">
        <v>-7.1499999999999994E-2</v>
      </c>
    </row>
    <row r="410" spans="1:1" ht="15">
      <c r="A410" s="1">
        <v>9.1999999999999998E-3</v>
      </c>
    </row>
    <row r="411" spans="1:1" ht="15">
      <c r="A411" s="1">
        <v>-1.3899999999999999E-2</v>
      </c>
    </row>
    <row r="412" spans="1:1" ht="15">
      <c r="A412" s="1">
        <v>-1.7500000000000002E-2</v>
      </c>
    </row>
    <row r="413" spans="1:1" ht="15">
      <c r="A413" s="1">
        <v>2.69E-2</v>
      </c>
    </row>
    <row r="414" spans="1:1" ht="15">
      <c r="A414" s="1">
        <v>1.95E-2</v>
      </c>
    </row>
    <row r="415" spans="1:1" ht="15">
      <c r="A415" s="1">
        <v>-2.4799999999999999E-2</v>
      </c>
    </row>
    <row r="416" spans="1:1" ht="15">
      <c r="A416" s="1">
        <v>2.6100000000000002E-2</v>
      </c>
    </row>
    <row r="417" spans="1:1" ht="15">
      <c r="A417" s="1">
        <v>-6.0400000000000002E-2</v>
      </c>
    </row>
    <row r="418" spans="1:1" ht="15">
      <c r="A418" s="1">
        <v>-2.3999999999999998E-3</v>
      </c>
    </row>
    <row r="419" spans="1:1" ht="15">
      <c r="A419" s="1">
        <v>4.0300000000000002E-2</v>
      </c>
    </row>
    <row r="420" spans="1:1" ht="15">
      <c r="A420" s="1">
        <v>4.6300000000000001E-2</v>
      </c>
    </row>
    <row r="421" spans="1:1" ht="15">
      <c r="A421" s="1">
        <v>6.3200000000000006E-2</v>
      </c>
    </row>
    <row r="422" spans="1:1" ht="15">
      <c r="A422" s="1">
        <v>2.69E-2</v>
      </c>
    </row>
    <row r="423" spans="1:1" ht="15">
      <c r="A423" s="1">
        <v>2.5499999999999998E-2</v>
      </c>
    </row>
    <row r="424" spans="1:1" ht="15">
      <c r="A424" s="1">
        <v>3.8E-3</v>
      </c>
    </row>
    <row r="425" spans="1:1" ht="15">
      <c r="A425" s="1">
        <v>1.9099999999999999E-2</v>
      </c>
    </row>
    <row r="426" spans="1:1" ht="15">
      <c r="A426" s="1">
        <v>-2.8799999999999999E-2</v>
      </c>
    </row>
    <row r="427" spans="1:1" ht="15">
      <c r="A427" s="1">
        <v>3.2800000000000003E-2</v>
      </c>
    </row>
    <row r="428" spans="1:1" ht="15">
      <c r="A428" s="1">
        <v>1.9599999999999999E-2</v>
      </c>
    </row>
    <row r="429" spans="1:1" ht="15">
      <c r="A429" s="1">
        <v>-1.9699999999999999E-2</v>
      </c>
    </row>
    <row r="430" spans="1:1" ht="15">
      <c r="A430" s="1">
        <v>2.8299999999999999E-2</v>
      </c>
    </row>
    <row r="431" spans="1:1" ht="15">
      <c r="A431" s="1">
        <v>3.9300000000000002E-2</v>
      </c>
    </row>
    <row r="432" spans="1:1" ht="15">
      <c r="A432" s="1">
        <v>3.2000000000000002E-3</v>
      </c>
    </row>
    <row r="433" spans="1:1" ht="15">
      <c r="A433" s="1">
        <v>-3.7900000000000003E-2</v>
      </c>
    </row>
    <row r="434" spans="1:1" ht="15">
      <c r="A434" s="1">
        <v>1.6299999999999999E-2</v>
      </c>
    </row>
    <row r="435" spans="1:1" ht="15">
      <c r="A435" s="1">
        <v>-5.8999999999999999E-3</v>
      </c>
    </row>
    <row r="436" spans="1:1" ht="15">
      <c r="A436" s="1">
        <v>-6.2E-2</v>
      </c>
    </row>
    <row r="437" spans="1:1" ht="15">
      <c r="A437" s="1">
        <v>-8.5999999999999993E-2</v>
      </c>
    </row>
    <row r="438" spans="1:1" ht="15">
      <c r="A438" s="1">
        <v>-8.1799999999999998E-2</v>
      </c>
    </row>
    <row r="439" spans="1:1" ht="15">
      <c r="A439" s="1">
        <v>6.3600000000000004E-2</v>
      </c>
    </row>
    <row r="440" spans="1:1" ht="15">
      <c r="A440" s="1">
        <v>1.5299999999999999E-2</v>
      </c>
    </row>
    <row r="441" spans="1:1" ht="15">
      <c r="A441" s="1">
        <v>-4.82E-2</v>
      </c>
    </row>
    <row r="442" spans="1:1" ht="15">
      <c r="A442" s="1">
        <v>4.4000000000000003E-3</v>
      </c>
    </row>
    <row r="443" spans="1:1" ht="15">
      <c r="A443" s="1">
        <v>0.1016</v>
      </c>
    </row>
    <row r="444" spans="1:1" ht="15">
      <c r="A444" s="1">
        <v>1.35E-2</v>
      </c>
    </row>
    <row r="445" spans="1:1" ht="15">
      <c r="A445" s="1">
        <v>4.9099999999999998E-2</v>
      </c>
    </row>
    <row r="446" spans="1:1" ht="15">
      <c r="A446" s="1">
        <v>-2.8899999999999999E-2</v>
      </c>
    </row>
    <row r="447" spans="1:1" ht="15">
      <c r="A447" s="1">
        <v>3.5499999999999997E-2</v>
      </c>
    </row>
    <row r="448" spans="1:1" ht="15">
      <c r="A448" s="1">
        <v>4.8500000000000001E-2</v>
      </c>
    </row>
    <row r="449" spans="1:1" ht="15">
      <c r="A449" s="1">
        <v>1.43E-2</v>
      </c>
    </row>
    <row r="450" spans="1:1" ht="15">
      <c r="A450" s="1">
        <v>-2.0199999999999999E-2</v>
      </c>
    </row>
    <row r="451" spans="1:1" ht="15">
      <c r="A451" s="1">
        <v>-3.5000000000000001E-3</v>
      </c>
    </row>
    <row r="452" spans="1:1" ht="15">
      <c r="A452" s="1">
        <v>4.87E-2</v>
      </c>
    </row>
    <row r="453" spans="1:1" ht="15">
      <c r="A453" s="1">
        <v>-1.0999999999999999E-2</v>
      </c>
    </row>
    <row r="454" spans="1:1" ht="15">
      <c r="A454" s="1">
        <v>3.2199999999999999E-2</v>
      </c>
    </row>
    <row r="455" spans="1:1" ht="15">
      <c r="A455" s="1">
        <v>-1.0500000000000001E-2</v>
      </c>
    </row>
    <row r="456" spans="1:1" ht="15">
      <c r="A456" s="1">
        <v>2.4400000000000002E-2</v>
      </c>
    </row>
    <row r="457" spans="1:1" ht="15">
      <c r="A457" s="1">
        <v>2.69E-2</v>
      </c>
    </row>
    <row r="458" spans="1:1" ht="15">
      <c r="A458" s="1">
        <v>9.9000000000000008E-3</v>
      </c>
    </row>
    <row r="459" spans="1:1" ht="15">
      <c r="A459" s="1">
        <v>1.52E-2</v>
      </c>
    </row>
    <row r="460" spans="1:1" ht="15">
      <c r="A460" s="1">
        <v>6.1000000000000004E-3</v>
      </c>
    </row>
    <row r="461" spans="1:1" ht="15">
      <c r="A461" s="1">
        <v>1.15E-2</v>
      </c>
    </row>
    <row r="462" spans="1:1" ht="15">
      <c r="A462" s="1">
        <v>1.6400000000000001E-2</v>
      </c>
    </row>
    <row r="463" spans="1:1" ht="15">
      <c r="A463" s="1">
        <v>1.8200000000000001E-2</v>
      </c>
    </row>
    <row r="464" spans="1:1" ht="15">
      <c r="A464" s="1">
        <v>-1.6199999999999999E-2</v>
      </c>
    </row>
    <row r="465" spans="1:1" ht="15">
      <c r="A465" s="1">
        <v>2.87E-2</v>
      </c>
    </row>
    <row r="466" spans="1:1" ht="15">
      <c r="A466" s="1">
        <v>8.0999999999999996E-3</v>
      </c>
    </row>
    <row r="467" spans="1:1" ht="15">
      <c r="A467" s="1">
        <v>-5.1999999999999998E-3</v>
      </c>
    </row>
    <row r="468" spans="1:1" ht="15">
      <c r="A468" s="1">
        <v>3.8999999999999998E-3</v>
      </c>
    </row>
    <row r="469" spans="1:1" ht="15">
      <c r="A469" s="1">
        <v>3.32E-2</v>
      </c>
    </row>
    <row r="470" spans="1:1" ht="15">
      <c r="A470" s="1">
        <v>-1.5E-3</v>
      </c>
    </row>
    <row r="471" spans="1:1" ht="15">
      <c r="A471" s="1">
        <v>-1.4500000000000001E-2</v>
      </c>
    </row>
    <row r="472" spans="1:1" ht="15">
      <c r="A472" s="1">
        <v>3.4200000000000001E-2</v>
      </c>
    </row>
    <row r="473" spans="1:1" ht="15">
      <c r="A473" s="1">
        <v>-7.7000000000000002E-3</v>
      </c>
    </row>
    <row r="474" spans="1:1" ht="15">
      <c r="A474" s="1">
        <v>-4.8599999999999997E-2</v>
      </c>
    </row>
    <row r="475" spans="1:1" ht="15">
      <c r="A475" s="1">
        <v>1.34E-2</v>
      </c>
    </row>
    <row r="476" spans="1:1" ht="15">
      <c r="A476" s="1">
        <v>2.2499999999999999E-2</v>
      </c>
    </row>
    <row r="477" spans="1:1" ht="15">
      <c r="A477" s="1">
        <v>3.2000000000000001E-2</v>
      </c>
    </row>
    <row r="478" spans="1:1" ht="15">
      <c r="A478" s="1">
        <v>2.7300000000000001E-2</v>
      </c>
    </row>
    <row r="479" spans="1:1" ht="15">
      <c r="A479" s="1">
        <v>-8.8000000000000005E-3</v>
      </c>
    </row>
    <row r="480" spans="1:1" ht="15">
      <c r="A480" s="1">
        <v>8.9999999999999993E-3</v>
      </c>
    </row>
    <row r="481" spans="1:1" ht="15">
      <c r="A481" s="1">
        <v>4.8999999999999998E-3</v>
      </c>
    </row>
    <row r="482" spans="1:1" ht="15">
      <c r="A482" s="1">
        <v>-1.7899999999999999E-2</v>
      </c>
    </row>
    <row r="483" spans="1:1" ht="15">
      <c r="A483" s="1">
        <v>-2.18E-2</v>
      </c>
    </row>
    <row r="484" spans="1:1" ht="15">
      <c r="A484" s="1">
        <v>2.0500000000000001E-2</v>
      </c>
    </row>
    <row r="485" spans="1:1" ht="15">
      <c r="A485" s="1">
        <v>-5.4100000000000002E-2</v>
      </c>
    </row>
    <row r="486" spans="1:1" ht="15">
      <c r="A486" s="1">
        <v>-1.61E-2</v>
      </c>
    </row>
    <row r="487" spans="1:1" ht="15">
      <c r="A487" s="1">
        <v>-1.35E-2</v>
      </c>
    </row>
    <row r="488" spans="1:1" ht="15">
      <c r="A488" s="1">
        <v>-7.7799999999999994E-2</v>
      </c>
    </row>
    <row r="489" spans="1:1" ht="15">
      <c r="A489" s="1">
        <v>-7.0000000000000001E-3</v>
      </c>
    </row>
    <row r="490" spans="1:1" ht="15">
      <c r="A490" s="1">
        <v>4.7500000000000001E-2</v>
      </c>
    </row>
    <row r="491" spans="1:1" ht="15">
      <c r="A491" s="1">
        <v>3.0999999999999999E-3</v>
      </c>
    </row>
    <row r="492" spans="1:1" ht="15">
      <c r="A492" s="1">
        <v>-1.5E-3</v>
      </c>
    </row>
    <row r="493" spans="1:1" ht="15">
      <c r="A493" s="1">
        <v>7.8200000000000006E-2</v>
      </c>
    </row>
    <row r="494" spans="1:1" ht="15">
      <c r="A494" s="1">
        <v>2E-3</v>
      </c>
    </row>
    <row r="495" spans="1:1" ht="15">
      <c r="A495" s="1">
        <v>3.9399999999999998E-2</v>
      </c>
    </row>
    <row r="496" spans="1:1" ht="15">
      <c r="A496" s="1">
        <v>4.2200000000000001E-2</v>
      </c>
    </row>
    <row r="497" spans="1:1" ht="15">
      <c r="A497" s="1">
        <v>-5.2400000000000002E-2</v>
      </c>
    </row>
    <row r="498" spans="1:1" ht="15">
      <c r="A498" s="1">
        <v>1.7500000000000002E-2</v>
      </c>
    </row>
    <row r="499" spans="1:1" ht="15">
      <c r="A499" s="1">
        <v>4.53E-2</v>
      </c>
    </row>
    <row r="500" spans="1:1" ht="15">
      <c r="A500" s="1">
        <v>-1.17E-2</v>
      </c>
    </row>
    <row r="501" spans="1:1" ht="15">
      <c r="A501" s="1">
        <v>3.2800000000000003E-2</v>
      </c>
    </row>
    <row r="502" spans="1:1" ht="15">
      <c r="A502" s="1">
        <v>-2.9100000000000001E-2</v>
      </c>
    </row>
    <row r="503" spans="1:1" ht="15">
      <c r="A503" s="1">
        <v>1.1000000000000001E-3</v>
      </c>
    </row>
    <row r="504" spans="1:1" ht="15">
      <c r="A504" s="1">
        <v>2.63E-2</v>
      </c>
    </row>
    <row r="505" spans="1:1" ht="15">
      <c r="A505" s="1">
        <v>-4.3799999999999999E-2</v>
      </c>
    </row>
    <row r="506" spans="1:1" ht="15">
      <c r="A506" s="1">
        <v>-3.1199999999999999E-2</v>
      </c>
    </row>
    <row r="507" spans="1:1" ht="15">
      <c r="A507" s="1">
        <v>9.4000000000000004E-3</v>
      </c>
    </row>
    <row r="508" spans="1:1" ht="15">
      <c r="A508" s="1">
        <v>8.1900000000000001E-2</v>
      </c>
    </row>
    <row r="509" spans="1:1" ht="15">
      <c r="A509" s="1">
        <v>1.12E-2</v>
      </c>
    </row>
    <row r="510" spans="1:1" ht="15">
      <c r="A510" s="1">
        <v>9.1000000000000004E-3</v>
      </c>
    </row>
    <row r="511" spans="1:1" ht="15">
      <c r="A511" s="1">
        <v>-1.8499999999999999E-2</v>
      </c>
    </row>
    <row r="512" spans="1:1" ht="15">
      <c r="A512" s="1">
        <v>1.15E-2</v>
      </c>
    </row>
    <row r="513" spans="1:1" ht="15">
      <c r="A513" s="1">
        <v>3.85E-2</v>
      </c>
    </row>
    <row r="514" spans="1:1" ht="15">
      <c r="A514" s="1">
        <v>7.1999999999999998E-3</v>
      </c>
    </row>
    <row r="515" spans="1:1" ht="15">
      <c r="A515" s="1">
        <v>4.8000000000000001E-2</v>
      </c>
    </row>
    <row r="516" spans="1:1" ht="15">
      <c r="A516" s="1">
        <v>-4.1599999999999998E-2</v>
      </c>
    </row>
    <row r="517" spans="1:1" ht="15">
      <c r="A517" s="1">
        <v>-8.2000000000000007E-3</v>
      </c>
    </row>
    <row r="518" spans="1:1" ht="15">
      <c r="A518" s="1">
        <v>-4.7399999999999998E-2</v>
      </c>
    </row>
    <row r="519" spans="1:1" ht="15">
      <c r="A519" s="1">
        <v>3.44E-2</v>
      </c>
    </row>
    <row r="520" spans="1:1" ht="15">
      <c r="A520" s="1">
        <v>2.1499999999999998E-2</v>
      </c>
    </row>
    <row r="521" spans="1:1" ht="15">
      <c r="A521" s="1">
        <v>-2.2000000000000001E-3</v>
      </c>
    </row>
    <row r="522" spans="1:1" ht="15">
      <c r="A522" s="1">
        <v>-5.5599999999999997E-2</v>
      </c>
    </row>
    <row r="523" spans="1:1" ht="15">
      <c r="A523" s="1">
        <v>-6.0199999999999997E-2</v>
      </c>
    </row>
    <row r="524" spans="1:1" ht="15">
      <c r="A524" s="1">
        <v>4.0099999999999997E-2</v>
      </c>
    </row>
    <row r="525" spans="1:1" ht="15">
      <c r="A525" s="1">
        <v>-2.5000000000000001E-2</v>
      </c>
    </row>
    <row r="526" spans="1:1" ht="15">
      <c r="A526" s="1">
        <v>4.4200000000000003E-2</v>
      </c>
    </row>
    <row r="527" spans="1:1" ht="15">
      <c r="A527" s="1">
        <v>-3.5299999999999998E-2</v>
      </c>
    </row>
    <row r="528" spans="1:1" ht="15">
      <c r="A528" s="1">
        <v>-1.8700000000000001E-2</v>
      </c>
    </row>
    <row r="529" spans="1:1" ht="15">
      <c r="A529" s="1">
        <v>-7.6499999999999999E-2</v>
      </c>
    </row>
    <row r="530" spans="1:1" ht="15">
      <c r="A530" s="1">
        <v>5.2699999999999997E-2</v>
      </c>
    </row>
    <row r="531" spans="1:1" ht="15">
      <c r="A531" s="1">
        <v>1.5E-3</v>
      </c>
    </row>
    <row r="532" spans="1:1" ht="15">
      <c r="A532" s="1">
        <v>-9.0499999999999997E-2</v>
      </c>
    </row>
    <row r="533" spans="1:1" ht="15">
      <c r="A533" s="1">
        <v>-6.0999999999999999E-2</v>
      </c>
    </row>
    <row r="534" spans="1:1" ht="15">
      <c r="A534" s="1">
        <v>-0.05</v>
      </c>
    </row>
    <row r="535" spans="1:1" ht="15">
      <c r="A535" s="1">
        <v>7.3300000000000004E-2</v>
      </c>
    </row>
    <row r="536" spans="1:1" ht="15">
      <c r="A536" s="1">
        <v>4.4499999999999998E-2</v>
      </c>
    </row>
    <row r="537" spans="1:1" ht="15">
      <c r="A537" s="1">
        <v>3.3000000000000002E-2</v>
      </c>
    </row>
    <row r="538" spans="1:1" ht="15">
      <c r="A538" s="1">
        <v>-1.14E-2</v>
      </c>
    </row>
    <row r="539" spans="1:1" ht="15">
      <c r="A539" s="1">
        <v>4.7399999999999998E-2</v>
      </c>
    </row>
    <row r="540" spans="1:1" ht="15">
      <c r="A540" s="1">
        <v>5.6800000000000003E-2</v>
      </c>
    </row>
    <row r="541" spans="1:1" ht="15">
      <c r="A541" s="1">
        <v>4.0500000000000001E-2</v>
      </c>
    </row>
    <row r="542" spans="1:1" ht="15">
      <c r="A542" s="1">
        <v>9.1000000000000004E-3</v>
      </c>
    </row>
    <row r="543" spans="1:1" ht="15">
      <c r="A543" s="1">
        <v>3.6799999999999999E-2</v>
      </c>
    </row>
    <row r="544" spans="1:1" ht="15">
      <c r="A544" s="1">
        <v>3.6299999999999999E-2</v>
      </c>
    </row>
    <row r="545" spans="1:1" ht="15">
      <c r="A545" s="1">
        <v>-4.1599999999999998E-2</v>
      </c>
    </row>
    <row r="546" spans="1:1" ht="15">
      <c r="A546" s="1">
        <v>6.9999999999999999E-4</v>
      </c>
    </row>
    <row r="547" spans="1:1" ht="15">
      <c r="A547" s="1">
        <v>-4.1300000000000003E-2</v>
      </c>
    </row>
    <row r="548" spans="1:1" ht="15">
      <c r="A548" s="1">
        <v>3.61E-2</v>
      </c>
    </row>
    <row r="549" spans="1:1" ht="15">
      <c r="A549" s="1">
        <v>-7.0000000000000001E-3</v>
      </c>
    </row>
    <row r="550" spans="1:1" ht="15">
      <c r="A550" s="1">
        <v>-4.1799999999999997E-2</v>
      </c>
    </row>
    <row r="551" spans="1:1" ht="15">
      <c r="A551" s="1">
        <v>-2.5000000000000001E-3</v>
      </c>
    </row>
    <row r="552" spans="1:1" ht="15">
      <c r="A552" s="1">
        <v>8.6199999999999999E-2</v>
      </c>
    </row>
    <row r="553" spans="1:1" ht="15">
      <c r="A553" s="1">
        <v>1.8100000000000002E-2</v>
      </c>
    </row>
    <row r="554" spans="1:1" ht="15">
      <c r="A554" s="1">
        <v>2.53E-2</v>
      </c>
    </row>
    <row r="555" spans="1:1" ht="15">
      <c r="A555" s="1">
        <v>5.8999999999999999E-3</v>
      </c>
    </row>
    <row r="556" spans="1:1" ht="15">
      <c r="A556" s="1">
        <v>4.4000000000000003E-3</v>
      </c>
    </row>
    <row r="557" spans="1:1" ht="15">
      <c r="A557" s="1">
        <v>1.7299999999999999E-2</v>
      </c>
    </row>
    <row r="558" spans="1:1" ht="15">
      <c r="A558" s="1">
        <v>-2.18E-2</v>
      </c>
    </row>
    <row r="559" spans="1:1" ht="15">
      <c r="A559" s="1">
        <v>2.3E-3</v>
      </c>
    </row>
    <row r="560" spans="1:1" ht="15">
      <c r="A560" s="1">
        <v>3.4500000000000003E-2</v>
      </c>
    </row>
    <row r="561" spans="1:1" ht="15">
      <c r="A561" s="1">
        <v>-4.8999999999999998E-3</v>
      </c>
    </row>
    <row r="562" spans="1:1" ht="15">
      <c r="A562" s="1">
        <v>9.2999999999999992E-3</v>
      </c>
    </row>
    <row r="563" spans="1:1" ht="15">
      <c r="A563" s="1">
        <v>4.5600000000000002E-2</v>
      </c>
    </row>
    <row r="564" spans="1:1" ht="15">
      <c r="A564" s="1">
        <v>1.18E-2</v>
      </c>
    </row>
    <row r="565" spans="1:1" ht="15">
      <c r="A565" s="1">
        <v>-1.7100000000000001E-2</v>
      </c>
    </row>
    <row r="566" spans="1:1" ht="15">
      <c r="A566" s="1">
        <v>-3.7499999999999999E-2</v>
      </c>
    </row>
    <row r="567" spans="1:1" ht="15">
      <c r="A567" s="1">
        <v>-1.4E-3</v>
      </c>
    </row>
    <row r="568" spans="1:1" ht="15">
      <c r="A568" s="1">
        <v>-4.0800000000000003E-2</v>
      </c>
    </row>
    <row r="569" spans="1:1" ht="15">
      <c r="A569" s="1">
        <v>-1.89E-2</v>
      </c>
    </row>
    <row r="570" spans="1:1" ht="15">
      <c r="A570" s="1">
        <v>-6.6E-3</v>
      </c>
    </row>
    <row r="571" spans="1:1" ht="15">
      <c r="A571" s="1">
        <v>3.7999999999999999E-2</v>
      </c>
    </row>
    <row r="572" spans="1:1" ht="15">
      <c r="A572" s="1">
        <v>-3.6700000000000003E-2</v>
      </c>
    </row>
    <row r="573" spans="1:1" ht="15">
      <c r="A573" s="1">
        <v>4.0099999999999997E-2</v>
      </c>
    </row>
    <row r="574" spans="1:1" ht="15">
      <c r="A574" s="1">
        <v>-1.2999999999999999E-3</v>
      </c>
    </row>
    <row r="575" spans="1:1" ht="15">
      <c r="A575" s="1">
        <v>-0.1139</v>
      </c>
    </row>
    <row r="576" spans="1:1" ht="15">
      <c r="A576" s="1">
        <v>1.66E-2</v>
      </c>
    </row>
    <row r="577" spans="1:1" ht="15">
      <c r="A577" s="1">
        <v>-0.01</v>
      </c>
    </row>
    <row r="578" spans="1:1" ht="15">
      <c r="A578" s="1">
        <v>-3.5999999999999999E-3</v>
      </c>
    </row>
    <row r="579" spans="1:1" ht="15">
      <c r="A579" s="1">
        <v>-2.3300000000000001E-2</v>
      </c>
    </row>
    <row r="580" spans="1:1" ht="15">
      <c r="A580" s="1">
        <v>-3.9100000000000003E-2</v>
      </c>
    </row>
    <row r="581" spans="1:1" ht="15">
      <c r="A581" s="1">
        <v>-3.3599999999999998E-2</v>
      </c>
    </row>
    <row r="582" spans="1:1" ht="15">
      <c r="A582" s="1">
        <v>-1.47E-2</v>
      </c>
    </row>
    <row r="583" spans="1:1" ht="15">
      <c r="A583" s="1">
        <v>-7.7799999999999994E-2</v>
      </c>
    </row>
    <row r="584" spans="1:1" ht="15">
      <c r="A584" s="1">
        <v>-9.0300000000000005E-2</v>
      </c>
    </row>
    <row r="585" spans="1:1" ht="15">
      <c r="A585" s="1">
        <v>-0.1193</v>
      </c>
    </row>
    <row r="586" spans="1:1" ht="15">
      <c r="A586" s="1">
        <v>0.16300000000000001</v>
      </c>
    </row>
    <row r="587" spans="1:1" ht="15">
      <c r="A587" s="1">
        <v>-5.3199999999999997E-2</v>
      </c>
    </row>
    <row r="588" spans="1:1" ht="15">
      <c r="A588" s="1">
        <v>-2.0199999999999999E-2</v>
      </c>
    </row>
    <row r="589" spans="1:1" ht="15">
      <c r="A589" s="1">
        <v>0.12280000000000001</v>
      </c>
    </row>
    <row r="590" spans="1:1" ht="15">
      <c r="A590" s="1">
        <v>5.9900000000000002E-2</v>
      </c>
    </row>
    <row r="591" spans="1:1" ht="15">
      <c r="A591" s="1">
        <v>2.1700000000000001E-2</v>
      </c>
    </row>
    <row r="592" spans="1:1" ht="15">
      <c r="A592" s="1">
        <v>4.7300000000000002E-2</v>
      </c>
    </row>
    <row r="593" spans="1:1" ht="15">
      <c r="A593" s="1">
        <v>4.41E-2</v>
      </c>
    </row>
    <row r="594" spans="1:1" ht="15">
      <c r="A594" s="1">
        <v>4.4299999999999999E-2</v>
      </c>
    </row>
    <row r="595" spans="1:1" ht="15">
      <c r="A595" s="1">
        <v>-6.7699999999999996E-2</v>
      </c>
    </row>
    <row r="596" spans="1:1" ht="15">
      <c r="A596" s="1">
        <v>-2.1100000000000001E-2</v>
      </c>
    </row>
    <row r="597" spans="1:1" ht="15">
      <c r="A597" s="1">
        <v>-3.4599999999999999E-2</v>
      </c>
    </row>
    <row r="598" spans="1:1" ht="15">
      <c r="A598" s="1">
        <v>6.1600000000000002E-2</v>
      </c>
    </row>
    <row r="599" spans="1:1" ht="15">
      <c r="A599" s="1">
        <v>2.47E-2</v>
      </c>
    </row>
    <row r="600" spans="1:1" ht="15">
      <c r="A600" s="1">
        <v>-1.15E-2</v>
      </c>
    </row>
    <row r="601" spans="1:1" ht="15">
      <c r="A601" s="1">
        <v>0.1183</v>
      </c>
    </row>
    <row r="602" spans="1:1" ht="15">
      <c r="A602" s="1">
        <v>-1.14E-2</v>
      </c>
    </row>
    <row r="603" spans="1:1" ht="15">
      <c r="A603" s="1">
        <v>3.0700000000000002E-2</v>
      </c>
    </row>
    <row r="604" spans="1:1" ht="15">
      <c r="A604" s="1">
        <v>-1.0999999999999999E-2</v>
      </c>
    </row>
    <row r="605" spans="1:1" ht="15">
      <c r="A605" s="1">
        <v>-1.44E-2</v>
      </c>
    </row>
    <row r="606" spans="1:1" ht="15">
      <c r="A606" s="1">
        <v>4.0899999999999999E-2</v>
      </c>
    </row>
    <row r="607" spans="1:1" ht="15">
      <c r="A607" s="1">
        <v>-8.0999999999999996E-3</v>
      </c>
    </row>
    <row r="608" spans="1:1" ht="15">
      <c r="A608" s="1">
        <v>-5.1000000000000004E-3</v>
      </c>
    </row>
    <row r="609" spans="1:1" ht="15">
      <c r="A609" s="1">
        <v>2.2599999999999999E-2</v>
      </c>
    </row>
    <row r="610" spans="1:1" ht="15">
      <c r="A610" s="1">
        <v>-2.2200000000000001E-2</v>
      </c>
    </row>
    <row r="611" spans="1:1" ht="15">
      <c r="A611" s="1">
        <v>-7.7999999999999996E-3</v>
      </c>
    </row>
    <row r="612" spans="1:1" ht="15">
      <c r="A612" s="1">
        <v>5.2499999999999998E-2</v>
      </c>
    </row>
    <row r="613" spans="1:1" ht="15">
      <c r="A613" s="1">
        <v>-5.0500000000000003E-2</v>
      </c>
    </row>
    <row r="614" spans="1:1" ht="15">
      <c r="A614" s="1">
        <v>-2.1700000000000001E-2</v>
      </c>
    </row>
    <row r="615" spans="1:1" ht="15">
      <c r="A615" s="1">
        <v>-1.4E-2</v>
      </c>
    </row>
    <row r="616" spans="1:1" ht="15">
      <c r="A616" s="1">
        <v>2.0000000000000001E-4</v>
      </c>
    </row>
    <row r="617" spans="1:1" ht="15">
      <c r="A617" s="1">
        <v>-2.3599999999999999E-2</v>
      </c>
    </row>
    <row r="618" spans="1:1" ht="15">
      <c r="A618" s="1">
        <v>4.5400000000000003E-2</v>
      </c>
    </row>
    <row r="619" spans="1:1" ht="15">
      <c r="A619" s="1">
        <v>-1.6199999999999999E-2</v>
      </c>
    </row>
    <row r="620" spans="1:1" ht="15">
      <c r="A620" s="1">
        <v>-2.1000000000000001E-2</v>
      </c>
    </row>
    <row r="621" spans="1:1" ht="15">
      <c r="A621" s="1">
        <v>-2.5000000000000001E-3</v>
      </c>
    </row>
    <row r="622" spans="1:1" ht="15">
      <c r="A622" s="1">
        <v>-4.3400000000000001E-2</v>
      </c>
    </row>
    <row r="623" spans="1:1" ht="15">
      <c r="A623" s="1">
        <v>2.7E-2</v>
      </c>
    </row>
    <row r="624" spans="1:1" ht="15">
      <c r="A624" s="1">
        <v>2.8E-3</v>
      </c>
    </row>
    <row r="625" spans="1:1" ht="15">
      <c r="A625" s="1">
        <v>-6.1499999999999999E-2</v>
      </c>
    </row>
    <row r="626" spans="1:1" ht="15">
      <c r="A626" s="1">
        <v>-2.4799999999999999E-2</v>
      </c>
    </row>
    <row r="627" spans="1:1" ht="15">
      <c r="A627" s="1">
        <v>2.4899999999999999E-2</v>
      </c>
    </row>
    <row r="628" spans="1:1" ht="15">
      <c r="A628" s="1">
        <v>8.5400000000000004E-2</v>
      </c>
    </row>
    <row r="629" spans="1:1" ht="15">
      <c r="A629" s="1">
        <v>4.1999999999999997E-3</v>
      </c>
    </row>
    <row r="630" spans="1:1" ht="15">
      <c r="A630" s="1">
        <v>-1.7600000000000001E-2</v>
      </c>
    </row>
    <row r="631" spans="1:1" ht="15">
      <c r="A631" s="1">
        <v>5.3900000000000003E-2</v>
      </c>
    </row>
    <row r="632" spans="1:1" ht="15">
      <c r="A632" s="1">
        <v>2.5899999999999999E-2</v>
      </c>
    </row>
    <row r="633" spans="1:1" ht="15">
      <c r="A633" s="1">
        <v>-7.3000000000000001E-3</v>
      </c>
    </row>
    <row r="634" spans="1:1" ht="15">
      <c r="A634" s="1">
        <v>-9.1600000000000001E-2</v>
      </c>
    </row>
    <row r="635" spans="1:1" ht="15">
      <c r="A635" s="1">
        <v>1.66E-2</v>
      </c>
    </row>
    <row r="636" spans="1:1" ht="15">
      <c r="A636" s="1">
        <v>1.49E-2</v>
      </c>
    </row>
    <row r="637" spans="1:1" ht="15">
      <c r="A637" s="1">
        <v>3.9699999999999999E-2</v>
      </c>
    </row>
    <row r="638" spans="1:1" ht="15">
      <c r="A638" s="1">
        <v>-3.6499999999999998E-2</v>
      </c>
    </row>
    <row r="639" spans="1:1" ht="15">
      <c r="A639" s="1">
        <v>5.5199999999999999E-2</v>
      </c>
    </row>
    <row r="640" spans="1:1" ht="15">
      <c r="A640" s="1">
        <v>1.6999999999999999E-3</v>
      </c>
    </row>
    <row r="641" spans="1:1" ht="15">
      <c r="A641" s="1">
        <v>-2.63E-2</v>
      </c>
    </row>
    <row r="642" spans="1:1" ht="15">
      <c r="A642" s="1">
        <v>3.8699999999999998E-2</v>
      </c>
    </row>
    <row r="643" spans="1:1" ht="15">
      <c r="A643" s="1">
        <v>8.6999999999999994E-3</v>
      </c>
    </row>
    <row r="644" spans="1:1" ht="15">
      <c r="A644" s="1">
        <v>5.3100000000000001E-2</v>
      </c>
    </row>
    <row r="645" spans="1:1" ht="15">
      <c r="A645" s="1">
        <v>0</v>
      </c>
    </row>
    <row r="646" spans="1:1" ht="15">
      <c r="A646" s="1">
        <v>-6.8599999999999994E-2</v>
      </c>
    </row>
    <row r="647" spans="1:1" ht="15">
      <c r="A647" s="1">
        <v>4.2599999999999999E-2</v>
      </c>
    </row>
    <row r="648" spans="1:1" ht="15">
      <c r="A648" s="1">
        <v>1.6799999999999999E-2</v>
      </c>
    </row>
    <row r="649" spans="1:1" ht="15">
      <c r="A649" s="1">
        <v>5.7599999999999998E-2</v>
      </c>
    </row>
    <row r="650" spans="1:1" ht="15">
      <c r="A650" s="1">
        <v>-4.4000000000000003E-3</v>
      </c>
    </row>
    <row r="651" spans="1:1" ht="15">
      <c r="A651" s="1">
        <v>-0.1018</v>
      </c>
    </row>
    <row r="652" spans="1:1" ht="15">
      <c r="A652" s="1">
        <v>4.1099999999999998E-2</v>
      </c>
    </row>
    <row r="653" spans="1:1" ht="15">
      <c r="A653" s="1">
        <v>4.6600000000000003E-2</v>
      </c>
    </row>
    <row r="654" spans="1:1" ht="15">
      <c r="A654" s="1">
        <v>2.7E-2</v>
      </c>
    </row>
    <row r="655" spans="1:1" ht="15">
      <c r="A655" s="1">
        <v>6.5000000000000002E-2</v>
      </c>
    </row>
    <row r="656" spans="1:1" ht="15">
      <c r="A656" s="1">
        <v>5.7999999999999996E-3</v>
      </c>
    </row>
    <row r="657" spans="1:1" ht="15">
      <c r="A657" s="1">
        <v>2.52E-2</v>
      </c>
    </row>
    <row r="658" spans="1:1" ht="15">
      <c r="A658" s="1">
        <v>1.6E-2</v>
      </c>
    </row>
    <row r="659" spans="1:1" ht="15">
      <c r="A659" s="1">
        <v>0.1024</v>
      </c>
    </row>
    <row r="660" spans="1:1" ht="15">
      <c r="A660" s="1">
        <v>-3.39E-2</v>
      </c>
    </row>
    <row r="661" spans="1:1" ht="15">
      <c r="A661" s="1">
        <v>-4.5699999999999998E-2</v>
      </c>
    </row>
    <row r="662" spans="1:1" ht="15">
      <c r="A662" s="1">
        <v>1.3299999999999999E-2</v>
      </c>
    </row>
    <row r="663" spans="1:1" ht="15">
      <c r="A663" s="1">
        <v>3.5999999999999997E-2</v>
      </c>
    </row>
    <row r="664" spans="1:1" ht="15">
      <c r="A664" s="1">
        <v>-2.35E-2</v>
      </c>
    </row>
    <row r="665" spans="1:1" ht="15">
      <c r="A665" s="1">
        <v>-1.6999999999999999E-3</v>
      </c>
    </row>
    <row r="666" spans="1:1" ht="15">
      <c r="A666" s="1">
        <v>-1.04E-2</v>
      </c>
    </row>
    <row r="667" spans="1:1" ht="15">
      <c r="A667" s="1">
        <v>-2.2000000000000001E-3</v>
      </c>
    </row>
    <row r="668" spans="1:1" ht="15">
      <c r="A668" s="1">
        <v>-6.2100000000000002E-2</v>
      </c>
    </row>
    <row r="669" spans="1:1" ht="15">
      <c r="A669" s="1">
        <v>-5.3800000000000001E-2</v>
      </c>
    </row>
    <row r="670" spans="1:1" ht="15">
      <c r="A670" s="1">
        <v>4.9099999999999998E-2</v>
      </c>
    </row>
    <row r="671" spans="1:1" ht="15">
      <c r="A671" s="1">
        <v>3.6600000000000001E-2</v>
      </c>
    </row>
    <row r="672" spans="1:1" ht="15">
      <c r="A672" s="1">
        <v>-3.0099999999999998E-2</v>
      </c>
    </row>
    <row r="673" spans="1:1" ht="15">
      <c r="A673" s="1">
        <v>-1.7500000000000002E-2</v>
      </c>
    </row>
    <row r="674" spans="1:1" ht="15">
      <c r="A674" s="1">
        <v>-6.0499999999999998E-2</v>
      </c>
    </row>
    <row r="675" spans="1:1" ht="15">
      <c r="A675" s="1">
        <v>-1.0200000000000001E-2</v>
      </c>
    </row>
    <row r="676" spans="1:1" ht="15">
      <c r="A676" s="1">
        <v>0.04</v>
      </c>
    </row>
    <row r="677" spans="1:1" ht="15">
      <c r="A677" s="1">
        <v>-3.9199999999999999E-2</v>
      </c>
    </row>
    <row r="678" spans="1:1" ht="15">
      <c r="A678" s="1">
        <v>-2.0299999999999999E-2</v>
      </c>
    </row>
    <row r="679" spans="1:1" ht="15">
      <c r="A679" s="1">
        <v>-2.3E-2</v>
      </c>
    </row>
    <row r="680" spans="1:1" ht="15">
      <c r="A680" s="1">
        <v>0.11600000000000001</v>
      </c>
    </row>
    <row r="681" spans="1:1" ht="15">
      <c r="A681" s="1">
        <v>7.6E-3</v>
      </c>
    </row>
    <row r="682" spans="1:1" ht="15">
      <c r="A682" s="1">
        <v>0.1104</v>
      </c>
    </row>
    <row r="683" spans="1:1" ht="15">
      <c r="A683" s="1">
        <v>3.61E-2</v>
      </c>
    </row>
    <row r="684" spans="1:1" ht="15">
      <c r="A684" s="1">
        <v>1.52E-2</v>
      </c>
    </row>
    <row r="685" spans="1:1" ht="15">
      <c r="A685" s="1">
        <v>3.3099999999999997E-2</v>
      </c>
    </row>
    <row r="686" spans="1:1" ht="15">
      <c r="A686" s="1">
        <v>1.9E-2</v>
      </c>
    </row>
    <row r="687" spans="1:1" ht="15">
      <c r="A687" s="1">
        <v>3.3099999999999997E-2</v>
      </c>
    </row>
    <row r="688" spans="1:1" ht="15">
      <c r="A688" s="1">
        <v>7.4899999999999994E-2</v>
      </c>
    </row>
    <row r="689" spans="1:1" ht="15">
      <c r="A689" s="1">
        <v>-1.23E-2</v>
      </c>
    </row>
    <row r="690" spans="1:1" ht="15">
      <c r="A690" s="1">
        <v>3.5200000000000002E-2</v>
      </c>
    </row>
    <row r="691" spans="1:1" ht="15">
      <c r="A691" s="1">
        <v>-3.3000000000000002E-2</v>
      </c>
    </row>
    <row r="692" spans="1:1" ht="15">
      <c r="A692" s="1">
        <v>1.1299999999999999E-2</v>
      </c>
    </row>
    <row r="693" spans="1:1" ht="15">
      <c r="A693" s="1">
        <v>1.0200000000000001E-2</v>
      </c>
    </row>
    <row r="694" spans="1:1" ht="15">
      <c r="A694" s="1">
        <v>-1.52E-2</v>
      </c>
    </row>
    <row r="695" spans="1:1" ht="15">
      <c r="A695" s="1">
        <v>1.7399999999999999E-2</v>
      </c>
    </row>
    <row r="696" spans="1:1" ht="15">
      <c r="A696" s="1">
        <v>-8.8000000000000005E-3</v>
      </c>
    </row>
    <row r="697" spans="1:1" ht="15">
      <c r="A697" s="1">
        <v>-9.1999999999999998E-3</v>
      </c>
    </row>
    <row r="698" spans="1:1" ht="15">
      <c r="A698" s="1">
        <v>-3.8899999999999997E-2</v>
      </c>
    </row>
    <row r="699" spans="1:1" ht="15">
      <c r="A699" s="1">
        <v>1.35E-2</v>
      </c>
    </row>
    <row r="700" spans="1:1" ht="15">
      <c r="A700" s="1">
        <v>5.4999999999999997E-3</v>
      </c>
    </row>
    <row r="701" spans="1:1" ht="15">
      <c r="A701" s="1">
        <v>-5.9400000000000001E-2</v>
      </c>
    </row>
    <row r="702" spans="1:1" ht="15">
      <c r="A702" s="1">
        <v>1.7500000000000002E-2</v>
      </c>
    </row>
    <row r="703" spans="1:1" ht="15">
      <c r="A703" s="1">
        <v>-1.6500000000000001E-2</v>
      </c>
    </row>
    <row r="704" spans="1:1" ht="15">
      <c r="A704" s="1">
        <v>0.10630000000000001</v>
      </c>
    </row>
    <row r="705" spans="1:1" ht="15">
      <c r="A705" s="1">
        <v>-3.5000000000000001E-3</v>
      </c>
    </row>
    <row r="706" spans="1:1" ht="15">
      <c r="A706" s="1">
        <v>-1E-4</v>
      </c>
    </row>
    <row r="707" spans="1:1" ht="15">
      <c r="A707" s="1">
        <v>-1.5100000000000001E-2</v>
      </c>
    </row>
    <row r="708" spans="1:1" ht="15">
      <c r="A708" s="1">
        <v>2.24E-2</v>
      </c>
    </row>
    <row r="709" spans="1:1" ht="15">
      <c r="A709" s="1">
        <v>7.4099999999999999E-2</v>
      </c>
    </row>
    <row r="710" spans="1:1" ht="15">
      <c r="A710" s="1">
        <v>8.6999999999999994E-3</v>
      </c>
    </row>
    <row r="711" spans="1:1" ht="15">
      <c r="A711" s="1">
        <v>-2.8999999999999998E-3</v>
      </c>
    </row>
    <row r="712" spans="1:1" ht="15">
      <c r="A712" s="1">
        <v>-4.5999999999999999E-3</v>
      </c>
    </row>
    <row r="713" spans="1:1" ht="15">
      <c r="A713" s="1">
        <v>5.4100000000000002E-2</v>
      </c>
    </row>
    <row r="714" spans="1:1" ht="15">
      <c r="A714" s="1">
        <v>1.21E-2</v>
      </c>
    </row>
    <row r="715" spans="1:1" ht="15">
      <c r="A715" s="1">
        <v>-4.7999999999999996E-3</v>
      </c>
    </row>
    <row r="716" spans="1:1" ht="15">
      <c r="A716" s="1">
        <v>-1.2E-2</v>
      </c>
    </row>
    <row r="717" spans="1:1" ht="15">
      <c r="A717" s="1">
        <v>-3.4700000000000002E-2</v>
      </c>
    </row>
    <row r="718" spans="1:1" ht="15">
      <c r="A718" s="1">
        <v>4.2500000000000003E-2</v>
      </c>
    </row>
    <row r="719" spans="1:1" ht="15">
      <c r="A719" s="1">
        <v>6.5100000000000005E-2</v>
      </c>
    </row>
    <row r="720" spans="1:1" ht="15">
      <c r="A720" s="1">
        <v>4.5100000000000001E-2</v>
      </c>
    </row>
    <row r="721" spans="1:1" ht="15">
      <c r="A721" s="1">
        <v>2.3999999999999998E-3</v>
      </c>
    </row>
    <row r="722" spans="1:1" ht="15">
      <c r="A722" s="1">
        <v>7.1499999999999994E-2</v>
      </c>
    </row>
    <row r="723" spans="1:1" ht="15">
      <c r="A723" s="1">
        <v>5.28E-2</v>
      </c>
    </row>
    <row r="724" spans="1:1" ht="15">
      <c r="A724" s="1">
        <v>-1.41E-2</v>
      </c>
    </row>
    <row r="725" spans="1:1" ht="15">
      <c r="A725" s="1">
        <v>5.0200000000000002E-2</v>
      </c>
    </row>
    <row r="726" spans="1:1" ht="15">
      <c r="A726" s="1">
        <v>1.41E-2</v>
      </c>
    </row>
    <row r="727" spans="1:1" ht="15">
      <c r="A727" s="1">
        <v>-5.8700000000000002E-2</v>
      </c>
    </row>
    <row r="728" spans="1:1" ht="15">
      <c r="A728" s="1">
        <v>7.1199999999999999E-2</v>
      </c>
    </row>
    <row r="729" spans="1:1" ht="15">
      <c r="A729" s="1">
        <v>-8.5400000000000004E-2</v>
      </c>
    </row>
    <row r="730" spans="1:1" ht="15">
      <c r="A730" s="1">
        <v>5.4699999999999999E-2</v>
      </c>
    </row>
    <row r="731" spans="1:1" ht="15">
      <c r="A731" s="1">
        <v>2.1499999999999998E-2</v>
      </c>
    </row>
    <row r="732" spans="1:1" ht="15">
      <c r="A732" s="1">
        <v>-2.8299999999999999E-2</v>
      </c>
    </row>
    <row r="733" spans="1:1" ht="15">
      <c r="A733" s="1">
        <v>0.1318</v>
      </c>
    </row>
    <row r="734" spans="1:1" ht="15">
      <c r="A734" s="1">
        <v>3.6900000000000002E-2</v>
      </c>
    </row>
    <row r="735" spans="1:1" ht="15">
      <c r="A735" s="1">
        <v>2.64E-2</v>
      </c>
    </row>
    <row r="736" spans="1:1" ht="15">
      <c r="A736" s="1">
        <v>-1.15E-2</v>
      </c>
    </row>
    <row r="737" spans="1:1" ht="15">
      <c r="A737" s="1">
        <v>6.0000000000000001E-3</v>
      </c>
    </row>
    <row r="738" spans="1:1" ht="15">
      <c r="A738" s="1">
        <v>4.7899999999999998E-2</v>
      </c>
    </row>
    <row r="739" spans="1:1" ht="15">
      <c r="A739" s="1">
        <v>4.82E-2</v>
      </c>
    </row>
    <row r="740" spans="1:1" ht="15">
      <c r="A740" s="1">
        <v>3.5000000000000003E-2</v>
      </c>
    </row>
    <row r="741" spans="1:1" ht="15">
      <c r="A741" s="1">
        <v>-2.4199999999999999E-2</v>
      </c>
    </row>
    <row r="742" spans="1:1" ht="15">
      <c r="A742" s="1">
        <v>-0.21759999999999999</v>
      </c>
    </row>
    <row r="743" spans="1:1" ht="15">
      <c r="A743" s="1">
        <v>-8.5300000000000001E-2</v>
      </c>
    </row>
    <row r="744" spans="1:1" ht="15">
      <c r="A744" s="1">
        <v>7.2900000000000006E-2</v>
      </c>
    </row>
    <row r="745" spans="1:1" ht="15">
      <c r="A745" s="1">
        <v>4.0399999999999998E-2</v>
      </c>
    </row>
    <row r="746" spans="1:1" ht="15">
      <c r="A746" s="1">
        <v>4.1799999999999997E-2</v>
      </c>
    </row>
    <row r="747" spans="1:1" ht="15">
      <c r="A747" s="1">
        <v>-3.3300000000000003E-2</v>
      </c>
    </row>
    <row r="748" spans="1:1" ht="15">
      <c r="A748" s="1">
        <v>9.4000000000000004E-3</v>
      </c>
    </row>
    <row r="749" spans="1:1" ht="15">
      <c r="A749" s="1">
        <v>3.2000000000000002E-3</v>
      </c>
    </row>
    <row r="750" spans="1:1" ht="15">
      <c r="A750" s="1">
        <v>4.3299999999999998E-2</v>
      </c>
    </row>
    <row r="751" spans="1:1" ht="15">
      <c r="A751" s="1">
        <v>-5.4000000000000003E-3</v>
      </c>
    </row>
    <row r="752" spans="1:1" ht="15">
      <c r="A752" s="1">
        <v>-3.8600000000000002E-2</v>
      </c>
    </row>
    <row r="753" spans="1:1" ht="15">
      <c r="A753" s="1">
        <v>3.9699999999999999E-2</v>
      </c>
    </row>
    <row r="754" spans="1:1" ht="15">
      <c r="A754" s="1">
        <v>2.5999999999999999E-2</v>
      </c>
    </row>
    <row r="755" spans="1:1" ht="15">
      <c r="A755" s="1">
        <v>-1.89E-2</v>
      </c>
    </row>
    <row r="756" spans="1:1" ht="15">
      <c r="A756" s="1">
        <v>1.47E-2</v>
      </c>
    </row>
    <row r="757" spans="1:1" ht="15">
      <c r="A757" s="1">
        <v>7.1099999999999997E-2</v>
      </c>
    </row>
    <row r="758" spans="1:1" ht="15">
      <c r="A758" s="1">
        <v>-2.8899999999999999E-2</v>
      </c>
    </row>
    <row r="759" spans="1:1" ht="15">
      <c r="A759" s="1">
        <v>2.0799999999999999E-2</v>
      </c>
    </row>
    <row r="760" spans="1:1" ht="15">
      <c r="A760" s="1">
        <v>5.0099999999999999E-2</v>
      </c>
    </row>
    <row r="761" spans="1:1" ht="15">
      <c r="A761" s="1">
        <v>3.5099999999999999E-2</v>
      </c>
    </row>
    <row r="762" spans="1:1" ht="15">
      <c r="A762" s="1">
        <v>-7.9000000000000008E-3</v>
      </c>
    </row>
    <row r="763" spans="1:1" ht="15">
      <c r="A763" s="1">
        <v>8.8400000000000006E-2</v>
      </c>
    </row>
    <row r="764" spans="1:1" ht="15">
      <c r="A764" s="1">
        <v>1.55E-2</v>
      </c>
    </row>
    <row r="765" spans="1:1" ht="15">
      <c r="A765" s="1">
        <v>-6.4999999999999997E-3</v>
      </c>
    </row>
    <row r="766" spans="1:1" ht="15">
      <c r="A766" s="1">
        <v>-2.52E-2</v>
      </c>
    </row>
    <row r="767" spans="1:1" ht="15">
      <c r="A767" s="1">
        <v>1.6500000000000001E-2</v>
      </c>
    </row>
    <row r="768" spans="1:1" ht="15">
      <c r="A768" s="1">
        <v>2.1399999999999999E-2</v>
      </c>
    </row>
    <row r="769" spans="1:1" ht="15">
      <c r="A769" s="1">
        <v>-6.88E-2</v>
      </c>
    </row>
    <row r="770" spans="1:1" ht="15">
      <c r="A770" s="1">
        <v>8.5000000000000006E-3</v>
      </c>
    </row>
    <row r="771" spans="1:1" ht="15">
      <c r="A771" s="1">
        <v>2.4299999999999999E-2</v>
      </c>
    </row>
    <row r="772" spans="1:1" ht="15">
      <c r="A772" s="1">
        <v>-2.69E-2</v>
      </c>
    </row>
    <row r="773" spans="1:1" ht="15">
      <c r="A773" s="1">
        <v>9.1999999999999998E-2</v>
      </c>
    </row>
    <row r="774" spans="1:1" ht="15">
      <c r="A774" s="1">
        <v>-8.8999999999999999E-3</v>
      </c>
    </row>
    <row r="775" spans="1:1" ht="15">
      <c r="A775" s="1">
        <v>-5.1999999999999998E-3</v>
      </c>
    </row>
    <row r="776" spans="1:1" ht="15">
      <c r="A776" s="1">
        <v>-9.4299999999999995E-2</v>
      </c>
    </row>
    <row r="777" spans="1:1" ht="15">
      <c r="A777" s="1">
        <v>-5.1200000000000002E-2</v>
      </c>
    </row>
    <row r="778" spans="1:1" ht="15">
      <c r="A778" s="1">
        <v>-6.7000000000000002E-3</v>
      </c>
    </row>
    <row r="779" spans="1:1" ht="15">
      <c r="A779" s="1">
        <v>5.9900000000000002E-2</v>
      </c>
    </row>
    <row r="780" spans="1:1" ht="15">
      <c r="A780" s="1">
        <v>2.4799999999999999E-2</v>
      </c>
    </row>
    <row r="781" spans="1:1" ht="15">
      <c r="A781" s="1">
        <v>4.1500000000000002E-2</v>
      </c>
    </row>
    <row r="782" spans="1:1" ht="15">
      <c r="A782" s="1">
        <v>6.7299999999999999E-2</v>
      </c>
    </row>
    <row r="783" spans="1:1" ht="15">
      <c r="A783" s="1">
        <v>2.2200000000000001E-2</v>
      </c>
    </row>
    <row r="784" spans="1:1" ht="15">
      <c r="A784" s="1">
        <v>2.9999999999999997E-4</v>
      </c>
    </row>
    <row r="785" spans="1:1" ht="15">
      <c r="A785" s="1">
        <v>3.8600000000000002E-2</v>
      </c>
    </row>
    <row r="786" spans="1:1" ht="15">
      <c r="A786" s="1">
        <v>-4.7899999999999998E-2</v>
      </c>
    </row>
    <row r="787" spans="1:1" ht="15">
      <c r="A787" s="1">
        <v>4.4900000000000002E-2</v>
      </c>
    </row>
    <row r="788" spans="1:1" ht="15">
      <c r="A788" s="1">
        <v>1.9599999999999999E-2</v>
      </c>
    </row>
    <row r="789" spans="1:1" ht="15">
      <c r="A789" s="1">
        <v>-1.9099999999999999E-2</v>
      </c>
    </row>
    <row r="790" spans="1:1" ht="15">
      <c r="A790" s="1">
        <v>1.1900000000000001E-2</v>
      </c>
    </row>
    <row r="791" spans="1:1" ht="15">
      <c r="A791" s="1">
        <v>-4.3900000000000002E-2</v>
      </c>
    </row>
    <row r="792" spans="1:1" ht="15">
      <c r="A792" s="1">
        <v>0.1116</v>
      </c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Intel(ARCH)</vt:lpstr>
      <vt:lpstr>Intel(GARCH)</vt:lpstr>
      <vt:lpstr>S&amp;P Daily</vt:lpstr>
      <vt:lpstr>S&amp;P 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Haiyue Wang</cp:lastModifiedBy>
  <dcterms:modified xsi:type="dcterms:W3CDTF">2023-10-02T06:08:34Z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2007-08-21T10:11:37Z</dcterms:created>
  <dc:creator>John Boland</dc:creator>
  <dc:description/>
  <dc:language>en-AU</dc:language>
  <cp:lastModifiedBy/>
  <dcterms:modified xsi:type="dcterms:W3CDTF">2023-10-01T18:31:10Z</dcterms:modified>
  <cp:revision>1</cp:revision>
  <dc:subject/>
  <dc:title/>
</cp:coreProperties>
</file>