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Year 4\Semester 2\Enterprise Development\Cashflow Budget\"/>
    </mc:Choice>
  </mc:AlternateContent>
  <xr:revisionPtr revIDLastSave="0" documentId="13_ncr:1_{93D22408-98E5-4CF5-BBAB-CCB7E79411B4}" xr6:coauthVersionLast="46" xr6:coauthVersionMax="46" xr10:uidLastSave="{00000000-0000-0000-0000-000000000000}"/>
  <bookViews>
    <workbookView xWindow="-120" yWindow="-120" windowWidth="29040" windowHeight="15840" activeTab="1" xr2:uid="{5FCFE14A-761E-47D3-945F-DF6849170FA3}"/>
  </bookViews>
  <sheets>
    <sheet name="Overview" sheetId="1" r:id="rId1"/>
    <sheet name="Dashboard" sheetId="2" r:id="rId2"/>
    <sheet name="Lists" sheetId="3" r:id="rId3"/>
    <sheet name="Wages&amp;Salary" sheetId="4" r:id="rId4"/>
    <sheet name="Year 1" sheetId="6" r:id="rId5"/>
    <sheet name="Sales Y2" sheetId="5" r:id="rId6"/>
  </sheets>
  <externalReferences>
    <externalReference r:id="rId7"/>
  </externalReferences>
  <definedNames>
    <definedName name="fin_year">[1]Lists!$D$5:$D$15</definedName>
    <definedName name="scenario">[1]Lists!$F$5:$F$14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4" l="1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7" i="4"/>
  <c r="N17" i="4"/>
  <c r="M17" i="4"/>
  <c r="L17" i="4"/>
  <c r="K17" i="4"/>
  <c r="J17" i="4"/>
  <c r="I17" i="4"/>
  <c r="H17" i="4"/>
  <c r="G17" i="4"/>
  <c r="F17" i="4"/>
  <c r="E17" i="4"/>
  <c r="D17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6" i="4"/>
  <c r="N6" i="4"/>
  <c r="M6" i="4"/>
  <c r="L6" i="4"/>
  <c r="K6" i="4"/>
  <c r="J6" i="4"/>
  <c r="I6" i="4"/>
  <c r="H6" i="4"/>
  <c r="G6" i="4"/>
  <c r="F6" i="4"/>
  <c r="E6" i="4"/>
  <c r="D6" i="4"/>
  <c r="O5" i="4"/>
  <c r="O13" i="4" s="1"/>
  <c r="N5" i="4"/>
  <c r="N13" i="4" s="1"/>
  <c r="M5" i="4"/>
  <c r="M13" i="4" s="1"/>
  <c r="L5" i="4"/>
  <c r="L13" i="4" s="1"/>
  <c r="K5" i="4"/>
  <c r="K13" i="4" s="1"/>
  <c r="J5" i="4"/>
  <c r="J13" i="4" s="1"/>
  <c r="I5" i="4"/>
  <c r="I13" i="4" s="1"/>
  <c r="H5" i="4"/>
  <c r="H13" i="4" s="1"/>
  <c r="G5" i="4"/>
  <c r="G13" i="4" s="1"/>
  <c r="F5" i="4"/>
  <c r="F13" i="4" s="1"/>
  <c r="E5" i="4"/>
  <c r="E13" i="4" s="1"/>
  <c r="D5" i="4"/>
  <c r="D13" i="4" s="1"/>
</calcChain>
</file>

<file path=xl/sharedStrings.xml><?xml version="1.0" encoding="utf-8"?>
<sst xmlns="http://schemas.openxmlformats.org/spreadsheetml/2006/main" count="216" uniqueCount="72">
  <si>
    <t>Overview</t>
  </si>
  <si>
    <t>Worksheet</t>
  </si>
  <si>
    <t>Description</t>
  </si>
  <si>
    <t>Dashboard</t>
  </si>
  <si>
    <t>Summary of business budget reports</t>
  </si>
  <si>
    <t>Expense Types</t>
  </si>
  <si>
    <t>Expense Type</t>
  </si>
  <si>
    <t>Fixed/Variable</t>
  </si>
  <si>
    <t>List of expenses and categorised as fixed/variable</t>
  </si>
  <si>
    <t>Staff</t>
  </si>
  <si>
    <t>Annual Salary</t>
  </si>
  <si>
    <t>Joe</t>
  </si>
  <si>
    <t>TOTAL</t>
  </si>
  <si>
    <t>Rita</t>
  </si>
  <si>
    <t>You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</si>
  <si>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</si>
  <si>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</si>
  <si>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</si>
  <si>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</si>
  <si>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</si>
  <si>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</si>
  <si>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</si>
  <si>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</si>
  <si>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</si>
  <si>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</si>
  <si>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</si>
  <si>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</si>
  <si>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Salary and Wages</t>
  </si>
  <si>
    <t>Wages&amp;Salary</t>
  </si>
  <si>
    <t>List of staff and pay per month</t>
  </si>
  <si>
    <t>Financial Year(s)</t>
  </si>
  <si>
    <t>Fixed</t>
  </si>
  <si>
    <t>Equipment</t>
  </si>
  <si>
    <t>Breakeven Analysis</t>
  </si>
  <si>
    <t>VR App</t>
  </si>
  <si>
    <t>Sales (Downloads)</t>
  </si>
  <si>
    <t>Product (Units)</t>
  </si>
  <si>
    <t>Product (€)</t>
  </si>
  <si>
    <t>Sales</t>
  </si>
  <si>
    <t>Sales by units and revenue</t>
  </si>
  <si>
    <t xml:space="preserve">The purpose of this workbook is to create a budget </t>
  </si>
  <si>
    <t>2021 and 2022</t>
  </si>
  <si>
    <t xml:space="preserve">Development </t>
  </si>
  <si>
    <t>Costs</t>
  </si>
  <si>
    <t>Marketing</t>
  </si>
  <si>
    <t>Rent of Office</t>
  </si>
  <si>
    <t>Travel</t>
  </si>
  <si>
    <t>Insurance</t>
  </si>
  <si>
    <t>Wages &amp; Salaries</t>
  </si>
  <si>
    <t>Push Notifications</t>
  </si>
  <si>
    <t>Social and Chat</t>
  </si>
  <si>
    <t>SMS Expenses</t>
  </si>
  <si>
    <t>Email Expenses</t>
  </si>
  <si>
    <t>Servers</t>
  </si>
  <si>
    <t>Data Storage</t>
  </si>
  <si>
    <t>CCDN</t>
  </si>
  <si>
    <t>Images Data</t>
  </si>
  <si>
    <t>iOS and Android Updates</t>
  </si>
  <si>
    <t>App Update Submissions</t>
  </si>
  <si>
    <t>APIs</t>
  </si>
  <si>
    <t>Bugs</t>
  </si>
  <si>
    <t>Maintenance Costs</t>
  </si>
  <si>
    <t>TOTAL COSTS</t>
  </si>
  <si>
    <t>TOTAL Year</t>
  </si>
  <si>
    <t>SALES (€5)</t>
  </si>
  <si>
    <t>Year 1</t>
  </si>
  <si>
    <t>Year 2</t>
  </si>
  <si>
    <t>SALES (€10)</t>
  </si>
  <si>
    <t>Andrei</t>
  </si>
  <si>
    <t>11.666.67</t>
  </si>
  <si>
    <t>Variable</t>
  </si>
  <si>
    <t>Budget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</si>
</sst>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€&quot;#,##0.00;[Red]&quot;€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4"/>
      <color indexed="9"/>
      <name val="Tahoma"/>
      <family val="2"/>
    </font>
    <font>
      <sz val="11"/>
      <color theme="1"/>
      <name val="Tahoma"/>
      <family val="2"/>
    </font>
    <font>
      <b/>
      <sz val="12"/>
      <color indexed="8"/>
      <name val="Tahoma"/>
      <family val="2"/>
    </font>
    <font>
      <b/>
      <sz val="12"/>
      <color rgb="FFFF0000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Tahoma"/>
      <family val="2"/>
    </font>
    <font>
      <b/>
      <i/>
      <sz val="11"/>
      <color theme="5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Continuous"/>
    </xf>
    <xf numFmtId="0" fontId="4" fillId="0" borderId="0" xfId="0" applyFont="1"/>
    <xf numFmtId="0" fontId="5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2" fontId="8" fillId="2" borderId="2" xfId="0" applyNumberFormat="1" applyFont="1" applyFill="1" applyBorder="1"/>
    <xf numFmtId="0" fontId="2" fillId="0" borderId="3" xfId="0" applyFont="1" applyBorder="1" applyAlignment="1">
      <alignment vertical="center" wrapText="1"/>
    </xf>
    <xf numFmtId="2" fontId="2" fillId="0" borderId="3" xfId="2" applyNumberFormat="1" applyFont="1" applyBorder="1" applyAlignment="1">
      <alignment vertical="center" wrapText="1"/>
    </xf>
    <xf numFmtId="0" fontId="8" fillId="2" borderId="3" xfId="0" applyFont="1" applyFill="1" applyBorder="1"/>
    <xf numFmtId="17" fontId="8" fillId="2" borderId="3" xfId="0" applyNumberFormat="1" applyFont="1" applyFill="1" applyBorder="1"/>
    <xf numFmtId="0" fontId="0" fillId="3" borderId="3" xfId="0" applyFill="1" applyBorder="1"/>
    <xf numFmtId="0" fontId="7" fillId="0" borderId="3" xfId="0" applyFont="1" applyBorder="1" applyAlignment="1">
      <alignment horizontal="centerContinuous"/>
    </xf>
    <xf numFmtId="43" fontId="0" fillId="3" borderId="3" xfId="1" applyFont="1" applyFill="1" applyBorder="1"/>
    <xf numFmtId="43" fontId="0" fillId="0" borderId="3" xfId="1" applyFont="1" applyFill="1" applyBorder="1"/>
    <xf numFmtId="43" fontId="2" fillId="0" borderId="0" xfId="1" applyFont="1"/>
    <xf numFmtId="43" fontId="7" fillId="0" borderId="3" xfId="1" applyFont="1" applyBorder="1" applyAlignment="1">
      <alignment horizontal="centerContinuous"/>
    </xf>
    <xf numFmtId="43" fontId="7" fillId="0" borderId="3" xfId="1" applyFont="1" applyBorder="1"/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0" fillId="6" borderId="4" xfId="0" applyFill="1" applyBorder="1"/>
    <xf numFmtId="165" fontId="0" fillId="6" borderId="4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0" fontId="11" fillId="6" borderId="4" xfId="0" applyFont="1" applyFill="1" applyBorder="1"/>
    <xf numFmtId="0" fontId="11" fillId="7" borderId="4" xfId="0" applyFont="1" applyFill="1" applyBorder="1"/>
    <xf numFmtId="165" fontId="11" fillId="7" borderId="5" xfId="0" applyNumberFormat="1" applyFont="1" applyFill="1" applyBorder="1" applyAlignment="1">
      <alignment horizontal="center"/>
    </xf>
    <xf numFmtId="165" fontId="11" fillId="7" borderId="6" xfId="0" applyNumberFormat="1" applyFont="1" applyFill="1" applyBorder="1" applyAlignment="1">
      <alignment horizontal="center"/>
    </xf>
    <xf numFmtId="0" fontId="11" fillId="6" borderId="7" xfId="0" applyFont="1" applyFill="1" applyBorder="1"/>
    <xf numFmtId="0" fontId="11" fillId="6" borderId="3" xfId="0" applyFont="1" applyFill="1" applyBorder="1"/>
    <xf numFmtId="165" fontId="11" fillId="6" borderId="4" xfId="0" applyNumberFormat="1" applyFont="1" applyFill="1" applyBorder="1" applyAlignment="1">
      <alignment horizontal="center"/>
    </xf>
    <xf numFmtId="43" fontId="0" fillId="7" borderId="3" xfId="1" applyFont="1" applyFill="1" applyBorder="1"/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43" fontId="11" fillId="7" borderId="3" xfId="1" applyFont="1" applyFill="1" applyBorder="1"/>
    <xf numFmtId="165" fontId="0" fillId="6" borderId="7" xfId="0" applyNumberFormat="1" applyFill="1" applyBorder="1" applyAlignment="1">
      <alignment horizontal="center"/>
    </xf>
    <xf numFmtId="165" fontId="11" fillId="6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43" fontId="7" fillId="0" borderId="0" xfId="1" applyFont="1" applyBorder="1" applyAlignment="1">
      <alignment horizontal="centerContinuous"/>
    </xf>
    <xf numFmtId="43" fontId="7" fillId="0" borderId="0" xfId="1" applyFont="1" applyBorder="1"/>
    <xf numFmtId="0" fontId="11" fillId="7" borderId="7" xfId="0" applyFont="1" applyFill="1" applyBorder="1" applyAlignment="1">
      <alignment horizontal="center"/>
    </xf>
    <xf numFmtId="165" fontId="11" fillId="7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3" xfId="0" applyFill="1" applyBorder="1"/>
    <xf numFmtId="0" fontId="11" fillId="0" borderId="0" xfId="0" applyFont="1" applyAlignment="1">
      <alignment horizontal="center"/>
    </xf>
    <xf numFmtId="0" fontId="15" fillId="8" borderId="3" xfId="0" applyFont="1" applyFill="1" applyBorder="1"/>
    <xf numFmtId="0" fontId="16" fillId="8" borderId="3" xfId="0" applyFont="1" applyFill="1" applyBorder="1" applyAlignment="1">
      <alignment horizontal="center"/>
    </xf>
  </cellXfs>
  <cellStyles count="3">
    <cellStyle name="Comma" xfId="1" builtinId="3"/>
    <cellStyle name="Currency 2" xfId="2" xr:uid="{AA100866-329B-4D11-8EB0-4A579166777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k\Desktop\Entreprise%20y4\Copy%20of%20C4V5%20-%20MyBusinessBudget%20-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Overview"/>
      <sheetName val="Dashboard"/>
      <sheetName val="Expense Plan"/>
      <sheetName val="Revenue Plan"/>
      <sheetName val="Staff Plan"/>
      <sheetName val="Sales Plan"/>
      <sheetName val="Expense Types"/>
      <sheetName val="Lis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D5" t="str">
            <v>2019/20</v>
          </cell>
          <cell r="F5" t="str">
            <v>P1</v>
          </cell>
        </row>
        <row r="6">
          <cell r="D6" t="str">
            <v>2020/21</v>
          </cell>
          <cell r="F6" t="str">
            <v>P2</v>
          </cell>
        </row>
        <row r="7">
          <cell r="D7" t="str">
            <v>2021/22</v>
          </cell>
          <cell r="F7" t="str">
            <v>P3</v>
          </cell>
        </row>
        <row r="8">
          <cell r="D8" t="str">
            <v>2022/23</v>
          </cell>
          <cell r="F8" t="str">
            <v>P4</v>
          </cell>
        </row>
        <row r="9">
          <cell r="D9" t="str">
            <v>2023/24</v>
          </cell>
          <cell r="F9" t="str">
            <v>P5</v>
          </cell>
        </row>
        <row r="10">
          <cell r="D10" t="str">
            <v>2024/25</v>
          </cell>
          <cell r="F10" t="str">
            <v>P6</v>
          </cell>
        </row>
        <row r="11">
          <cell r="D11" t="str">
            <v>2025/26</v>
          </cell>
          <cell r="F11" t="str">
            <v>P7</v>
          </cell>
        </row>
        <row r="12">
          <cell r="D12" t="str">
            <v>2026/27</v>
          </cell>
          <cell r="F12" t="str">
            <v>P8</v>
          </cell>
        </row>
        <row r="13">
          <cell r="D13" t="str">
            <v>2027/28</v>
          </cell>
          <cell r="F13" t="str">
            <v>P9</v>
          </cell>
        </row>
        <row r="14">
          <cell r="D14" t="str">
            <v>2028/29</v>
          </cell>
          <cell r="F14" t="str">
            <v>P10</v>
          </cell>
        </row>
        <row r="15">
          <cell r="D15" t="str">
            <v>2029/30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0CAD-FA51-413B-B5BA-AE42451B93D4}">
  <dimension ref="A1:E18"/>
  <sheetViews>
    <sheetView workbookViewId="0">
      <selection activeCell="C9" sqref="C9"/>
    </sheetView>
  </sheetViews>
  <sheetFormatPr defaultRowHeight="15" x14ac:dyDescent="0.25"/>
  <cols>
    <col min="2" max="2" width="28.5703125" customWidth="1"/>
    <col min="3" max="3" width="43.28515625" customWidth="1"/>
    <col min="4" max="4" width="10.7109375" customWidth="1"/>
  </cols>
  <sheetData>
    <row r="1" spans="1:5" x14ac:dyDescent="0.25">
      <c r="A1" s="1"/>
      <c r="B1" s="1"/>
      <c r="C1" s="1"/>
      <c r="D1" s="1"/>
      <c r="E1" s="1"/>
    </row>
    <row r="2" spans="1:5" ht="18" x14ac:dyDescent="0.25">
      <c r="A2" s="1"/>
      <c r="B2" s="2" t="s">
        <v>0</v>
      </c>
      <c r="C2" s="2"/>
      <c r="D2" s="1"/>
      <c r="E2" s="1"/>
    </row>
    <row r="3" spans="1:5" x14ac:dyDescent="0.25">
      <c r="A3" s="1"/>
      <c r="B3" s="1"/>
      <c r="C3" s="3"/>
      <c r="D3" s="1"/>
      <c r="E3" s="1"/>
    </row>
    <row r="4" spans="1:5" x14ac:dyDescent="0.25">
      <c r="A4" s="1"/>
      <c r="B4" s="4" t="s">
        <v>40</v>
      </c>
      <c r="C4" s="5"/>
      <c r="D4" s="1"/>
      <c r="E4" s="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"/>
      <c r="B6" s="7" t="s">
        <v>30</v>
      </c>
      <c r="C6" s="6" t="s">
        <v>41</v>
      </c>
      <c r="D6" s="1"/>
      <c r="E6" s="1"/>
    </row>
    <row r="8" spans="1:5" x14ac:dyDescent="0.25">
      <c r="A8" s="1"/>
      <c r="B8" s="8" t="s">
        <v>1</v>
      </c>
      <c r="C8" s="9" t="s">
        <v>2</v>
      </c>
      <c r="D8" s="1"/>
      <c r="E8" s="1"/>
    </row>
    <row r="9" spans="1:5" x14ac:dyDescent="0.25">
      <c r="A9" s="1"/>
      <c r="B9" s="10" t="s">
        <v>3</v>
      </c>
      <c r="C9" s="11" t="s">
        <v>4</v>
      </c>
      <c r="D9" s="1"/>
      <c r="E9" s="1"/>
    </row>
    <row r="10" spans="1:5" x14ac:dyDescent="0.25">
      <c r="A10" s="1"/>
      <c r="B10" s="10" t="s">
        <v>5</v>
      </c>
      <c r="C10" s="11" t="s">
        <v>8</v>
      </c>
      <c r="D10" s="1"/>
      <c r="E10" s="1"/>
    </row>
    <row r="11" spans="1:5" x14ac:dyDescent="0.25">
      <c r="A11" s="1"/>
      <c r="B11" s="10" t="s">
        <v>28</v>
      </c>
      <c r="C11" s="11" t="s">
        <v>29</v>
      </c>
      <c r="D11" s="1"/>
      <c r="E11" s="1"/>
    </row>
    <row r="12" spans="1:5" x14ac:dyDescent="0.25">
      <c r="A12" s="1"/>
      <c r="B12" s="10" t="s">
        <v>33</v>
      </c>
      <c r="C12" s="11" t="s">
        <v>33</v>
      </c>
      <c r="D12" s="1"/>
      <c r="E12" s="1"/>
    </row>
    <row r="13" spans="1:5" x14ac:dyDescent="0.25">
      <c r="A13" s="1"/>
      <c r="B13" s="10" t="s">
        <v>38</v>
      </c>
      <c r="C13" s="11" t="s">
        <v>39</v>
      </c>
      <c r="D13" s="1"/>
      <c r="E13" s="1"/>
    </row>
    <row r="14" spans="1:5" x14ac:dyDescent="0.25">
      <c r="A14" s="1"/>
      <c r="B14" s="10"/>
      <c r="C14" s="11"/>
      <c r="D14" s="1"/>
      <c r="E14" s="1"/>
    </row>
    <row r="15" spans="1:5" x14ac:dyDescent="0.25">
      <c r="A15" s="1"/>
      <c r="B15" s="10"/>
      <c r="C15" s="11"/>
      <c r="D15" s="1"/>
      <c r="E15" s="1"/>
    </row>
    <row r="16" spans="1:5" x14ac:dyDescent="0.25">
      <c r="A16" s="1"/>
      <c r="B16" s="10"/>
      <c r="C16" s="11"/>
      <c r="D16" s="1"/>
      <c r="E16" s="1"/>
    </row>
    <row r="17" spans="1:5" x14ac:dyDescent="0.25">
      <c r="A17" s="1"/>
      <c r="B17" s="10"/>
      <c r="C17" s="11"/>
      <c r="D17" s="1"/>
      <c r="E17" s="1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8B3B-B7EF-429E-8D10-ADF78F52E9C2}">
  <dimension ref="B1:L1"/>
  <sheetViews>
    <sheetView tabSelected="1" workbookViewId="0">
      <selection activeCell="H9" sqref="H9"/>
    </sheetView>
  </sheetViews>
  <sheetFormatPr defaultRowHeight="15" x14ac:dyDescent="0.25"/>
  <cols>
    <col min="2" max="2" width="10" customWidth="1"/>
  </cols>
  <sheetData>
    <row r="1" spans="2:12" ht="26.25" x14ac:dyDescent="0.4">
      <c r="B1" s="48"/>
      <c r="J1" s="49"/>
      <c r="K1" s="50" t="s">
        <v>71</v>
      </c>
      <c r="L1" s="4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356D-05C3-4B45-A83A-29A33DD1E19E}">
  <dimension ref="A1:C25"/>
  <sheetViews>
    <sheetView workbookViewId="0">
      <selection activeCell="F14" sqref="F14"/>
    </sheetView>
  </sheetViews>
  <sheetFormatPr defaultRowHeight="15" x14ac:dyDescent="0.25"/>
  <cols>
    <col min="2" max="2" width="22.85546875" customWidth="1"/>
    <col min="3" max="3" width="35" customWidth="1"/>
  </cols>
  <sheetData>
    <row r="1" spans="1:3" x14ac:dyDescent="0.25">
      <c r="A1" s="1"/>
      <c r="B1" s="1"/>
      <c r="C1" s="1"/>
    </row>
    <row r="2" spans="1:3" ht="18" x14ac:dyDescent="0.25">
      <c r="A2" s="1"/>
      <c r="B2" s="2" t="s">
        <v>5</v>
      </c>
      <c r="C2" s="2"/>
    </row>
    <row r="3" spans="1:3" x14ac:dyDescent="0.25">
      <c r="A3" s="1"/>
      <c r="B3" s="1"/>
      <c r="C3" s="1"/>
    </row>
    <row r="4" spans="1:3" x14ac:dyDescent="0.25">
      <c r="A4" s="1"/>
      <c r="B4" s="12" t="s">
        <v>6</v>
      </c>
      <c r="C4" s="12" t="s">
        <v>7</v>
      </c>
    </row>
    <row r="5" spans="1:3" x14ac:dyDescent="0.25">
      <c r="B5" s="32" t="s">
        <v>28</v>
      </c>
      <c r="C5" s="47" t="s">
        <v>31</v>
      </c>
    </row>
    <row r="6" spans="1:3" x14ac:dyDescent="0.25">
      <c r="B6" s="32" t="s">
        <v>32</v>
      </c>
      <c r="C6" s="47" t="s">
        <v>31</v>
      </c>
    </row>
    <row r="7" spans="1:3" x14ac:dyDescent="0.25">
      <c r="B7" s="27" t="s">
        <v>42</v>
      </c>
      <c r="C7" s="47" t="s">
        <v>70</v>
      </c>
    </row>
    <row r="8" spans="1:3" x14ac:dyDescent="0.25">
      <c r="B8" s="27" t="s">
        <v>43</v>
      </c>
      <c r="C8" s="47" t="s">
        <v>31</v>
      </c>
    </row>
    <row r="9" spans="1:3" x14ac:dyDescent="0.25">
      <c r="B9" s="27" t="s">
        <v>44</v>
      </c>
      <c r="C9" s="47" t="s">
        <v>70</v>
      </c>
    </row>
    <row r="10" spans="1:3" x14ac:dyDescent="0.25">
      <c r="B10" s="27" t="s">
        <v>45</v>
      </c>
      <c r="C10" s="47" t="s">
        <v>31</v>
      </c>
    </row>
    <row r="11" spans="1:3" x14ac:dyDescent="0.25">
      <c r="B11" s="27" t="s">
        <v>46</v>
      </c>
      <c r="C11" s="47" t="s">
        <v>70</v>
      </c>
    </row>
    <row r="12" spans="1:3" x14ac:dyDescent="0.25">
      <c r="B12" s="27" t="s">
        <v>47</v>
      </c>
      <c r="C12" s="47" t="s">
        <v>31</v>
      </c>
    </row>
    <row r="13" spans="1:3" x14ac:dyDescent="0.25">
      <c r="B13" s="27" t="s">
        <v>49</v>
      </c>
      <c r="C13" s="47" t="s">
        <v>31</v>
      </c>
    </row>
    <row r="14" spans="1:3" x14ac:dyDescent="0.25">
      <c r="B14" s="27" t="s">
        <v>50</v>
      </c>
      <c r="C14" s="47" t="s">
        <v>31</v>
      </c>
    </row>
    <row r="15" spans="1:3" x14ac:dyDescent="0.25">
      <c r="B15" s="27" t="s">
        <v>51</v>
      </c>
      <c r="C15" s="47" t="s">
        <v>31</v>
      </c>
    </row>
    <row r="16" spans="1:3" x14ac:dyDescent="0.25">
      <c r="B16" s="27" t="s">
        <v>52</v>
      </c>
      <c r="C16" s="47" t="s">
        <v>31</v>
      </c>
    </row>
    <row r="17" spans="2:3" x14ac:dyDescent="0.25">
      <c r="B17" s="27" t="s">
        <v>53</v>
      </c>
      <c r="C17" s="47" t="s">
        <v>31</v>
      </c>
    </row>
    <row r="18" spans="2:3" x14ac:dyDescent="0.25">
      <c r="B18" s="27" t="s">
        <v>54</v>
      </c>
      <c r="C18" s="47" t="s">
        <v>31</v>
      </c>
    </row>
    <row r="19" spans="2:3" x14ac:dyDescent="0.25">
      <c r="B19" s="31" t="s">
        <v>55</v>
      </c>
      <c r="C19" s="47" t="s">
        <v>31</v>
      </c>
    </row>
    <row r="20" spans="2:3" x14ac:dyDescent="0.25">
      <c r="B20" s="32" t="s">
        <v>56</v>
      </c>
      <c r="C20" s="47" t="s">
        <v>31</v>
      </c>
    </row>
    <row r="21" spans="2:3" x14ac:dyDescent="0.25">
      <c r="B21" s="32" t="s">
        <v>57</v>
      </c>
      <c r="C21" s="47" t="s">
        <v>31</v>
      </c>
    </row>
    <row r="22" spans="2:3" x14ac:dyDescent="0.25">
      <c r="B22" s="32" t="s">
        <v>58</v>
      </c>
      <c r="C22" s="47" t="s">
        <v>31</v>
      </c>
    </row>
    <row r="23" spans="2:3" x14ac:dyDescent="0.25">
      <c r="B23" s="32" t="s">
        <v>59</v>
      </c>
      <c r="C23" s="47" t="s">
        <v>31</v>
      </c>
    </row>
    <row r="24" spans="2:3" x14ac:dyDescent="0.25">
      <c r="B24" s="32" t="s">
        <v>60</v>
      </c>
      <c r="C24" s="47" t="s">
        <v>31</v>
      </c>
    </row>
    <row r="25" spans="2:3" x14ac:dyDescent="0.25">
      <c r="B25" s="32" t="s">
        <v>61</v>
      </c>
      <c r="C25" s="4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CC4B-A9EA-4848-847C-9A527528A845}">
  <dimension ref="A1:P25"/>
  <sheetViews>
    <sheetView workbookViewId="0">
      <selection activeCell="J29" sqref="J29"/>
    </sheetView>
  </sheetViews>
  <sheetFormatPr defaultRowHeight="15" x14ac:dyDescent="0.25"/>
  <cols>
    <col min="3" max="3" width="14.28515625" bestFit="1" customWidth="1"/>
    <col min="4" max="15" width="11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A2" s="1"/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 x14ac:dyDescent="0.25">
      <c r="A3" s="1"/>
      <c r="B3" s="46" t="s">
        <v>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2" t="s">
        <v>9</v>
      </c>
      <c r="C4" s="12" t="s">
        <v>10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">
        <v>22</v>
      </c>
      <c r="L4" s="13" t="s">
        <v>23</v>
      </c>
      <c r="M4" s="13" t="s">
        <v>24</v>
      </c>
      <c r="N4" s="13" t="s">
        <v>25</v>
      </c>
      <c r="O4" s="13" t="s">
        <v>26</v>
      </c>
      <c r="P4" s="1"/>
    </row>
    <row r="5" spans="1:16" x14ac:dyDescent="0.25">
      <c r="A5" s="1"/>
      <c r="B5" s="14" t="s">
        <v>11</v>
      </c>
      <c r="C5" s="16">
        <v>25000</v>
      </c>
      <c r="D5" s="17">
        <f>$C5/12</f>
        <v>2083.3333333333335</v>
      </c>
      <c r="E5" s="17">
        <f t="shared" ref="E5:O12" si="0">$C5/12</f>
        <v>2083.3333333333335</v>
      </c>
      <c r="F5" s="17">
        <f t="shared" si="0"/>
        <v>2083.3333333333335</v>
      </c>
      <c r="G5" s="17">
        <f t="shared" si="0"/>
        <v>2083.3333333333335</v>
      </c>
      <c r="H5" s="17">
        <f t="shared" si="0"/>
        <v>2083.3333333333335</v>
      </c>
      <c r="I5" s="17">
        <f t="shared" si="0"/>
        <v>2083.3333333333335</v>
      </c>
      <c r="J5" s="17">
        <f t="shared" si="0"/>
        <v>2083.3333333333335</v>
      </c>
      <c r="K5" s="17">
        <f t="shared" si="0"/>
        <v>2083.3333333333335</v>
      </c>
      <c r="L5" s="17">
        <f t="shared" si="0"/>
        <v>2083.3333333333335</v>
      </c>
      <c r="M5" s="17">
        <f t="shared" si="0"/>
        <v>2083.3333333333335</v>
      </c>
      <c r="N5" s="17">
        <f t="shared" si="0"/>
        <v>2083.3333333333335</v>
      </c>
      <c r="O5" s="17">
        <f t="shared" si="0"/>
        <v>2083.3333333333335</v>
      </c>
      <c r="P5" s="18"/>
    </row>
    <row r="6" spans="1:16" x14ac:dyDescent="0.25">
      <c r="A6" s="1"/>
      <c r="B6" s="14" t="s">
        <v>13</v>
      </c>
      <c r="C6" s="16">
        <v>25000</v>
      </c>
      <c r="D6" s="17">
        <f t="shared" ref="D6:D12" si="1">$C6/12</f>
        <v>2083.3333333333335</v>
      </c>
      <c r="E6" s="17">
        <f t="shared" si="0"/>
        <v>2083.3333333333335</v>
      </c>
      <c r="F6" s="17">
        <f t="shared" si="0"/>
        <v>2083.3333333333335</v>
      </c>
      <c r="G6" s="17">
        <f t="shared" si="0"/>
        <v>2083.3333333333335</v>
      </c>
      <c r="H6" s="17">
        <f t="shared" si="0"/>
        <v>2083.3333333333335</v>
      </c>
      <c r="I6" s="17">
        <f t="shared" si="0"/>
        <v>2083.3333333333335</v>
      </c>
      <c r="J6" s="17">
        <f t="shared" si="0"/>
        <v>2083.3333333333335</v>
      </c>
      <c r="K6" s="17">
        <f t="shared" si="0"/>
        <v>2083.3333333333335</v>
      </c>
      <c r="L6" s="17">
        <f t="shared" si="0"/>
        <v>2083.3333333333335</v>
      </c>
      <c r="M6" s="17">
        <f t="shared" si="0"/>
        <v>2083.3333333333335</v>
      </c>
      <c r="N6" s="17">
        <f t="shared" si="0"/>
        <v>2083.3333333333335</v>
      </c>
      <c r="O6" s="17">
        <f t="shared" si="0"/>
        <v>2083.3333333333335</v>
      </c>
      <c r="P6" s="18"/>
    </row>
    <row r="7" spans="1:16" x14ac:dyDescent="0.25">
      <c r="A7" s="1"/>
      <c r="B7" s="14" t="s">
        <v>14</v>
      </c>
      <c r="C7" s="16">
        <v>20000</v>
      </c>
      <c r="D7" s="17">
        <f t="shared" si="1"/>
        <v>1666.6666666666667</v>
      </c>
      <c r="E7" s="17">
        <f t="shared" si="0"/>
        <v>1666.6666666666667</v>
      </c>
      <c r="F7" s="17">
        <f t="shared" si="0"/>
        <v>1666.6666666666667</v>
      </c>
      <c r="G7" s="17">
        <f t="shared" si="0"/>
        <v>1666.6666666666667</v>
      </c>
      <c r="H7" s="17">
        <f t="shared" si="0"/>
        <v>1666.6666666666667</v>
      </c>
      <c r="I7" s="17">
        <f t="shared" si="0"/>
        <v>1666.6666666666667</v>
      </c>
      <c r="J7" s="17">
        <f t="shared" si="0"/>
        <v>1666.6666666666667</v>
      </c>
      <c r="K7" s="17">
        <f t="shared" si="0"/>
        <v>1666.6666666666667</v>
      </c>
      <c r="L7" s="17">
        <f t="shared" si="0"/>
        <v>1666.6666666666667</v>
      </c>
      <c r="M7" s="17">
        <f t="shared" si="0"/>
        <v>1666.6666666666667</v>
      </c>
      <c r="N7" s="17">
        <f t="shared" si="0"/>
        <v>1666.6666666666667</v>
      </c>
      <c r="O7" s="17">
        <f t="shared" si="0"/>
        <v>1666.6666666666667</v>
      </c>
      <c r="P7" s="18"/>
    </row>
    <row r="8" spans="1:16" x14ac:dyDescent="0.25">
      <c r="A8" s="1"/>
      <c r="B8" s="14"/>
      <c r="C8" s="16"/>
      <c r="D8" s="17">
        <f t="shared" si="1"/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8"/>
    </row>
    <row r="9" spans="1:16" x14ac:dyDescent="0.25">
      <c r="A9" s="1"/>
      <c r="B9" s="14"/>
      <c r="C9" s="16"/>
      <c r="D9" s="17">
        <f t="shared" si="1"/>
        <v>0</v>
      </c>
      <c r="E9" s="17">
        <f t="shared" si="0"/>
        <v>0</v>
      </c>
      <c r="F9" s="17">
        <f t="shared" si="0"/>
        <v>0</v>
      </c>
      <c r="G9" s="17">
        <f t="shared" si="0"/>
        <v>0</v>
      </c>
      <c r="H9" s="17">
        <f t="shared" si="0"/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  <c r="O9" s="17">
        <f t="shared" si="0"/>
        <v>0</v>
      </c>
      <c r="P9" s="18"/>
    </row>
    <row r="10" spans="1:16" x14ac:dyDescent="0.25">
      <c r="A10" s="1"/>
      <c r="B10" s="14"/>
      <c r="C10" s="16"/>
      <c r="D10" s="17">
        <f t="shared" si="1"/>
        <v>0</v>
      </c>
      <c r="E10" s="17">
        <f t="shared" si="0"/>
        <v>0</v>
      </c>
      <c r="F10" s="17">
        <f t="shared" si="0"/>
        <v>0</v>
      </c>
      <c r="G10" s="17">
        <f t="shared" si="0"/>
        <v>0</v>
      </c>
      <c r="H10" s="17">
        <f t="shared" si="0"/>
        <v>0</v>
      </c>
      <c r="I10" s="17">
        <f t="shared" si="0"/>
        <v>0</v>
      </c>
      <c r="J10" s="17">
        <f t="shared" si="0"/>
        <v>0</v>
      </c>
      <c r="K10" s="17">
        <f t="shared" si="0"/>
        <v>0</v>
      </c>
      <c r="L10" s="17">
        <f t="shared" si="0"/>
        <v>0</v>
      </c>
      <c r="M10" s="17">
        <f t="shared" si="0"/>
        <v>0</v>
      </c>
      <c r="N10" s="17">
        <f t="shared" si="0"/>
        <v>0</v>
      </c>
      <c r="O10" s="17">
        <f t="shared" si="0"/>
        <v>0</v>
      </c>
      <c r="P10" s="18"/>
    </row>
    <row r="11" spans="1:16" x14ac:dyDescent="0.25">
      <c r="A11" s="1"/>
      <c r="B11" s="14"/>
      <c r="C11" s="16"/>
      <c r="D11" s="17">
        <f t="shared" si="1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8"/>
    </row>
    <row r="12" spans="1:16" x14ac:dyDescent="0.25">
      <c r="A12" s="1"/>
      <c r="B12" s="14"/>
      <c r="C12" s="16"/>
      <c r="D12" s="17">
        <f t="shared" si="1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7">
        <f t="shared" si="0"/>
        <v>0</v>
      </c>
      <c r="N12" s="17">
        <f t="shared" si="0"/>
        <v>0</v>
      </c>
      <c r="O12" s="17">
        <f t="shared" si="0"/>
        <v>0</v>
      </c>
      <c r="P12" s="18"/>
    </row>
    <row r="13" spans="1:16" x14ac:dyDescent="0.25">
      <c r="A13" s="1"/>
      <c r="B13" s="15" t="s">
        <v>12</v>
      </c>
      <c r="C13" s="19"/>
      <c r="D13" s="20">
        <f>SUM(D5:D12)</f>
        <v>5833.3333333333339</v>
      </c>
      <c r="E13" s="20">
        <f t="shared" ref="E13:O13" si="2">SUM(E5:E12)</f>
        <v>5833.3333333333339</v>
      </c>
      <c r="F13" s="20">
        <f t="shared" si="2"/>
        <v>5833.3333333333339</v>
      </c>
      <c r="G13" s="20">
        <f t="shared" si="2"/>
        <v>5833.3333333333339</v>
      </c>
      <c r="H13" s="20">
        <f t="shared" si="2"/>
        <v>5833.3333333333339</v>
      </c>
      <c r="I13" s="20">
        <f t="shared" si="2"/>
        <v>5833.3333333333339</v>
      </c>
      <c r="J13" s="20">
        <f t="shared" si="2"/>
        <v>5833.3333333333339</v>
      </c>
      <c r="K13" s="20">
        <f t="shared" si="2"/>
        <v>5833.3333333333339</v>
      </c>
      <c r="L13" s="20">
        <f t="shared" si="2"/>
        <v>5833.3333333333339</v>
      </c>
      <c r="M13" s="20">
        <f t="shared" si="2"/>
        <v>5833.3333333333339</v>
      </c>
      <c r="N13" s="20">
        <f t="shared" si="2"/>
        <v>5833.3333333333339</v>
      </c>
      <c r="O13" s="20">
        <f t="shared" si="2"/>
        <v>5833.3333333333339</v>
      </c>
      <c r="P13" s="18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6" spans="1:16" x14ac:dyDescent="0.25">
      <c r="B16" s="12" t="s">
        <v>9</v>
      </c>
      <c r="C16" s="12" t="s">
        <v>10</v>
      </c>
      <c r="D16" s="13" t="s">
        <v>15</v>
      </c>
      <c r="E16" s="13" t="s">
        <v>16</v>
      </c>
      <c r="F16" s="13" t="s">
        <v>17</v>
      </c>
      <c r="G16" s="13" t="s">
        <v>18</v>
      </c>
      <c r="H16" s="13" t="s">
        <v>19</v>
      </c>
      <c r="I16" s="13" t="s">
        <v>20</v>
      </c>
      <c r="J16" s="13" t="s">
        <v>21</v>
      </c>
      <c r="K16" s="13" t="s">
        <v>22</v>
      </c>
      <c r="L16" s="13" t="s">
        <v>23</v>
      </c>
      <c r="M16" s="13" t="s">
        <v>24</v>
      </c>
      <c r="N16" s="13" t="s">
        <v>25</v>
      </c>
      <c r="O16" s="13" t="s">
        <v>26</v>
      </c>
    </row>
    <row r="17" spans="2:15" x14ac:dyDescent="0.25">
      <c r="B17" s="14" t="s">
        <v>11</v>
      </c>
      <c r="C17" s="16">
        <v>35000</v>
      </c>
      <c r="D17" s="17">
        <f>$C17/12</f>
        <v>2916.6666666666665</v>
      </c>
      <c r="E17" s="17">
        <f t="shared" ref="E17:O24" si="3">$C17/12</f>
        <v>2916.6666666666665</v>
      </c>
      <c r="F17" s="17">
        <f t="shared" si="3"/>
        <v>2916.6666666666665</v>
      </c>
      <c r="G17" s="17">
        <f t="shared" si="3"/>
        <v>2916.6666666666665</v>
      </c>
      <c r="H17" s="17">
        <f t="shared" si="3"/>
        <v>2916.6666666666665</v>
      </c>
      <c r="I17" s="17">
        <f t="shared" si="3"/>
        <v>2916.6666666666665</v>
      </c>
      <c r="J17" s="17">
        <f t="shared" si="3"/>
        <v>2916.6666666666665</v>
      </c>
      <c r="K17" s="17">
        <f t="shared" si="3"/>
        <v>2916.6666666666665</v>
      </c>
      <c r="L17" s="17">
        <f t="shared" si="3"/>
        <v>2916.6666666666665</v>
      </c>
      <c r="M17" s="17">
        <f t="shared" si="3"/>
        <v>2916.6666666666665</v>
      </c>
      <c r="N17" s="17">
        <f t="shared" si="3"/>
        <v>2916.6666666666665</v>
      </c>
      <c r="O17" s="17">
        <f t="shared" si="3"/>
        <v>2916.6666666666665</v>
      </c>
    </row>
    <row r="18" spans="2:15" x14ac:dyDescent="0.25">
      <c r="B18" s="14" t="s">
        <v>13</v>
      </c>
      <c r="C18" s="16">
        <v>35000</v>
      </c>
      <c r="D18" s="17">
        <f t="shared" ref="D18:D24" si="4">$C18/12</f>
        <v>2916.6666666666665</v>
      </c>
      <c r="E18" s="17">
        <f t="shared" si="3"/>
        <v>2916.6666666666665</v>
      </c>
      <c r="F18" s="17">
        <f t="shared" si="3"/>
        <v>2916.6666666666665</v>
      </c>
      <c r="G18" s="17">
        <f t="shared" si="3"/>
        <v>2916.6666666666665</v>
      </c>
      <c r="H18" s="17">
        <f t="shared" si="3"/>
        <v>2916.6666666666665</v>
      </c>
      <c r="I18" s="17">
        <f t="shared" si="3"/>
        <v>2916.6666666666665</v>
      </c>
      <c r="J18" s="17">
        <f t="shared" si="3"/>
        <v>2916.6666666666665</v>
      </c>
      <c r="K18" s="17">
        <f t="shared" si="3"/>
        <v>2916.6666666666665</v>
      </c>
      <c r="L18" s="17">
        <f t="shared" si="3"/>
        <v>2916.6666666666665</v>
      </c>
      <c r="M18" s="17">
        <f t="shared" si="3"/>
        <v>2916.6666666666665</v>
      </c>
      <c r="N18" s="17">
        <f t="shared" si="3"/>
        <v>2916.6666666666665</v>
      </c>
      <c r="O18" s="17">
        <f t="shared" si="3"/>
        <v>2916.6666666666665</v>
      </c>
    </row>
    <row r="19" spans="2:15" x14ac:dyDescent="0.25">
      <c r="B19" s="14" t="s">
        <v>14</v>
      </c>
      <c r="C19" s="16">
        <v>35000</v>
      </c>
      <c r="D19" s="17">
        <f t="shared" si="4"/>
        <v>2916.6666666666665</v>
      </c>
      <c r="E19" s="17">
        <f t="shared" si="3"/>
        <v>2916.6666666666665</v>
      </c>
      <c r="F19" s="17">
        <f t="shared" si="3"/>
        <v>2916.6666666666665</v>
      </c>
      <c r="G19" s="17">
        <f t="shared" si="3"/>
        <v>2916.6666666666665</v>
      </c>
      <c r="H19" s="17">
        <f t="shared" si="3"/>
        <v>2916.6666666666665</v>
      </c>
      <c r="I19" s="17">
        <f t="shared" si="3"/>
        <v>2916.6666666666665</v>
      </c>
      <c r="J19" s="17">
        <f t="shared" si="3"/>
        <v>2916.6666666666665</v>
      </c>
      <c r="K19" s="17">
        <f t="shared" si="3"/>
        <v>2916.6666666666665</v>
      </c>
      <c r="L19" s="17">
        <f t="shared" si="3"/>
        <v>2916.6666666666665</v>
      </c>
      <c r="M19" s="17">
        <f t="shared" si="3"/>
        <v>2916.6666666666665</v>
      </c>
      <c r="N19" s="17">
        <f t="shared" si="3"/>
        <v>2916.6666666666665</v>
      </c>
      <c r="O19" s="17">
        <f t="shared" si="3"/>
        <v>2916.6666666666665</v>
      </c>
    </row>
    <row r="20" spans="2:15" x14ac:dyDescent="0.25">
      <c r="B20" s="14" t="s">
        <v>68</v>
      </c>
      <c r="C20" s="16">
        <v>35000</v>
      </c>
      <c r="D20" s="17">
        <f t="shared" si="4"/>
        <v>2916.6666666666665</v>
      </c>
      <c r="E20" s="17">
        <f t="shared" si="3"/>
        <v>2916.6666666666665</v>
      </c>
      <c r="F20" s="17">
        <f t="shared" si="3"/>
        <v>2916.6666666666665</v>
      </c>
      <c r="G20" s="17">
        <f t="shared" si="3"/>
        <v>2916.6666666666665</v>
      </c>
      <c r="H20" s="17">
        <f t="shared" si="3"/>
        <v>2916.6666666666665</v>
      </c>
      <c r="I20" s="17">
        <f t="shared" si="3"/>
        <v>2916.6666666666665</v>
      </c>
      <c r="J20" s="17">
        <f t="shared" si="3"/>
        <v>2916.6666666666665</v>
      </c>
      <c r="K20" s="17">
        <f t="shared" si="3"/>
        <v>2916.6666666666665</v>
      </c>
      <c r="L20" s="17">
        <f t="shared" si="3"/>
        <v>2916.6666666666665</v>
      </c>
      <c r="M20" s="17">
        <f t="shared" si="3"/>
        <v>2916.6666666666665</v>
      </c>
      <c r="N20" s="17">
        <f t="shared" si="3"/>
        <v>2916.6666666666665</v>
      </c>
      <c r="O20" s="17">
        <f t="shared" si="3"/>
        <v>2916.6666666666665</v>
      </c>
    </row>
    <row r="21" spans="2:15" x14ac:dyDescent="0.25">
      <c r="B21" s="14"/>
      <c r="C21" s="16"/>
      <c r="D21" s="17">
        <f t="shared" si="4"/>
        <v>0</v>
      </c>
      <c r="E21" s="17">
        <f t="shared" si="3"/>
        <v>0</v>
      </c>
      <c r="F21" s="17">
        <f t="shared" si="3"/>
        <v>0</v>
      </c>
      <c r="G21" s="17">
        <f t="shared" si="3"/>
        <v>0</v>
      </c>
      <c r="H21" s="17">
        <f t="shared" si="3"/>
        <v>0</v>
      </c>
      <c r="I21" s="17">
        <f t="shared" si="3"/>
        <v>0</v>
      </c>
      <c r="J21" s="17">
        <f t="shared" si="3"/>
        <v>0</v>
      </c>
      <c r="K21" s="17">
        <f t="shared" si="3"/>
        <v>0</v>
      </c>
      <c r="L21" s="17">
        <f t="shared" si="3"/>
        <v>0</v>
      </c>
      <c r="M21" s="17">
        <f t="shared" si="3"/>
        <v>0</v>
      </c>
      <c r="N21" s="17">
        <f t="shared" si="3"/>
        <v>0</v>
      </c>
      <c r="O21" s="17">
        <f t="shared" si="3"/>
        <v>0</v>
      </c>
    </row>
    <row r="22" spans="2:15" x14ac:dyDescent="0.25">
      <c r="B22" s="14"/>
      <c r="C22" s="16"/>
      <c r="D22" s="17">
        <f t="shared" si="4"/>
        <v>0</v>
      </c>
      <c r="E22" s="17">
        <f t="shared" si="3"/>
        <v>0</v>
      </c>
      <c r="F22" s="17">
        <f t="shared" si="3"/>
        <v>0</v>
      </c>
      <c r="G22" s="17">
        <f t="shared" si="3"/>
        <v>0</v>
      </c>
      <c r="H22" s="17">
        <f t="shared" si="3"/>
        <v>0</v>
      </c>
      <c r="I22" s="17">
        <f t="shared" si="3"/>
        <v>0</v>
      </c>
      <c r="J22" s="17">
        <f t="shared" si="3"/>
        <v>0</v>
      </c>
      <c r="K22" s="17">
        <f t="shared" si="3"/>
        <v>0</v>
      </c>
      <c r="L22" s="17">
        <f t="shared" si="3"/>
        <v>0</v>
      </c>
      <c r="M22" s="17">
        <f t="shared" si="3"/>
        <v>0</v>
      </c>
      <c r="N22" s="17">
        <f t="shared" si="3"/>
        <v>0</v>
      </c>
      <c r="O22" s="17">
        <f t="shared" si="3"/>
        <v>0</v>
      </c>
    </row>
    <row r="23" spans="2:15" x14ac:dyDescent="0.25">
      <c r="B23" s="14"/>
      <c r="C23" s="16"/>
      <c r="D23" s="17">
        <f t="shared" si="4"/>
        <v>0</v>
      </c>
      <c r="E23" s="17">
        <f t="shared" si="3"/>
        <v>0</v>
      </c>
      <c r="F23" s="17">
        <f t="shared" si="3"/>
        <v>0</v>
      </c>
      <c r="G23" s="17">
        <f t="shared" si="3"/>
        <v>0</v>
      </c>
      <c r="H23" s="17">
        <f t="shared" si="3"/>
        <v>0</v>
      </c>
      <c r="I23" s="17">
        <f t="shared" si="3"/>
        <v>0</v>
      </c>
      <c r="J23" s="17">
        <f t="shared" si="3"/>
        <v>0</v>
      </c>
      <c r="K23" s="17">
        <f t="shared" si="3"/>
        <v>0</v>
      </c>
      <c r="L23" s="17">
        <f t="shared" si="3"/>
        <v>0</v>
      </c>
      <c r="M23" s="17">
        <f t="shared" si="3"/>
        <v>0</v>
      </c>
      <c r="N23" s="17">
        <f t="shared" si="3"/>
        <v>0</v>
      </c>
      <c r="O23" s="17">
        <f t="shared" si="3"/>
        <v>0</v>
      </c>
    </row>
    <row r="24" spans="2:15" x14ac:dyDescent="0.25">
      <c r="B24" s="14"/>
      <c r="C24" s="16"/>
      <c r="D24" s="17">
        <f t="shared" si="4"/>
        <v>0</v>
      </c>
      <c r="E24" s="17">
        <f t="shared" si="3"/>
        <v>0</v>
      </c>
      <c r="F24" s="17">
        <f t="shared" si="3"/>
        <v>0</v>
      </c>
      <c r="G24" s="17">
        <f t="shared" si="3"/>
        <v>0</v>
      </c>
      <c r="H24" s="17">
        <f t="shared" si="3"/>
        <v>0</v>
      </c>
      <c r="I24" s="17">
        <f t="shared" si="3"/>
        <v>0</v>
      </c>
      <c r="J24" s="17">
        <f t="shared" si="3"/>
        <v>0</v>
      </c>
      <c r="K24" s="17">
        <f t="shared" si="3"/>
        <v>0</v>
      </c>
      <c r="L24" s="17">
        <f t="shared" si="3"/>
        <v>0</v>
      </c>
      <c r="M24" s="17">
        <f t="shared" si="3"/>
        <v>0</v>
      </c>
      <c r="N24" s="17">
        <f t="shared" si="3"/>
        <v>0</v>
      </c>
      <c r="O24" s="17">
        <f t="shared" si="3"/>
        <v>0</v>
      </c>
    </row>
    <row r="25" spans="2:15" x14ac:dyDescent="0.25">
      <c r="B25" s="15" t="s">
        <v>12</v>
      </c>
      <c r="C25" s="19"/>
      <c r="D25" s="20" t="s">
        <v>69</v>
      </c>
      <c r="E25" s="20" t="s">
        <v>69</v>
      </c>
      <c r="F25" s="20" t="s">
        <v>69</v>
      </c>
      <c r="G25" s="20" t="s">
        <v>69</v>
      </c>
      <c r="H25" s="20" t="s">
        <v>69</v>
      </c>
      <c r="I25" s="20" t="s">
        <v>69</v>
      </c>
      <c r="J25" s="20" t="s">
        <v>69</v>
      </c>
      <c r="K25" s="20" t="s">
        <v>69</v>
      </c>
      <c r="L25" s="20" t="s">
        <v>69</v>
      </c>
      <c r="M25" s="20" t="s">
        <v>69</v>
      </c>
      <c r="N25" s="20" t="s">
        <v>69</v>
      </c>
      <c r="O25" s="20" t="s">
        <v>69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F69D-E4ED-48B3-8299-A089EB592B86}">
  <dimension ref="B1:O29"/>
  <sheetViews>
    <sheetView workbookViewId="0">
      <selection activeCell="R11" sqref="R11"/>
    </sheetView>
  </sheetViews>
  <sheetFormatPr defaultRowHeight="15" x14ac:dyDescent="0.25"/>
  <cols>
    <col min="2" max="2" width="18" customWidth="1"/>
    <col min="3" max="8" width="10.140625" bestFit="1" customWidth="1"/>
    <col min="9" max="15" width="11.140625" bestFit="1" customWidth="1"/>
  </cols>
  <sheetData>
    <row r="1" spans="2:14" x14ac:dyDescent="0.25">
      <c r="B1" s="40" t="s">
        <v>65</v>
      </c>
    </row>
    <row r="2" spans="2:14" x14ac:dyDescent="0.25">
      <c r="B2" s="12" t="s">
        <v>36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</row>
    <row r="3" spans="2:14" x14ac:dyDescent="0.25">
      <c r="B3" s="28" t="s">
        <v>64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108500</v>
      </c>
      <c r="J3" s="26">
        <v>108500</v>
      </c>
      <c r="K3" s="26">
        <v>105000</v>
      </c>
      <c r="L3" s="26">
        <v>108500</v>
      </c>
      <c r="M3" s="26">
        <v>105000</v>
      </c>
      <c r="N3" s="26">
        <v>108500</v>
      </c>
    </row>
    <row r="5" spans="2:14" x14ac:dyDescent="0.25">
      <c r="B5" s="12" t="s">
        <v>37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20</v>
      </c>
      <c r="I5" s="13" t="s">
        <v>21</v>
      </c>
      <c r="J5" s="13" t="s">
        <v>22</v>
      </c>
      <c r="K5" s="13" t="s">
        <v>23</v>
      </c>
      <c r="L5" s="13" t="s">
        <v>24</v>
      </c>
      <c r="M5" s="13" t="s">
        <v>25</v>
      </c>
      <c r="N5" s="13" t="s">
        <v>26</v>
      </c>
    </row>
    <row r="6" spans="2:14" x14ac:dyDescent="0.25">
      <c r="B6" s="27" t="s">
        <v>42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2:14" x14ac:dyDescent="0.25">
      <c r="B7" s="27" t="s">
        <v>43</v>
      </c>
      <c r="C7" s="25">
        <v>15000</v>
      </c>
      <c r="D7" s="25"/>
      <c r="E7" s="25"/>
      <c r="F7" s="25">
        <v>65000</v>
      </c>
      <c r="G7" s="25"/>
      <c r="H7" s="25">
        <v>10000</v>
      </c>
      <c r="I7" s="25"/>
      <c r="J7" s="25"/>
      <c r="K7" s="25"/>
      <c r="L7" s="25"/>
      <c r="M7" s="25"/>
      <c r="N7" s="25"/>
    </row>
    <row r="8" spans="2:14" x14ac:dyDescent="0.25">
      <c r="B8" s="27" t="s">
        <v>44</v>
      </c>
      <c r="C8" s="25">
        <v>5000</v>
      </c>
      <c r="D8" s="25">
        <v>5000</v>
      </c>
      <c r="E8" s="25">
        <v>5000</v>
      </c>
      <c r="F8" s="25">
        <v>5000</v>
      </c>
      <c r="G8" s="25">
        <v>5000</v>
      </c>
      <c r="H8" s="25">
        <v>5000</v>
      </c>
      <c r="I8" s="25">
        <v>2500</v>
      </c>
      <c r="J8" s="25">
        <v>2500</v>
      </c>
      <c r="K8" s="25">
        <v>2500</v>
      </c>
      <c r="L8" s="25">
        <v>2500</v>
      </c>
      <c r="M8" s="25">
        <v>2500</v>
      </c>
      <c r="N8" s="25">
        <v>2500</v>
      </c>
    </row>
    <row r="9" spans="2:14" x14ac:dyDescent="0.25">
      <c r="B9" s="27" t="s">
        <v>45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</row>
    <row r="10" spans="2:14" x14ac:dyDescent="0.25">
      <c r="B10" s="27" t="s">
        <v>46</v>
      </c>
      <c r="C10" s="25">
        <v>1700</v>
      </c>
      <c r="D10" s="25">
        <v>1700</v>
      </c>
      <c r="E10" s="25">
        <v>1700</v>
      </c>
      <c r="F10" s="25">
        <v>1700</v>
      </c>
      <c r="G10" s="25">
        <v>1700</v>
      </c>
      <c r="H10" s="25">
        <v>1700</v>
      </c>
      <c r="I10" s="25">
        <v>800</v>
      </c>
      <c r="J10" s="25">
        <v>800</v>
      </c>
      <c r="K10" s="25">
        <v>800</v>
      </c>
      <c r="L10" s="25">
        <v>800</v>
      </c>
      <c r="M10" s="25">
        <v>800</v>
      </c>
      <c r="N10" s="25">
        <v>800</v>
      </c>
    </row>
    <row r="11" spans="2:14" x14ac:dyDescent="0.25">
      <c r="B11" s="27" t="s">
        <v>32</v>
      </c>
      <c r="C11" s="25">
        <v>1500</v>
      </c>
      <c r="D11" s="25">
        <v>2500</v>
      </c>
      <c r="E11" s="25">
        <v>1500</v>
      </c>
      <c r="F11" s="25">
        <v>2500</v>
      </c>
      <c r="G11" s="25">
        <v>1500</v>
      </c>
      <c r="H11" s="25">
        <v>1500</v>
      </c>
      <c r="I11" s="25">
        <v>2500</v>
      </c>
      <c r="J11" s="25">
        <v>1500</v>
      </c>
      <c r="K11" s="25">
        <v>2500</v>
      </c>
      <c r="L11" s="25">
        <v>1500</v>
      </c>
      <c r="M11" s="25">
        <v>1500</v>
      </c>
      <c r="N11" s="25">
        <v>1500</v>
      </c>
    </row>
    <row r="12" spans="2:14" x14ac:dyDescent="0.25">
      <c r="B12" s="27" t="s">
        <v>47</v>
      </c>
      <c r="C12" s="25">
        <v>500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x14ac:dyDescent="0.25">
      <c r="B13" s="27" t="s">
        <v>48</v>
      </c>
      <c r="C13" s="25">
        <v>5833.33</v>
      </c>
      <c r="D13" s="25">
        <v>5833.33</v>
      </c>
      <c r="E13" s="25">
        <v>5833.33</v>
      </c>
      <c r="F13" s="25">
        <v>5833.33</v>
      </c>
      <c r="G13" s="25">
        <v>5833.33</v>
      </c>
      <c r="H13" s="25">
        <v>5833.33</v>
      </c>
      <c r="I13" s="25">
        <v>5833.33</v>
      </c>
      <c r="J13" s="25">
        <v>5833.33</v>
      </c>
      <c r="K13" s="25">
        <v>5833.33</v>
      </c>
      <c r="L13" s="25">
        <v>5833.33</v>
      </c>
      <c r="M13" s="25">
        <v>5833.33</v>
      </c>
      <c r="N13" s="25">
        <v>5833.33</v>
      </c>
    </row>
    <row r="14" spans="2:14" x14ac:dyDescent="0.25">
      <c r="B14" s="27" t="s">
        <v>49</v>
      </c>
      <c r="C14" s="25"/>
      <c r="D14" s="25"/>
      <c r="E14" s="25"/>
      <c r="F14" s="25"/>
      <c r="G14" s="25"/>
      <c r="H14" s="25"/>
      <c r="I14" s="25">
        <v>200</v>
      </c>
      <c r="J14" s="25">
        <v>200</v>
      </c>
      <c r="K14" s="25">
        <v>200</v>
      </c>
      <c r="L14" s="25">
        <v>200</v>
      </c>
      <c r="M14" s="25">
        <v>200</v>
      </c>
      <c r="N14" s="25">
        <v>200</v>
      </c>
    </row>
    <row r="15" spans="2:14" x14ac:dyDescent="0.25">
      <c r="B15" s="27" t="s">
        <v>50</v>
      </c>
      <c r="C15" s="25"/>
      <c r="D15" s="25"/>
      <c r="E15" s="25"/>
      <c r="F15" s="25"/>
      <c r="G15" s="25"/>
      <c r="H15" s="25"/>
      <c r="I15" s="25">
        <v>100</v>
      </c>
      <c r="J15" s="25">
        <v>100</v>
      </c>
      <c r="K15" s="25">
        <v>100</v>
      </c>
      <c r="L15" s="25">
        <v>100</v>
      </c>
      <c r="M15" s="25">
        <v>100</v>
      </c>
      <c r="N15" s="25">
        <v>100</v>
      </c>
    </row>
    <row r="16" spans="2:14" x14ac:dyDescent="0.25">
      <c r="B16" s="27" t="s">
        <v>51</v>
      </c>
      <c r="C16" s="25"/>
      <c r="D16" s="25"/>
      <c r="E16" s="25"/>
      <c r="F16" s="25"/>
      <c r="G16" s="25"/>
      <c r="H16" s="25"/>
      <c r="I16" s="25"/>
      <c r="J16" s="25"/>
      <c r="K16" s="25">
        <v>125</v>
      </c>
      <c r="L16" s="25"/>
      <c r="M16" s="25"/>
      <c r="N16" s="25">
        <v>125</v>
      </c>
    </row>
    <row r="17" spans="2:15" x14ac:dyDescent="0.25">
      <c r="B17" s="27" t="s">
        <v>52</v>
      </c>
      <c r="C17" s="25"/>
      <c r="D17" s="25"/>
      <c r="E17" s="25"/>
      <c r="F17" s="25"/>
      <c r="G17" s="25"/>
      <c r="H17" s="25"/>
      <c r="I17" s="25"/>
      <c r="J17" s="25"/>
      <c r="K17" s="25">
        <v>250</v>
      </c>
      <c r="L17" s="25"/>
      <c r="M17" s="25"/>
      <c r="N17" s="25">
        <v>250</v>
      </c>
    </row>
    <row r="18" spans="2:15" x14ac:dyDescent="0.25">
      <c r="B18" s="27" t="s">
        <v>53</v>
      </c>
      <c r="C18" s="25"/>
      <c r="D18" s="25"/>
      <c r="E18" s="25"/>
      <c r="F18" s="25"/>
      <c r="G18" s="25"/>
      <c r="H18" s="25"/>
      <c r="I18" s="25">
        <v>1000</v>
      </c>
      <c r="J18" s="25">
        <v>1000</v>
      </c>
      <c r="K18" s="25">
        <v>1000</v>
      </c>
      <c r="L18" s="25">
        <v>1000</v>
      </c>
      <c r="M18" s="25">
        <v>1000</v>
      </c>
      <c r="N18" s="25">
        <v>1000</v>
      </c>
    </row>
    <row r="19" spans="2:15" x14ac:dyDescent="0.25">
      <c r="B19" s="27" t="s">
        <v>54</v>
      </c>
      <c r="C19" s="25"/>
      <c r="D19" s="25"/>
      <c r="E19" s="25"/>
      <c r="F19" s="25"/>
      <c r="G19" s="25"/>
      <c r="H19" s="25"/>
      <c r="I19" s="25">
        <v>300</v>
      </c>
      <c r="J19" s="25">
        <v>300</v>
      </c>
      <c r="K19" s="25">
        <v>300</v>
      </c>
      <c r="L19" s="25">
        <v>300</v>
      </c>
      <c r="M19" s="25">
        <v>300</v>
      </c>
      <c r="N19" s="25">
        <v>300</v>
      </c>
    </row>
    <row r="20" spans="2:15" x14ac:dyDescent="0.25">
      <c r="B20" s="27" t="s">
        <v>55</v>
      </c>
      <c r="C20" s="25"/>
      <c r="D20" s="25"/>
      <c r="E20" s="25"/>
      <c r="F20" s="25"/>
      <c r="G20" s="25"/>
      <c r="H20" s="25"/>
      <c r="I20" s="25">
        <v>300</v>
      </c>
      <c r="J20" s="25">
        <v>300</v>
      </c>
      <c r="K20" s="25">
        <v>300</v>
      </c>
      <c r="L20" s="25">
        <v>300</v>
      </c>
      <c r="M20" s="25">
        <v>300</v>
      </c>
      <c r="N20" s="25">
        <v>300</v>
      </c>
    </row>
    <row r="21" spans="2:15" x14ac:dyDescent="0.25">
      <c r="B21" s="27" t="s">
        <v>56</v>
      </c>
      <c r="C21" s="25"/>
      <c r="D21" s="25"/>
      <c r="E21" s="25"/>
      <c r="F21" s="25"/>
      <c r="G21" s="25"/>
      <c r="H21" s="25"/>
      <c r="I21" s="25">
        <v>400</v>
      </c>
      <c r="J21" s="25">
        <v>400</v>
      </c>
      <c r="K21" s="25">
        <v>400</v>
      </c>
      <c r="L21" s="25">
        <v>400</v>
      </c>
      <c r="M21" s="25">
        <v>400</v>
      </c>
      <c r="N21" s="25">
        <v>400</v>
      </c>
    </row>
    <row r="22" spans="2:15" x14ac:dyDescent="0.25">
      <c r="B22" s="27" t="s">
        <v>57</v>
      </c>
      <c r="C22" s="25"/>
      <c r="D22" s="25"/>
      <c r="E22" s="25"/>
      <c r="F22" s="25"/>
      <c r="G22" s="25"/>
      <c r="H22" s="25"/>
      <c r="I22" s="25">
        <v>830</v>
      </c>
      <c r="J22" s="25">
        <v>830</v>
      </c>
      <c r="K22" s="25">
        <v>840</v>
      </c>
      <c r="L22" s="25">
        <v>830</v>
      </c>
      <c r="M22" s="25">
        <v>830</v>
      </c>
      <c r="N22" s="25">
        <v>840</v>
      </c>
    </row>
    <row r="23" spans="2:15" x14ac:dyDescent="0.25">
      <c r="B23" s="27" t="s">
        <v>58</v>
      </c>
      <c r="C23" s="25"/>
      <c r="D23" s="25"/>
      <c r="E23" s="25"/>
      <c r="F23" s="25"/>
      <c r="G23" s="25"/>
      <c r="H23" s="25"/>
      <c r="I23" s="25">
        <v>200</v>
      </c>
      <c r="J23" s="25">
        <v>200</v>
      </c>
      <c r="K23" s="25">
        <v>200</v>
      </c>
      <c r="L23" s="25">
        <v>200</v>
      </c>
      <c r="M23" s="25">
        <v>200</v>
      </c>
      <c r="N23" s="25">
        <v>200</v>
      </c>
    </row>
    <row r="24" spans="2:15" x14ac:dyDescent="0.25">
      <c r="B24" s="27" t="s">
        <v>59</v>
      </c>
      <c r="C24" s="25"/>
      <c r="D24" s="25"/>
      <c r="E24" s="25"/>
      <c r="F24" s="25"/>
      <c r="G24" s="25"/>
      <c r="H24" s="25"/>
      <c r="I24" s="25">
        <v>415</v>
      </c>
      <c r="J24" s="25">
        <v>415</v>
      </c>
      <c r="K24" s="25">
        <v>420</v>
      </c>
      <c r="L24" s="25">
        <v>415</v>
      </c>
      <c r="M24" s="25">
        <v>415</v>
      </c>
      <c r="N24" s="25">
        <v>420</v>
      </c>
    </row>
    <row r="25" spans="2:15" x14ac:dyDescent="0.25">
      <c r="B25" s="27" t="s">
        <v>60</v>
      </c>
      <c r="C25" s="25"/>
      <c r="D25" s="25"/>
      <c r="E25" s="25"/>
      <c r="F25" s="25"/>
      <c r="G25" s="25"/>
      <c r="H25" s="25"/>
      <c r="I25" s="25">
        <v>1768.75</v>
      </c>
      <c r="J25" s="25">
        <v>1768.75</v>
      </c>
      <c r="K25" s="25">
        <v>1768.75</v>
      </c>
      <c r="L25" s="25">
        <v>1768.75</v>
      </c>
      <c r="M25" s="25">
        <v>1768.75</v>
      </c>
      <c r="N25" s="25">
        <v>1768.75</v>
      </c>
    </row>
    <row r="26" spans="2:15" x14ac:dyDescent="0.25">
      <c r="B26" s="31" t="s">
        <v>61</v>
      </c>
      <c r="C26" s="38"/>
      <c r="D26" s="38"/>
      <c r="E26" s="38"/>
      <c r="F26" s="38"/>
      <c r="G26" s="38"/>
      <c r="H26" s="38"/>
      <c r="I26" s="38">
        <v>2358.33</v>
      </c>
      <c r="J26" s="38">
        <v>2358.33</v>
      </c>
      <c r="K26" s="38">
        <v>2358.33</v>
      </c>
      <c r="L26" s="38">
        <v>2358.33</v>
      </c>
      <c r="M26" s="38">
        <v>2358.33</v>
      </c>
      <c r="N26" s="38">
        <v>2358.33</v>
      </c>
    </row>
    <row r="27" spans="2:15" x14ac:dyDescent="0.25">
      <c r="B27" s="35" t="s">
        <v>62</v>
      </c>
      <c r="C27" s="39">
        <v>29533.33</v>
      </c>
      <c r="D27" s="39">
        <v>15033.33</v>
      </c>
      <c r="E27" s="39">
        <v>14033.33</v>
      </c>
      <c r="F27" s="39">
        <v>80033.33</v>
      </c>
      <c r="G27" s="39">
        <v>14033.33</v>
      </c>
      <c r="H27" s="39">
        <v>24033.33</v>
      </c>
      <c r="I27" s="39">
        <v>19505.41</v>
      </c>
      <c r="J27" s="39">
        <v>18505.41</v>
      </c>
      <c r="K27" s="39">
        <v>19895.41</v>
      </c>
      <c r="L27" s="39">
        <v>18505.41</v>
      </c>
      <c r="M27" s="39">
        <v>18505.41</v>
      </c>
      <c r="N27" s="39">
        <v>18895.41</v>
      </c>
    </row>
    <row r="29" spans="2:15" x14ac:dyDescent="0.25">
      <c r="C29" s="21"/>
      <c r="D29" s="21"/>
      <c r="E29" s="21"/>
      <c r="F29" s="21"/>
      <c r="G29" s="21"/>
      <c r="H29" s="21"/>
      <c r="I29" s="22"/>
      <c r="J29" s="21"/>
      <c r="K29" s="21"/>
      <c r="L29" s="21"/>
      <c r="M29" s="21"/>
      <c r="N29" s="29" t="s">
        <v>63</v>
      </c>
      <c r="O29" s="30">
        <v>353487.56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09C3-AB67-4984-A807-5448CAD2592F}">
  <dimension ref="A1:O35"/>
  <sheetViews>
    <sheetView workbookViewId="0">
      <selection activeCell="M6" sqref="M6"/>
    </sheetView>
  </sheetViews>
  <sheetFormatPr defaultRowHeight="15" x14ac:dyDescent="0.25"/>
  <cols>
    <col min="2" max="2" width="22.85546875" customWidth="1"/>
    <col min="3" max="14" width="11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1"/>
      <c r="B2" s="2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x14ac:dyDescent="0.25">
      <c r="A3" s="1"/>
      <c r="B3" s="41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2" t="s">
        <v>36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  <c r="N4" s="13" t="s">
        <v>26</v>
      </c>
      <c r="O4" s="1"/>
    </row>
    <row r="5" spans="1:15" x14ac:dyDescent="0.25">
      <c r="A5" s="1"/>
      <c r="B5" s="37" t="s">
        <v>34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18"/>
    </row>
    <row r="6" spans="1:15" x14ac:dyDescent="0.25">
      <c r="A6" s="1"/>
      <c r="B6" s="44" t="s">
        <v>67</v>
      </c>
      <c r="C6" s="45">
        <v>93000</v>
      </c>
      <c r="D6" s="45">
        <v>84000</v>
      </c>
      <c r="E6" s="45">
        <v>93000</v>
      </c>
      <c r="F6" s="45">
        <v>90000</v>
      </c>
      <c r="G6" s="45">
        <v>93000</v>
      </c>
      <c r="H6" s="45">
        <v>90000</v>
      </c>
      <c r="I6" s="45">
        <v>93000</v>
      </c>
      <c r="J6" s="45">
        <v>93000</v>
      </c>
      <c r="K6" s="45">
        <v>90000</v>
      </c>
      <c r="L6" s="45">
        <v>93000</v>
      </c>
      <c r="M6" s="45">
        <v>90000</v>
      </c>
      <c r="N6" s="45">
        <v>93000</v>
      </c>
      <c r="O6" s="23"/>
    </row>
    <row r="7" spans="1:15" x14ac:dyDescent="0.25">
      <c r="A7" s="1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18"/>
    </row>
    <row r="8" spans="1:15" x14ac:dyDescent="0.25">
      <c r="A8" s="1"/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18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2" t="s">
        <v>37</v>
      </c>
      <c r="C13" s="13" t="s">
        <v>15</v>
      </c>
      <c r="D13" s="13" t="s">
        <v>16</v>
      </c>
      <c r="E13" s="13" t="s">
        <v>17</v>
      </c>
      <c r="F13" s="13" t="s">
        <v>18</v>
      </c>
      <c r="G13" s="13" t="s">
        <v>19</v>
      </c>
      <c r="H13" s="13" t="s">
        <v>20</v>
      </c>
      <c r="I13" s="13" t="s">
        <v>21</v>
      </c>
      <c r="J13" s="13" t="s">
        <v>22</v>
      </c>
      <c r="K13" s="13" t="s">
        <v>23</v>
      </c>
      <c r="L13" s="13" t="s">
        <v>24</v>
      </c>
      <c r="M13" s="13" t="s">
        <v>25</v>
      </c>
      <c r="N13" s="13" t="s">
        <v>26</v>
      </c>
      <c r="O13" s="1"/>
    </row>
    <row r="14" spans="1:15" x14ac:dyDescent="0.25">
      <c r="A14" s="1"/>
      <c r="B14" s="27" t="s">
        <v>42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8"/>
    </row>
    <row r="15" spans="1:15" x14ac:dyDescent="0.25">
      <c r="A15" s="1"/>
      <c r="B15" s="27" t="s">
        <v>43</v>
      </c>
      <c r="C15" s="25">
        <v>0</v>
      </c>
      <c r="D15" s="25"/>
      <c r="E15" s="25"/>
      <c r="F15" s="25">
        <v>0</v>
      </c>
      <c r="G15" s="25"/>
      <c r="H15" s="25">
        <v>0</v>
      </c>
      <c r="I15" s="25"/>
      <c r="J15" s="25"/>
      <c r="K15" s="25"/>
      <c r="L15" s="25"/>
      <c r="M15" s="25"/>
      <c r="N15" s="25"/>
      <c r="O15" s="18"/>
    </row>
    <row r="16" spans="1:15" x14ac:dyDescent="0.25">
      <c r="A16" s="1"/>
      <c r="B16" s="27" t="s">
        <v>44</v>
      </c>
      <c r="C16" s="25">
        <v>2500</v>
      </c>
      <c r="D16" s="25">
        <v>2500</v>
      </c>
      <c r="E16" s="25">
        <v>2500</v>
      </c>
      <c r="F16" s="25">
        <v>2500</v>
      </c>
      <c r="G16" s="25">
        <v>2500</v>
      </c>
      <c r="H16" s="25">
        <v>2500</v>
      </c>
      <c r="I16" s="25">
        <v>2500</v>
      </c>
      <c r="J16" s="25">
        <v>2500</v>
      </c>
      <c r="K16" s="25">
        <v>2500</v>
      </c>
      <c r="L16" s="25">
        <v>2500</v>
      </c>
      <c r="M16" s="25">
        <v>2500</v>
      </c>
      <c r="N16" s="25">
        <v>2500</v>
      </c>
      <c r="O16" s="18"/>
    </row>
    <row r="17" spans="1:15" x14ac:dyDescent="0.25">
      <c r="A17" s="1"/>
      <c r="B17" s="27" t="s">
        <v>45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18"/>
    </row>
    <row r="18" spans="1:15" x14ac:dyDescent="0.25">
      <c r="A18" s="1"/>
      <c r="B18" s="27" t="s">
        <v>46</v>
      </c>
      <c r="C18" s="25">
        <v>1250</v>
      </c>
      <c r="D18" s="25">
        <v>1250</v>
      </c>
      <c r="E18" s="25">
        <v>1250</v>
      </c>
      <c r="F18" s="25">
        <v>1250</v>
      </c>
      <c r="G18" s="25">
        <v>1250</v>
      </c>
      <c r="H18" s="25">
        <v>1250</v>
      </c>
      <c r="I18" s="25">
        <v>1250</v>
      </c>
      <c r="J18" s="25">
        <v>1250</v>
      </c>
      <c r="K18" s="25">
        <v>1250</v>
      </c>
      <c r="L18" s="25">
        <v>1250</v>
      </c>
      <c r="M18" s="25">
        <v>1250</v>
      </c>
      <c r="N18" s="25">
        <v>1250</v>
      </c>
      <c r="O18" s="1"/>
    </row>
    <row r="19" spans="1:15" x14ac:dyDescent="0.25">
      <c r="B19" s="27" t="s">
        <v>32</v>
      </c>
      <c r="C19" s="25">
        <v>1833.33</v>
      </c>
      <c r="D19" s="25">
        <v>1833.33</v>
      </c>
      <c r="E19" s="25">
        <v>1833.33</v>
      </c>
      <c r="F19" s="25">
        <v>1833.33</v>
      </c>
      <c r="G19" s="25">
        <v>1833.33</v>
      </c>
      <c r="H19" s="25">
        <v>1833.33</v>
      </c>
      <c r="I19" s="25">
        <v>1833.33</v>
      </c>
      <c r="J19" s="25">
        <v>1833.33</v>
      </c>
      <c r="K19" s="25">
        <v>1833.33</v>
      </c>
      <c r="L19" s="25">
        <v>1833.33</v>
      </c>
      <c r="M19" s="25">
        <v>1833.33</v>
      </c>
      <c r="N19" s="25">
        <v>1833.33</v>
      </c>
    </row>
    <row r="20" spans="1:15" x14ac:dyDescent="0.25">
      <c r="B20" s="27" t="s">
        <v>47</v>
      </c>
      <c r="C20" s="25">
        <v>500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5" x14ac:dyDescent="0.25">
      <c r="B21" s="27" t="s">
        <v>48</v>
      </c>
      <c r="C21" s="25">
        <v>11666.66</v>
      </c>
      <c r="D21" s="25">
        <v>11666.66</v>
      </c>
      <c r="E21" s="25">
        <v>11666.66</v>
      </c>
      <c r="F21" s="25">
        <v>11666.66</v>
      </c>
      <c r="G21" s="25">
        <v>11666.66</v>
      </c>
      <c r="H21" s="25">
        <v>11666.66</v>
      </c>
      <c r="I21" s="25">
        <v>11666.66</v>
      </c>
      <c r="J21" s="25">
        <v>11666.66</v>
      </c>
      <c r="K21" s="25">
        <v>11666.66</v>
      </c>
      <c r="L21" s="25">
        <v>11666.66</v>
      </c>
      <c r="M21" s="25">
        <v>11666.66</v>
      </c>
      <c r="N21" s="25">
        <v>11666.66</v>
      </c>
    </row>
    <row r="22" spans="1:15" x14ac:dyDescent="0.25">
      <c r="B22" s="27" t="s">
        <v>49</v>
      </c>
      <c r="C22" s="25">
        <v>200</v>
      </c>
      <c r="D22" s="25">
        <v>200</v>
      </c>
      <c r="E22" s="25">
        <v>200</v>
      </c>
      <c r="F22" s="25">
        <v>200</v>
      </c>
      <c r="G22" s="25">
        <v>200</v>
      </c>
      <c r="H22" s="25">
        <v>200</v>
      </c>
      <c r="I22" s="25">
        <v>200</v>
      </c>
      <c r="J22" s="25">
        <v>200</v>
      </c>
      <c r="K22" s="25">
        <v>200</v>
      </c>
      <c r="L22" s="25">
        <v>200</v>
      </c>
      <c r="M22" s="25">
        <v>200</v>
      </c>
      <c r="N22" s="25">
        <v>200</v>
      </c>
    </row>
    <row r="23" spans="1:15" x14ac:dyDescent="0.25">
      <c r="B23" s="27" t="s">
        <v>50</v>
      </c>
      <c r="C23" s="25">
        <v>100</v>
      </c>
      <c r="D23" s="25">
        <v>100</v>
      </c>
      <c r="E23" s="25">
        <v>100</v>
      </c>
      <c r="F23" s="25">
        <v>100</v>
      </c>
      <c r="G23" s="25">
        <v>100</v>
      </c>
      <c r="H23" s="25">
        <v>100</v>
      </c>
      <c r="I23" s="25">
        <v>100</v>
      </c>
      <c r="J23" s="25">
        <v>100</v>
      </c>
      <c r="K23" s="25">
        <v>100</v>
      </c>
      <c r="L23" s="25">
        <v>100</v>
      </c>
      <c r="M23" s="25">
        <v>100</v>
      </c>
      <c r="N23" s="25">
        <v>100</v>
      </c>
    </row>
    <row r="24" spans="1:15" x14ac:dyDescent="0.25">
      <c r="B24" s="27" t="s">
        <v>51</v>
      </c>
      <c r="C24" s="25"/>
      <c r="D24" s="25"/>
      <c r="E24" s="25">
        <v>125</v>
      </c>
      <c r="F24" s="25"/>
      <c r="G24" s="25"/>
      <c r="H24" s="25">
        <v>125</v>
      </c>
      <c r="I24" s="25"/>
      <c r="J24" s="25"/>
      <c r="K24" s="25">
        <v>125</v>
      </c>
      <c r="L24" s="25"/>
      <c r="M24" s="25"/>
      <c r="N24" s="25">
        <v>125</v>
      </c>
    </row>
    <row r="25" spans="1:15" x14ac:dyDescent="0.25">
      <c r="B25" s="27" t="s">
        <v>52</v>
      </c>
      <c r="C25" s="25"/>
      <c r="D25" s="25"/>
      <c r="E25" s="25">
        <v>250</v>
      </c>
      <c r="F25" s="25"/>
      <c r="G25" s="25"/>
      <c r="H25" s="25">
        <v>250</v>
      </c>
      <c r="I25" s="25"/>
      <c r="J25" s="25"/>
      <c r="K25" s="25">
        <v>250</v>
      </c>
      <c r="L25" s="25"/>
      <c r="M25" s="25"/>
      <c r="N25" s="25">
        <v>250</v>
      </c>
    </row>
    <row r="26" spans="1:15" x14ac:dyDescent="0.25">
      <c r="B26" s="27" t="s">
        <v>53</v>
      </c>
      <c r="C26" s="25">
        <v>1000</v>
      </c>
      <c r="D26" s="25">
        <v>1000</v>
      </c>
      <c r="E26" s="25">
        <v>1000</v>
      </c>
      <c r="F26" s="25">
        <v>1000</v>
      </c>
      <c r="G26" s="25">
        <v>1000</v>
      </c>
      <c r="H26" s="25">
        <v>1000</v>
      </c>
      <c r="I26" s="25">
        <v>1000</v>
      </c>
      <c r="J26" s="25">
        <v>1000</v>
      </c>
      <c r="K26" s="25">
        <v>1000</v>
      </c>
      <c r="L26" s="25">
        <v>1000</v>
      </c>
      <c r="M26" s="25">
        <v>1000</v>
      </c>
      <c r="N26" s="25">
        <v>1000</v>
      </c>
    </row>
    <row r="27" spans="1:15" x14ac:dyDescent="0.25">
      <c r="B27" s="27" t="s">
        <v>54</v>
      </c>
      <c r="C27" s="25">
        <v>300</v>
      </c>
      <c r="D27" s="25">
        <v>300</v>
      </c>
      <c r="E27" s="25">
        <v>300</v>
      </c>
      <c r="F27" s="25">
        <v>300</v>
      </c>
      <c r="G27" s="25">
        <v>300</v>
      </c>
      <c r="H27" s="25">
        <v>300</v>
      </c>
      <c r="I27" s="25">
        <v>300</v>
      </c>
      <c r="J27" s="25">
        <v>300</v>
      </c>
      <c r="K27" s="25">
        <v>300</v>
      </c>
      <c r="L27" s="25">
        <v>300</v>
      </c>
      <c r="M27" s="25">
        <v>300</v>
      </c>
      <c r="N27" s="25">
        <v>300</v>
      </c>
    </row>
    <row r="28" spans="1:15" x14ac:dyDescent="0.25">
      <c r="B28" s="27" t="s">
        <v>55</v>
      </c>
      <c r="C28" s="25">
        <v>300</v>
      </c>
      <c r="D28" s="25">
        <v>300</v>
      </c>
      <c r="E28" s="25">
        <v>300</v>
      </c>
      <c r="F28" s="25">
        <v>300</v>
      </c>
      <c r="G28" s="25">
        <v>300</v>
      </c>
      <c r="H28" s="25">
        <v>300</v>
      </c>
      <c r="I28" s="25">
        <v>300</v>
      </c>
      <c r="J28" s="25">
        <v>300</v>
      </c>
      <c r="K28" s="25">
        <v>300</v>
      </c>
      <c r="L28" s="25">
        <v>300</v>
      </c>
      <c r="M28" s="25">
        <v>300</v>
      </c>
      <c r="N28" s="25">
        <v>300</v>
      </c>
    </row>
    <row r="29" spans="1:15" x14ac:dyDescent="0.25">
      <c r="B29" s="27" t="s">
        <v>56</v>
      </c>
      <c r="C29" s="25">
        <v>400</v>
      </c>
      <c r="D29" s="25">
        <v>400</v>
      </c>
      <c r="E29" s="25">
        <v>400</v>
      </c>
      <c r="F29" s="25">
        <v>400</v>
      </c>
      <c r="G29" s="25">
        <v>400</v>
      </c>
      <c r="H29" s="25">
        <v>400</v>
      </c>
      <c r="I29" s="25">
        <v>400</v>
      </c>
      <c r="J29" s="25">
        <v>400</v>
      </c>
      <c r="K29" s="25">
        <v>400</v>
      </c>
      <c r="L29" s="25">
        <v>400</v>
      </c>
      <c r="M29" s="25">
        <v>400</v>
      </c>
      <c r="N29" s="25">
        <v>400</v>
      </c>
    </row>
    <row r="30" spans="1:15" x14ac:dyDescent="0.25">
      <c r="B30" s="27" t="s">
        <v>57</v>
      </c>
      <c r="C30" s="25">
        <v>830</v>
      </c>
      <c r="D30" s="25">
        <v>830</v>
      </c>
      <c r="E30" s="25">
        <v>840</v>
      </c>
      <c r="F30" s="25">
        <v>830</v>
      </c>
      <c r="G30" s="25">
        <v>830</v>
      </c>
      <c r="H30" s="25">
        <v>840</v>
      </c>
      <c r="I30" s="25">
        <v>830</v>
      </c>
      <c r="J30" s="25">
        <v>830</v>
      </c>
      <c r="K30" s="25">
        <v>840</v>
      </c>
      <c r="L30" s="25">
        <v>830</v>
      </c>
      <c r="M30" s="25">
        <v>830</v>
      </c>
      <c r="N30" s="25">
        <v>840</v>
      </c>
    </row>
    <row r="31" spans="1:15" x14ac:dyDescent="0.25">
      <c r="B31" s="27" t="s">
        <v>58</v>
      </c>
      <c r="C31" s="25">
        <v>200</v>
      </c>
      <c r="D31" s="25">
        <v>200</v>
      </c>
      <c r="E31" s="25">
        <v>200</v>
      </c>
      <c r="F31" s="25">
        <v>200</v>
      </c>
      <c r="G31" s="25">
        <v>200</v>
      </c>
      <c r="H31" s="25">
        <v>200</v>
      </c>
      <c r="I31" s="25">
        <v>200</v>
      </c>
      <c r="J31" s="25">
        <v>200</v>
      </c>
      <c r="K31" s="25">
        <v>200</v>
      </c>
      <c r="L31" s="25">
        <v>200</v>
      </c>
      <c r="M31" s="25">
        <v>200</v>
      </c>
      <c r="N31" s="25">
        <v>200</v>
      </c>
    </row>
    <row r="32" spans="1:15" x14ac:dyDescent="0.25">
      <c r="B32" s="27" t="s">
        <v>59</v>
      </c>
      <c r="C32" s="25">
        <v>415</v>
      </c>
      <c r="D32" s="25">
        <v>415</v>
      </c>
      <c r="E32" s="25">
        <v>420</v>
      </c>
      <c r="F32" s="25">
        <v>415</v>
      </c>
      <c r="G32" s="25">
        <v>415</v>
      </c>
      <c r="H32" s="25">
        <v>420</v>
      </c>
      <c r="I32" s="25">
        <v>415</v>
      </c>
      <c r="J32" s="25">
        <v>415</v>
      </c>
      <c r="K32" s="25">
        <v>420</v>
      </c>
      <c r="L32" s="25">
        <v>415</v>
      </c>
      <c r="M32" s="25">
        <v>415</v>
      </c>
      <c r="N32" s="25">
        <v>420</v>
      </c>
    </row>
    <row r="33" spans="2:14" x14ac:dyDescent="0.25">
      <c r="B33" s="27" t="s">
        <v>60</v>
      </c>
      <c r="C33" s="25">
        <v>1768.75</v>
      </c>
      <c r="D33" s="25">
        <v>1768.75</v>
      </c>
      <c r="E33" s="25">
        <v>1768.75</v>
      </c>
      <c r="F33" s="25">
        <v>1768.75</v>
      </c>
      <c r="G33" s="25">
        <v>1768.75</v>
      </c>
      <c r="H33" s="25">
        <v>1768.75</v>
      </c>
      <c r="I33" s="25">
        <v>1768.75</v>
      </c>
      <c r="J33" s="25">
        <v>1768.75</v>
      </c>
      <c r="K33" s="25">
        <v>1768.75</v>
      </c>
      <c r="L33" s="25">
        <v>1768.75</v>
      </c>
      <c r="M33" s="25">
        <v>1768.75</v>
      </c>
      <c r="N33" s="25">
        <v>1768.75</v>
      </c>
    </row>
    <row r="34" spans="2:14" x14ac:dyDescent="0.25">
      <c r="B34" s="27" t="s">
        <v>61</v>
      </c>
      <c r="C34" s="25">
        <v>2358.33</v>
      </c>
      <c r="D34" s="25">
        <v>2358.33</v>
      </c>
      <c r="E34" s="25">
        <v>2358.33</v>
      </c>
      <c r="F34" s="25">
        <v>2358.33</v>
      </c>
      <c r="G34" s="25">
        <v>2358.33</v>
      </c>
      <c r="H34" s="25">
        <v>2358.33</v>
      </c>
      <c r="I34" s="25">
        <v>2358.33</v>
      </c>
      <c r="J34" s="25">
        <v>2358.33</v>
      </c>
      <c r="K34" s="25">
        <v>2358.33</v>
      </c>
      <c r="L34" s="25">
        <v>2358.33</v>
      </c>
      <c r="M34" s="25">
        <v>2358.33</v>
      </c>
      <c r="N34" s="25">
        <v>2358.33</v>
      </c>
    </row>
    <row r="35" spans="2:14" x14ac:dyDescent="0.25">
      <c r="B35" s="36" t="s">
        <v>62</v>
      </c>
      <c r="C35" s="33">
        <v>25622.07</v>
      </c>
      <c r="D35" s="33">
        <v>25122.07</v>
      </c>
      <c r="E35" s="33">
        <v>25512.07</v>
      </c>
      <c r="F35" s="33">
        <v>25122.07</v>
      </c>
      <c r="G35" s="33">
        <v>25122.07</v>
      </c>
      <c r="H35" s="33">
        <v>25512.07</v>
      </c>
      <c r="I35" s="33">
        <v>25122.07</v>
      </c>
      <c r="J35" s="33">
        <v>25122.07</v>
      </c>
      <c r="K35" s="33">
        <v>25512.07</v>
      </c>
      <c r="L35" s="33">
        <v>25122.07</v>
      </c>
      <c r="M35" s="33">
        <v>25122.07</v>
      </c>
      <c r="N35" s="33">
        <v>25512.07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Dashboard</vt:lpstr>
      <vt:lpstr>Lists</vt:lpstr>
      <vt:lpstr>Wages&amp;Salary</vt:lpstr>
      <vt:lpstr>Year 1</vt:lpstr>
      <vt:lpstr>Sales 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Sean Daly</cp:lastModifiedBy>
  <dcterms:created xsi:type="dcterms:W3CDTF">2021-03-12T10:26:45Z</dcterms:created>
  <dcterms:modified xsi:type="dcterms:W3CDTF">2021-04-05T12:42:04Z</dcterms:modified>
</cp:coreProperties>
</file>