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<sst xmlns="http://schemas.openxmlformats.org/spreadsheetml/2006/main" count="69" uniqueCount="52">
  <si>
    <t xml:space="preserve">Checked</t>
  </si>
  <si>
    <t xml:space="preserve">Confidence</t>
  </si>
  <si>
    <t xml:space="preserve">Annotated Sequence</t>
  </si>
  <si>
    <t xml:space="preserve">Modifications</t>
  </si>
  <si>
    <t xml:space="preserve">Modifications in Master Proteins</t>
  </si>
  <si>
    <t xml:space="preserve">Qvality PEP</t>
  </si>
  <si>
    <t xml:space="preserve">Qvality q-value</t>
  </si>
  <si>
    <t xml:space="preserve"># Protein Groups</t>
  </si>
  <si>
    <t xml:space="preserve"># Proteins</t>
  </si>
  <si>
    <t xml:space="preserve"># PSMs</t>
  </si>
  <si>
    <t xml:space="preserve">Master Protein Accessions</t>
  </si>
  <si>
    <t xml:space="preserve">Master Protein Descriptions</t>
  </si>
  <si>
    <t xml:space="preserve">Positions in Master Proteins</t>
  </si>
  <si>
    <t xml:space="preserve"># Missed Cleavages</t>
  </si>
  <si>
    <t xml:space="preserve">Theo. MH+ [Da]</t>
  </si>
  <si>
    <t xml:space="preserve"># Razor Quan Results</t>
  </si>
  <si>
    <t xml:space="preserve">Abundance Ratio: (Induce) / (Non Ind)</t>
  </si>
  <si>
    <t xml:space="preserve">Abundance Ratio Adj. P-Value: (Induce) / (Non Ind)</t>
  </si>
  <si>
    <t xml:space="preserve">Abundance Ratio Variability [%]: (Induce) / (Non Ind)</t>
  </si>
  <si>
    <t xml:space="preserve">Abundances (Grouped): Non Ind</t>
  </si>
  <si>
    <t xml:space="preserve">Abundances (Grouped): Induce</t>
  </si>
  <si>
    <t xml:space="preserve">Abundances (Grouped) CV [%]: Non Ind</t>
  </si>
  <si>
    <t xml:space="preserve">Abundances (Grouped) CV [%]: Induce</t>
  </si>
  <si>
    <t xml:space="preserve">Quan Info</t>
  </si>
  <si>
    <t xml:space="preserve">Found in Sample: [S7] F7: Sample, n/a, Non Ind</t>
  </si>
  <si>
    <t xml:space="preserve">Found in Sample: [S8] F8: Sample, n/a, Non Ind</t>
  </si>
  <si>
    <t xml:space="preserve">Found in Sample: [S9] F9: Sample, n/a, Non Ind</t>
  </si>
  <si>
    <t xml:space="preserve">Found in Sample: [S10] F10: Sample, n/a, Non Ind</t>
  </si>
  <si>
    <t xml:space="preserve">Found in Sample: [S11] F11: Sample, n/a, Induce</t>
  </si>
  <si>
    <t xml:space="preserve">Found in Sample: [S12] F12: Sample, n/a, Induce</t>
  </si>
  <si>
    <t xml:space="preserve">Found in Sample: [S13] F13: Sample, n/a, Induce</t>
  </si>
  <si>
    <t xml:space="preserve">Found in Sample: [S14] F14: Sample, n/a, Induce</t>
  </si>
  <si>
    <t xml:space="preserve">Confidence (by Search Engine): Sequest HT</t>
  </si>
  <si>
    <t xml:space="preserve">Percolator q-Value (by Search Engine): Sequest HT</t>
  </si>
  <si>
    <t xml:space="preserve">Percolator PEP (by Search Engine): Sequest HT</t>
  </si>
  <si>
    <t xml:space="preserve">XCorr (by Search Engine): Sequest HT</t>
  </si>
  <si>
    <t xml:space="preserve">Top Apex RT [min]</t>
  </si>
  <si>
    <t xml:space="preserve">High</t>
  </si>
  <si>
    <t xml:space="preserve">[R].NVIPDTPPSTPLVPSR.[A]</t>
  </si>
  <si>
    <t xml:space="preserve">2xPhospho [T6; T10]</t>
  </si>
  <si>
    <t xml:space="preserve">Q9UKA4 2xPhospho [T1100; T1104]</t>
  </si>
  <si>
    <t xml:space="preserve">Q9UKA4</t>
  </si>
  <si>
    <t xml:space="preserve">A-kinase anchor protein 11 [OS=Homo sapiens]</t>
  </si>
  <si>
    <t xml:space="preserve">Q9UKA4 [1095-1110]</t>
  </si>
  <si>
    <t xml:space="preserve">Peak Found</t>
  </si>
  <si>
    <t xml:space="preserve">[K].LARVDSEGDFSENDDAAGDFR.[S]</t>
  </si>
  <si>
    <t xml:space="preserve">2xPhospho [S6; S11]</t>
  </si>
  <si>
    <t xml:space="preserve">O43823 2xPhospho [S323; S328]</t>
  </si>
  <si>
    <t xml:space="preserve">O43823</t>
  </si>
  <si>
    <t xml:space="preserve">A-kinase anchor protein 8 [OS=Homo sapiens]</t>
  </si>
  <si>
    <t xml:space="preserve">O43823 [318-338]</t>
  </si>
  <si>
    <t xml:space="preserve">Not Found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</si>
</sst>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4">
    <fill>
      <patternFill patternType="none"/>
    </fill>
    <fill>
      <patternFill patternType="gray125"/>
    </fill>
    <fill>
      <patternFill patternType="solid">
        <fgColor rgb="FFA7CDF0"/>
        <bgColor rgb="FFCCCCFF"/>
      </patternFill>
    </fill>
    <fill>
      <patternFill patternType="solid">
        <fgColor rgb="FFDDEBF7"/>
        <bgColor rgb="FFCCFF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D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7CDF0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K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E2" activeCellId="0" sqref="E2"/>
    </sheetView>
  </sheetViews>
  <sheetFormatPr defaultRowHeight="12.8"/>
  <cols>
    <col collapsed="false" hidden="false" max="3" min="1" style="0" width="11.5204081632653"/>
    <col collapsed="false" hidden="false" max="4" min="4" style="0" width="21.5969387755102"/>
    <col collapsed="false" hidden="false" max="5" min="5" style="0" width="64.4183673469388"/>
    <col collapsed="false" hidden="false" max="1025" min="6" style="0" width="11.5204081632653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</row>
    <row r="2" customFormat="false" ht="12.8" hidden="false" customHeight="false" outlineLevel="0" collapsed="false">
      <c r="A2" s="2" t="n">
        <f aca="false">FALSE()</f>
        <v>0</v>
      </c>
      <c r="B2" s="3" t="s">
        <v>37</v>
      </c>
      <c r="C2" s="3" t="s">
        <v>38</v>
      </c>
      <c r="D2" s="3" t="s">
        <v>39</v>
      </c>
      <c r="E2" s="3" t="s">
        <v>40</v>
      </c>
      <c r="F2" s="3" t="n">
        <v>0.0427849</v>
      </c>
      <c r="G2" s="3" t="n">
        <v>0.000854639</v>
      </c>
      <c r="H2" s="3" t="n">
        <v>1</v>
      </c>
      <c r="I2" s="3" t="n">
        <v>1</v>
      </c>
      <c r="J2" s="3" t="n">
        <v>4</v>
      </c>
      <c r="K2" s="3" t="s">
        <v>41</v>
      </c>
      <c r="L2" s="3" t="s">
        <v>42</v>
      </c>
      <c r="M2" s="3" t="s">
        <v>43</v>
      </c>
      <c r="N2" s="3" t="n">
        <v>0</v>
      </c>
      <c r="O2" s="3" t="n">
        <v>1849.84967</v>
      </c>
      <c r="P2" s="3" t="n">
        <v>0</v>
      </c>
      <c r="Q2" s="3" t="n">
        <v>1.016</v>
      </c>
      <c r="R2" s="3" t="n">
        <v>0.975864116421538</v>
      </c>
      <c r="S2" s="3" t="n">
        <v>17.02</v>
      </c>
      <c r="T2" s="3" t="n">
        <v>200312.828871783</v>
      </c>
      <c r="U2" s="3" t="n">
        <v>203576.497382434</v>
      </c>
      <c r="V2" s="3" t="n">
        <v>12.78</v>
      </c>
      <c r="W2" s="3" t="n">
        <v>3.61</v>
      </c>
      <c r="X2" s="3"/>
      <c r="Y2" s="3" t="s">
        <v>44</v>
      </c>
      <c r="Z2" s="3" t="s">
        <v>44</v>
      </c>
      <c r="AA2" s="3" t="s">
        <v>44</v>
      </c>
      <c r="AB2" s="3" t="s">
        <v>44</v>
      </c>
      <c r="AC2" s="3" t="s">
        <v>37</v>
      </c>
      <c r="AD2" s="3" t="s">
        <v>37</v>
      </c>
      <c r="AE2" s="3" t="s">
        <v>37</v>
      </c>
      <c r="AF2" s="3" t="s">
        <v>37</v>
      </c>
      <c r="AG2" s="3" t="s">
        <v>37</v>
      </c>
      <c r="AH2" s="3" t="n">
        <v>0.0002613</v>
      </c>
      <c r="AI2" s="3" t="n">
        <v>0.002408</v>
      </c>
      <c r="AJ2" s="3" t="n">
        <v>1.5</v>
      </c>
      <c r="AK2" s="3" t="n">
        <v>166.2</v>
      </c>
    </row>
    <row r="3" customFormat="false" ht="12.8" hidden="false" customHeight="false" outlineLevel="0" collapsed="false">
      <c r="A3" s="2" t="n">
        <f aca="false">FALSE()</f>
        <v>0</v>
      </c>
      <c r="B3" s="3" t="s">
        <v>37</v>
      </c>
      <c r="C3" s="3" t="s">
        <v>45</v>
      </c>
      <c r="D3" s="3" t="s">
        <v>46</v>
      </c>
      <c r="E3" s="3" t="s">
        <v>47</v>
      </c>
      <c r="F3" s="3" t="n">
        <v>0.000267212</v>
      </c>
      <c r="G3" s="3" t="n">
        <v>0</v>
      </c>
      <c r="H3" s="3" t="n">
        <v>1</v>
      </c>
      <c r="I3" s="3" t="n">
        <v>1</v>
      </c>
      <c r="J3" s="3" t="n">
        <v>2</v>
      </c>
      <c r="K3" s="3" t="s">
        <v>48</v>
      </c>
      <c r="L3" s="3" t="s">
        <v>49</v>
      </c>
      <c r="M3" s="3" t="s">
        <v>50</v>
      </c>
      <c r="N3" s="3" t="n">
        <v>1</v>
      </c>
      <c r="O3" s="3" t="n">
        <v>2445.92318</v>
      </c>
      <c r="P3" s="3" t="n">
        <v>0</v>
      </c>
      <c r="Q3" s="3" t="n">
        <v>0.923</v>
      </c>
      <c r="R3" s="3" t="n">
        <v>0.999504008306942</v>
      </c>
      <c r="S3" s="3" t="n">
        <v>41.23</v>
      </c>
      <c r="T3" s="3" t="n">
        <v>270202.375</v>
      </c>
      <c r="U3" s="3" t="n">
        <v>330829.553709953</v>
      </c>
      <c r="V3" s="3" t="n">
        <v>28.06</v>
      </c>
      <c r="W3" s="3" t="n">
        <v>26.79</v>
      </c>
      <c r="X3" s="3"/>
      <c r="Y3" s="3" t="s">
        <v>44</v>
      </c>
      <c r="Z3" s="3" t="s">
        <v>37</v>
      </c>
      <c r="AA3" s="3" t="s">
        <v>51</v>
      </c>
      <c r="AB3" s="3" t="s">
        <v>44</v>
      </c>
      <c r="AC3" s="3" t="s">
        <v>44</v>
      </c>
      <c r="AD3" s="3" t="s">
        <v>37</v>
      </c>
      <c r="AE3" s="3" t="s">
        <v>51</v>
      </c>
      <c r="AF3" s="3" t="s">
        <v>44</v>
      </c>
      <c r="AG3" s="3" t="s">
        <v>37</v>
      </c>
      <c r="AH3" s="3" t="n">
        <v>0</v>
      </c>
      <c r="AI3" s="3" t="n">
        <v>2.057E-006</v>
      </c>
      <c r="AJ3" s="3" t="n">
        <v>3.16</v>
      </c>
      <c r="AK3" s="3" t="n">
        <v>118.03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226</TotalTime>
  <Application>LibreOffice/5.1.5.2$Linux_X86_64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2017-10-20T12:19:14Z</dcterms:created>
  <dc:creator/>
  <dc:description/>
  <dc:language>en-US</dc:language>
  <cp:lastModifiedBy/>
  <dcterms:modified xsi:type="dcterms:W3CDTF">2017-10-20T16:05:58Z</dcterms:modified>
  <cp:revision>2</cp:revision>
  <dc:subject/>
  <dc:title/>
</cp:coreProperties>
</file>