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"/>
    </mc:Choice>
  </mc:AlternateContent>
  <xr:revisionPtr revIDLastSave="0" documentId="13_ncr:1_{FAB73027-C0FF-4E50-841B-5EF0F1EEBB2B}" xr6:coauthVersionLast="41" xr6:coauthVersionMax="41" xr10:uidLastSave="{00000000-0000-0000-0000-000000000000}"/>
  <bookViews>
    <workbookView xWindow="-108" yWindow="-108" windowWidth="23256" windowHeight="12576" activeTab="3" xr2:uid="{79BC1CD0-038C-4D88-8DFA-CCA2ADE374E0}"/>
  </bookViews>
  <sheets>
    <sheet name="넷플릭스" sheetId="1" r:id="rId1"/>
    <sheet name="왓챠2" sheetId="5" r:id="rId2"/>
    <sheet name="유튜브2" sheetId="7" r:id="rId3"/>
    <sheet name="토종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8" l="1"/>
  <c r="N18" i="8" s="1"/>
  <c r="D18" i="8"/>
  <c r="E18" i="8" s="1"/>
  <c r="M17" i="8"/>
  <c r="N17" i="8" s="1"/>
  <c r="D17" i="8"/>
  <c r="E17" i="8" s="1"/>
  <c r="M16" i="8"/>
  <c r="N16" i="8" s="1"/>
  <c r="D16" i="8"/>
  <c r="E16" i="8" s="1"/>
  <c r="M15" i="8"/>
  <c r="N15" i="8" s="1"/>
  <c r="D15" i="8"/>
  <c r="E15" i="8" s="1"/>
  <c r="M14" i="8"/>
  <c r="N14" i="8" s="1"/>
  <c r="M13" i="8"/>
  <c r="N13" i="8" s="1"/>
  <c r="M12" i="8"/>
  <c r="N12" i="8" s="1"/>
  <c r="M11" i="8"/>
  <c r="N11" i="8" s="1"/>
  <c r="M10" i="8"/>
  <c r="N10" i="8" s="1"/>
  <c r="M9" i="8"/>
  <c r="N9" i="8" s="1"/>
  <c r="M8" i="8"/>
  <c r="N8" i="8" s="1"/>
  <c r="J2" i="8"/>
  <c r="K2" i="8" s="1"/>
  <c r="G2" i="8"/>
  <c r="H2" i="8" s="1"/>
  <c r="M18" i="7"/>
  <c r="M17" i="7" s="1"/>
  <c r="D18" i="7"/>
  <c r="E18" i="7" s="1"/>
  <c r="D17" i="7"/>
  <c r="E17" i="7" s="1"/>
  <c r="D16" i="7"/>
  <c r="E16" i="7" s="1"/>
  <c r="D15" i="7"/>
  <c r="E15" i="7" s="1"/>
  <c r="D14" i="7"/>
  <c r="E14" i="7" s="1"/>
  <c r="D13" i="7"/>
  <c r="E13" i="7" s="1"/>
  <c r="D12" i="7"/>
  <c r="E12" i="7" s="1"/>
  <c r="D11" i="7"/>
  <c r="E11" i="7" s="1"/>
  <c r="D10" i="7"/>
  <c r="E10" i="7" s="1"/>
  <c r="D9" i="7"/>
  <c r="E9" i="7" s="1"/>
  <c r="D8" i="7"/>
  <c r="E8" i="7" s="1"/>
  <c r="D7" i="7"/>
  <c r="E7" i="7" s="1"/>
  <c r="D6" i="7"/>
  <c r="E6" i="7" s="1"/>
  <c r="D5" i="7"/>
  <c r="E5" i="7" s="1"/>
  <c r="D4" i="7"/>
  <c r="E4" i="7" s="1"/>
  <c r="D3" i="7"/>
  <c r="E3" i="7" s="1"/>
  <c r="J2" i="7"/>
  <c r="K2" i="7" s="1"/>
  <c r="G2" i="7"/>
  <c r="G3" i="7" s="1"/>
  <c r="C19" i="8"/>
  <c r="C19" i="7"/>
  <c r="M18" i="5"/>
  <c r="N18" i="5" s="1"/>
  <c r="D18" i="5"/>
  <c r="E18" i="5" s="1"/>
  <c r="M17" i="5"/>
  <c r="N17" i="5" s="1"/>
  <c r="D17" i="5"/>
  <c r="E17" i="5" s="1"/>
  <c r="M16" i="5"/>
  <c r="N16" i="5" s="1"/>
  <c r="D16" i="5"/>
  <c r="E16" i="5" s="1"/>
  <c r="M15" i="5"/>
  <c r="N15" i="5" s="1"/>
  <c r="D15" i="5"/>
  <c r="E15" i="5" s="1"/>
  <c r="M14" i="5"/>
  <c r="N14" i="5" s="1"/>
  <c r="D14" i="5"/>
  <c r="E14" i="5" s="1"/>
  <c r="M13" i="5"/>
  <c r="N13" i="5" s="1"/>
  <c r="D13" i="5"/>
  <c r="E13" i="5" s="1"/>
  <c r="M12" i="5"/>
  <c r="N12" i="5" s="1"/>
  <c r="D12" i="5"/>
  <c r="E12" i="5" s="1"/>
  <c r="M11" i="5"/>
  <c r="N11" i="5" s="1"/>
  <c r="D11" i="5"/>
  <c r="E11" i="5" s="1"/>
  <c r="M10" i="5"/>
  <c r="N10" i="5" s="1"/>
  <c r="D10" i="5"/>
  <c r="E10" i="5" s="1"/>
  <c r="M9" i="5"/>
  <c r="N9" i="5" s="1"/>
  <c r="D9" i="5"/>
  <c r="E9" i="5" s="1"/>
  <c r="M8" i="5"/>
  <c r="N8" i="5" s="1"/>
  <c r="D8" i="5"/>
  <c r="E8" i="5" s="1"/>
  <c r="D7" i="5"/>
  <c r="E7" i="5" s="1"/>
  <c r="D6" i="5"/>
  <c r="E6" i="5" s="1"/>
  <c r="D5" i="5"/>
  <c r="D4" i="5" s="1"/>
  <c r="J2" i="5"/>
  <c r="J3" i="5" s="1"/>
  <c r="G2" i="5"/>
  <c r="H2" i="5" s="1"/>
  <c r="N17" i="1"/>
  <c r="K2" i="1"/>
  <c r="M18" i="1"/>
  <c r="N18" i="1" s="1"/>
  <c r="M17" i="1"/>
  <c r="M16" i="1" s="1"/>
  <c r="N16" i="1" s="1"/>
  <c r="J3" i="1"/>
  <c r="J4" i="1" s="1"/>
  <c r="K4" i="1" s="1"/>
  <c r="J2" i="1"/>
  <c r="G2" i="1"/>
  <c r="H2" i="1" s="1"/>
  <c r="D18" i="1"/>
  <c r="D17" i="1" s="1"/>
  <c r="C19" i="1"/>
  <c r="J3" i="8" l="1"/>
  <c r="D14" i="8"/>
  <c r="G3" i="8"/>
  <c r="M7" i="8"/>
  <c r="M16" i="7"/>
  <c r="N17" i="7"/>
  <c r="H3" i="7"/>
  <c r="G4" i="7"/>
  <c r="N18" i="7"/>
  <c r="D2" i="7"/>
  <c r="E2" i="7" s="1"/>
  <c r="J3" i="7"/>
  <c r="H2" i="7"/>
  <c r="J4" i="5"/>
  <c r="K3" i="5"/>
  <c r="E4" i="5"/>
  <c r="D3" i="5"/>
  <c r="K2" i="5"/>
  <c r="E5" i="5"/>
  <c r="M7" i="5"/>
  <c r="G3" i="5"/>
  <c r="D16" i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E2" i="1" s="1"/>
  <c r="E17" i="1"/>
  <c r="K3" i="1"/>
  <c r="G3" i="1"/>
  <c r="E18" i="1"/>
  <c r="M15" i="1"/>
  <c r="N15" i="1" s="1"/>
  <c r="J5" i="1"/>
  <c r="K5" i="1" s="1"/>
  <c r="E16" i="1"/>
  <c r="E15" i="1"/>
  <c r="E14" i="1"/>
  <c r="N7" i="8" l="1"/>
  <c r="M6" i="8"/>
  <c r="E14" i="8"/>
  <c r="D13" i="8"/>
  <c r="H3" i="8"/>
  <c r="G4" i="8"/>
  <c r="J4" i="8"/>
  <c r="K3" i="8"/>
  <c r="H4" i="7"/>
  <c r="G5" i="7"/>
  <c r="K3" i="7"/>
  <c r="J4" i="7"/>
  <c r="N16" i="7"/>
  <c r="M15" i="7"/>
  <c r="H3" i="5"/>
  <c r="G4" i="5"/>
  <c r="D2" i="5"/>
  <c r="E2" i="5" s="1"/>
  <c r="E3" i="5"/>
  <c r="N7" i="5"/>
  <c r="M6" i="5"/>
  <c r="J5" i="5"/>
  <c r="K4" i="5"/>
  <c r="E7" i="1"/>
  <c r="E4" i="1"/>
  <c r="E5" i="1"/>
  <c r="H3" i="1"/>
  <c r="G4" i="1"/>
  <c r="E6" i="1"/>
  <c r="E3" i="1"/>
  <c r="E8" i="1"/>
  <c r="E9" i="1"/>
  <c r="E10" i="1"/>
  <c r="E11" i="1"/>
  <c r="E12" i="1"/>
  <c r="E13" i="1"/>
  <c r="M14" i="1"/>
  <c r="N14" i="1" s="1"/>
  <c r="J6" i="1"/>
  <c r="K6" i="1" s="1"/>
  <c r="J5" i="8" l="1"/>
  <c r="K4" i="8"/>
  <c r="H4" i="8"/>
  <c r="G5" i="8"/>
  <c r="D12" i="8"/>
  <c r="E13" i="8"/>
  <c r="N6" i="8"/>
  <c r="M5" i="8"/>
  <c r="N15" i="7"/>
  <c r="M14" i="7"/>
  <c r="K4" i="7"/>
  <c r="J5" i="7"/>
  <c r="H5" i="7"/>
  <c r="G6" i="7"/>
  <c r="N6" i="5"/>
  <c r="M5" i="5"/>
  <c r="K5" i="5"/>
  <c r="J6" i="5"/>
  <c r="H4" i="5"/>
  <c r="G5" i="5"/>
  <c r="G5" i="1"/>
  <c r="H4" i="1"/>
  <c r="M13" i="1"/>
  <c r="N13" i="1" s="1"/>
  <c r="J7" i="1"/>
  <c r="K7" i="1" s="1"/>
  <c r="N5" i="8" l="1"/>
  <c r="M4" i="8"/>
  <c r="H5" i="8"/>
  <c r="G6" i="8"/>
  <c r="D11" i="8"/>
  <c r="E12" i="8"/>
  <c r="K5" i="8"/>
  <c r="J6" i="8"/>
  <c r="K5" i="7"/>
  <c r="J6" i="7"/>
  <c r="M13" i="7"/>
  <c r="N14" i="7"/>
  <c r="G7" i="7"/>
  <c r="H6" i="7"/>
  <c r="K6" i="5"/>
  <c r="J7" i="5"/>
  <c r="N5" i="5"/>
  <c r="M4" i="5"/>
  <c r="H5" i="5"/>
  <c r="G6" i="5"/>
  <c r="G6" i="1"/>
  <c r="H5" i="1"/>
  <c r="M12" i="1"/>
  <c r="N12" i="1" s="1"/>
  <c r="J8" i="1"/>
  <c r="K8" i="1" s="1"/>
  <c r="J7" i="8" l="1"/>
  <c r="K6" i="8"/>
  <c r="N4" i="8"/>
  <c r="M3" i="8"/>
  <c r="H6" i="8"/>
  <c r="G7" i="8"/>
  <c r="D10" i="8"/>
  <c r="E11" i="8"/>
  <c r="N13" i="7"/>
  <c r="M12" i="7"/>
  <c r="K6" i="7"/>
  <c r="J7" i="7"/>
  <c r="G8" i="7"/>
  <c r="H7" i="7"/>
  <c r="H6" i="5"/>
  <c r="G7" i="5"/>
  <c r="N4" i="5"/>
  <c r="M3" i="5"/>
  <c r="K7" i="5"/>
  <c r="J8" i="5"/>
  <c r="C19" i="5"/>
  <c r="G7" i="1"/>
  <c r="H6" i="1"/>
  <c r="M11" i="1"/>
  <c r="N11" i="1" s="1"/>
  <c r="J9" i="1"/>
  <c r="K9" i="1" s="1"/>
  <c r="N3" i="8" l="1"/>
  <c r="M2" i="8"/>
  <c r="N2" i="8" s="1"/>
  <c r="E10" i="8"/>
  <c r="D9" i="8"/>
  <c r="H7" i="8"/>
  <c r="G8" i="8"/>
  <c r="J8" i="8"/>
  <c r="K7" i="8"/>
  <c r="K7" i="7"/>
  <c r="J8" i="7"/>
  <c r="M11" i="7"/>
  <c r="N12" i="7"/>
  <c r="H8" i="7"/>
  <c r="G9" i="7"/>
  <c r="N3" i="5"/>
  <c r="M2" i="5"/>
  <c r="N2" i="5" s="1"/>
  <c r="K8" i="5"/>
  <c r="J9" i="5"/>
  <c r="H7" i="5"/>
  <c r="G8" i="5"/>
  <c r="G8" i="1"/>
  <c r="H7" i="1"/>
  <c r="M10" i="1"/>
  <c r="N10" i="1" s="1"/>
  <c r="J10" i="1"/>
  <c r="K10" i="1" s="1"/>
  <c r="E9" i="8" l="1"/>
  <c r="D8" i="8"/>
  <c r="H8" i="8"/>
  <c r="G9" i="8"/>
  <c r="J9" i="8"/>
  <c r="K8" i="8"/>
  <c r="N11" i="7"/>
  <c r="M10" i="7"/>
  <c r="K8" i="7"/>
  <c r="J9" i="7"/>
  <c r="H9" i="7"/>
  <c r="G10" i="7"/>
  <c r="H8" i="5"/>
  <c r="G9" i="5"/>
  <c r="K9" i="5"/>
  <c r="J10" i="5"/>
  <c r="G9" i="1"/>
  <c r="H8" i="1"/>
  <c r="M9" i="1"/>
  <c r="N9" i="1" s="1"/>
  <c r="J11" i="1"/>
  <c r="K11" i="1" s="1"/>
  <c r="H9" i="8" l="1"/>
  <c r="G10" i="8"/>
  <c r="D7" i="8"/>
  <c r="E8" i="8"/>
  <c r="K9" i="8"/>
  <c r="J10" i="8"/>
  <c r="K9" i="7"/>
  <c r="J10" i="7"/>
  <c r="H10" i="7"/>
  <c r="G11" i="7"/>
  <c r="M9" i="7"/>
  <c r="N10" i="7"/>
  <c r="K10" i="5"/>
  <c r="J11" i="5"/>
  <c r="H9" i="5"/>
  <c r="G10" i="5"/>
  <c r="G10" i="1"/>
  <c r="H9" i="1"/>
  <c r="M8" i="1"/>
  <c r="N8" i="1" s="1"/>
  <c r="J12" i="1"/>
  <c r="K12" i="1" s="1"/>
  <c r="D6" i="8" l="1"/>
  <c r="E7" i="8"/>
  <c r="K10" i="8"/>
  <c r="J11" i="8"/>
  <c r="H10" i="8"/>
  <c r="G11" i="8"/>
  <c r="H11" i="7"/>
  <c r="G12" i="7"/>
  <c r="K10" i="7"/>
  <c r="J11" i="7"/>
  <c r="N9" i="7"/>
  <c r="M8" i="7"/>
  <c r="H10" i="5"/>
  <c r="G11" i="5"/>
  <c r="K11" i="5"/>
  <c r="J12" i="5"/>
  <c r="G11" i="1"/>
  <c r="H10" i="1"/>
  <c r="M7" i="1"/>
  <c r="N7" i="1" s="1"/>
  <c r="J13" i="1"/>
  <c r="K13" i="1" s="1"/>
  <c r="H11" i="8" l="1"/>
  <c r="G12" i="8"/>
  <c r="E6" i="8"/>
  <c r="D5" i="8"/>
  <c r="J12" i="8"/>
  <c r="K11" i="8"/>
  <c r="K11" i="7"/>
  <c r="J12" i="7"/>
  <c r="G13" i="7"/>
  <c r="H12" i="7"/>
  <c r="M7" i="7"/>
  <c r="N8" i="7"/>
  <c r="K12" i="5"/>
  <c r="J13" i="5"/>
  <c r="H11" i="5"/>
  <c r="G12" i="5"/>
  <c r="G12" i="1"/>
  <c r="H11" i="1"/>
  <c r="M6" i="1"/>
  <c r="N6" i="1" s="1"/>
  <c r="J14" i="1"/>
  <c r="K14" i="1" s="1"/>
  <c r="H12" i="8" l="1"/>
  <c r="G13" i="8"/>
  <c r="J13" i="8"/>
  <c r="K12" i="8"/>
  <c r="D4" i="8"/>
  <c r="E5" i="8"/>
  <c r="H13" i="7"/>
  <c r="G14" i="7"/>
  <c r="K12" i="7"/>
  <c r="J13" i="7"/>
  <c r="N7" i="7"/>
  <c r="M6" i="7"/>
  <c r="H12" i="5"/>
  <c r="G13" i="5"/>
  <c r="K13" i="5"/>
  <c r="J14" i="5"/>
  <c r="G13" i="1"/>
  <c r="H12" i="1"/>
  <c r="M5" i="1"/>
  <c r="N5" i="1" s="1"/>
  <c r="J15" i="1"/>
  <c r="K15" i="1" s="1"/>
  <c r="K13" i="8" l="1"/>
  <c r="J14" i="8"/>
  <c r="H13" i="8"/>
  <c r="G14" i="8"/>
  <c r="D3" i="8"/>
  <c r="E4" i="8"/>
  <c r="K13" i="7"/>
  <c r="J14" i="7"/>
  <c r="G15" i="7"/>
  <c r="H14" i="7"/>
  <c r="M5" i="7"/>
  <c r="N6" i="7"/>
  <c r="K14" i="5"/>
  <c r="J15" i="5"/>
  <c r="H13" i="5"/>
  <c r="G14" i="5"/>
  <c r="G14" i="1"/>
  <c r="H13" i="1"/>
  <c r="M4" i="1"/>
  <c r="N4" i="1" s="1"/>
  <c r="J16" i="1"/>
  <c r="K16" i="1" s="1"/>
  <c r="H14" i="8" l="1"/>
  <c r="G15" i="8"/>
  <c r="K14" i="8"/>
  <c r="J15" i="8"/>
  <c r="E3" i="8"/>
  <c r="D2" i="8"/>
  <c r="E2" i="8" s="1"/>
  <c r="H15" i="7"/>
  <c r="G16" i="7"/>
  <c r="K14" i="7"/>
  <c r="J15" i="7"/>
  <c r="M4" i="7"/>
  <c r="N5" i="7"/>
  <c r="H14" i="5"/>
  <c r="G15" i="5"/>
  <c r="K15" i="5"/>
  <c r="J16" i="5"/>
  <c r="G15" i="1"/>
  <c r="H14" i="1"/>
  <c r="M3" i="1"/>
  <c r="N3" i="1" s="1"/>
  <c r="J17" i="1"/>
  <c r="K17" i="1" s="1"/>
  <c r="H15" i="8" l="1"/>
  <c r="G16" i="8"/>
  <c r="K15" i="8"/>
  <c r="J16" i="8"/>
  <c r="K15" i="7"/>
  <c r="J16" i="7"/>
  <c r="H16" i="7"/>
  <c r="G17" i="7"/>
  <c r="N4" i="7"/>
  <c r="M3" i="7"/>
  <c r="K16" i="5"/>
  <c r="J17" i="5"/>
  <c r="H15" i="5"/>
  <c r="G16" i="5"/>
  <c r="G16" i="1"/>
  <c r="H15" i="1"/>
  <c r="M2" i="1"/>
  <c r="N2" i="1" s="1"/>
  <c r="J18" i="1"/>
  <c r="K18" i="1" s="1"/>
  <c r="H16" i="8" l="1"/>
  <c r="G17" i="8"/>
  <c r="K16" i="8"/>
  <c r="J17" i="8"/>
  <c r="H17" i="7"/>
  <c r="G18" i="7"/>
  <c r="H18" i="7" s="1"/>
  <c r="M2" i="7"/>
  <c r="N2" i="7" s="1"/>
  <c r="N3" i="7"/>
  <c r="K16" i="7"/>
  <c r="J17" i="7"/>
  <c r="H16" i="5"/>
  <c r="G17" i="5"/>
  <c r="K17" i="5"/>
  <c r="J18" i="5"/>
  <c r="K18" i="5" s="1"/>
  <c r="G17" i="1"/>
  <c r="H16" i="1"/>
  <c r="H17" i="8" l="1"/>
  <c r="G18" i="8"/>
  <c r="H18" i="8" s="1"/>
  <c r="K17" i="8"/>
  <c r="J18" i="8"/>
  <c r="K18" i="8" s="1"/>
  <c r="K17" i="7"/>
  <c r="J18" i="7"/>
  <c r="K18" i="7" s="1"/>
  <c r="H17" i="5"/>
  <c r="G18" i="5"/>
  <c r="H18" i="5" s="1"/>
  <c r="G18" i="1"/>
  <c r="H18" i="1" s="1"/>
  <c r="H17" i="1"/>
</calcChain>
</file>

<file path=xl/sharedStrings.xml><?xml version="1.0" encoding="utf-8"?>
<sst xmlns="http://schemas.openxmlformats.org/spreadsheetml/2006/main" count="56" uniqueCount="10">
  <si>
    <t>넷플릭스</t>
    <phoneticPr fontId="1" type="noConversion"/>
  </si>
  <si>
    <t>cheap</t>
    <phoneticPr fontId="1" type="noConversion"/>
  </si>
  <si>
    <t>Too expensive</t>
    <phoneticPr fontId="1" type="noConversion"/>
  </si>
  <si>
    <t>Too cheap</t>
    <phoneticPr fontId="1" type="noConversion"/>
  </si>
  <si>
    <t>cum</t>
    <phoneticPr fontId="1" type="noConversion"/>
  </si>
  <si>
    <t>pct</t>
    <phoneticPr fontId="1" type="noConversion"/>
  </si>
  <si>
    <t>Expensive</t>
    <phoneticPr fontId="1" type="noConversion"/>
  </si>
  <si>
    <t>왓챠</t>
    <phoneticPr fontId="1" type="noConversion"/>
  </si>
  <si>
    <t>가격</t>
    <phoneticPr fontId="1" type="noConversion"/>
  </si>
  <si>
    <t>국산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</si>
</sst>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1">
      <alignment vertical="center"/>
    </xf>
    <xf numFmtId="179" fontId="2" fillId="0" borderId="0" xfId="1" applyNumberFormat="1">
      <alignment vertical="center"/>
    </xf>
    <xf numFmtId="0" fontId="2" fillId="0" borderId="0" xfId="3">
      <alignment vertical="center"/>
    </xf>
    <xf numFmtId="0" fontId="2" fillId="0" borderId="0" xfId="4">
      <alignment vertical="center"/>
    </xf>
    <xf numFmtId="0" fontId="0" fillId="0" borderId="0" xfId="0" applyAlignment="1">
      <alignment vertical="center"/>
    </xf>
    <xf numFmtId="0" fontId="2" fillId="0" borderId="0" xfId="2" applyAlignment="1">
      <alignment vertical="center"/>
    </xf>
    <xf numFmtId="0" fontId="2" fillId="0" borderId="0" xfId="1" applyAlignment="1">
      <alignment vertical="center"/>
    </xf>
    <xf numFmtId="179" fontId="2" fillId="0" borderId="0" xfId="1" applyNumberFormat="1" applyAlignment="1">
      <alignment vertical="center"/>
    </xf>
    <xf numFmtId="0" fontId="0" fillId="0" borderId="0" xfId="0" applyNumberFormat="1">
      <alignment vertical="center"/>
    </xf>
  </cellXfs>
  <cellStyles count="5">
    <cellStyle name="표준" xfId="0" builtinId="0"/>
    <cellStyle name="표준_Sheet1" xfId="1" xr:uid="{683C63AF-6230-48FE-A1C5-17BDDACA4600}"/>
    <cellStyle name="표준_왓챠" xfId="2" xr:uid="{20957BF3-49BE-409E-80BC-FA7012CD996B}"/>
    <cellStyle name="표준_웨이브&amp;티빙" xfId="4" xr:uid="{403A0D18-50F4-46D0-89B7-8BEB5494F3E8}"/>
    <cellStyle name="표준_유튜브" xfId="3" xr:uid="{2A97A399-C9CD-4E9E-8BAC-7D418FA40A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넷플릭스!$C$1</c:f>
              <c:strCache>
                <c:ptCount val="1"/>
                <c:pt idx="0">
                  <c:v>cheap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넷플릭스!$B$2:$B$18</c:f>
              <c:numCache>
                <c:formatCode>General</c:formatCode>
                <c:ptCount val="17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</c:numCache>
            </c:numRef>
          </c:cat>
          <c:val>
            <c:numRef>
              <c:f>넷플릭스!$E$2:$E$18</c:f>
              <c:numCache>
                <c:formatCode>0.0%</c:formatCode>
                <c:ptCount val="17"/>
                <c:pt idx="0">
                  <c:v>1</c:v>
                </c:pt>
                <c:pt idx="1">
                  <c:v>0.75</c:v>
                </c:pt>
                <c:pt idx="2">
                  <c:v>0.6</c:v>
                </c:pt>
                <c:pt idx="3">
                  <c:v>0.27500000000000002</c:v>
                </c:pt>
                <c:pt idx="4">
                  <c:v>0.22500000000000001</c:v>
                </c:pt>
                <c:pt idx="5">
                  <c:v>0.1</c:v>
                </c:pt>
                <c:pt idx="6">
                  <c:v>0.1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B-4E89-896F-1F1E29282EC5}"/>
            </c:ext>
          </c:extLst>
        </c:ser>
        <c:ser>
          <c:idx val="1"/>
          <c:order val="1"/>
          <c:tx>
            <c:strRef>
              <c:f>넷플릭스!$F$1</c:f>
              <c:strCache>
                <c:ptCount val="1"/>
                <c:pt idx="0">
                  <c:v>Expensive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넷플릭스!$B$2:$B$18</c:f>
              <c:numCache>
                <c:formatCode>General</c:formatCode>
                <c:ptCount val="17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</c:numCache>
            </c:numRef>
          </c:cat>
          <c:val>
            <c:numRef>
              <c:f>넷플릭스!$H$2:$H$18</c:f>
              <c:numCache>
                <c:formatCode>0.0%</c:formatCode>
                <c:ptCount val="17"/>
                <c:pt idx="0">
                  <c:v>7.4999999999999997E-2</c:v>
                </c:pt>
                <c:pt idx="1">
                  <c:v>0.125</c:v>
                </c:pt>
                <c:pt idx="2">
                  <c:v>0.22500000000000001</c:v>
                </c:pt>
                <c:pt idx="3">
                  <c:v>0.27500000000000002</c:v>
                </c:pt>
                <c:pt idx="4">
                  <c:v>0.32500000000000001</c:v>
                </c:pt>
                <c:pt idx="5">
                  <c:v>0.42499999999999999</c:v>
                </c:pt>
                <c:pt idx="6">
                  <c:v>0.52500000000000002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</c:v>
                </c:pt>
                <c:pt idx="10">
                  <c:v>0.77500000000000002</c:v>
                </c:pt>
                <c:pt idx="11">
                  <c:v>0.82499999999999996</c:v>
                </c:pt>
                <c:pt idx="12">
                  <c:v>0.82499999999999996</c:v>
                </c:pt>
                <c:pt idx="13">
                  <c:v>0.85</c:v>
                </c:pt>
                <c:pt idx="14">
                  <c:v>0.97499999999999998</c:v>
                </c:pt>
                <c:pt idx="15">
                  <c:v>0.97499999999999998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B-4E89-896F-1F1E29282EC5}"/>
            </c:ext>
          </c:extLst>
        </c:ser>
        <c:ser>
          <c:idx val="2"/>
          <c:order val="2"/>
          <c:tx>
            <c:strRef>
              <c:f>넷플릭스!$I$1</c:f>
              <c:strCache>
                <c:ptCount val="1"/>
                <c:pt idx="0">
                  <c:v>Too expensive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넷플릭스!$B$2:$B$18</c:f>
              <c:numCache>
                <c:formatCode>General</c:formatCode>
                <c:ptCount val="17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</c:numCache>
            </c:numRef>
          </c:cat>
          <c:val>
            <c:numRef>
              <c:f>넷플릭스!$K$2:$K$18</c:f>
              <c:numCache>
                <c:formatCode>0.0%</c:formatCode>
                <c:ptCount val="1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0.2</c:v>
                </c:pt>
                <c:pt idx="4">
                  <c:v>0.22500000000000001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0.32500000000000001</c:v>
                </c:pt>
                <c:pt idx="8">
                  <c:v>0.35</c:v>
                </c:pt>
                <c:pt idx="9">
                  <c:v>0.35</c:v>
                </c:pt>
                <c:pt idx="10">
                  <c:v>0.45</c:v>
                </c:pt>
                <c:pt idx="11">
                  <c:v>0.55000000000000004</c:v>
                </c:pt>
                <c:pt idx="12">
                  <c:v>0.57499999999999996</c:v>
                </c:pt>
                <c:pt idx="13">
                  <c:v>0.57499999999999996</c:v>
                </c:pt>
                <c:pt idx="14">
                  <c:v>0.65</c:v>
                </c:pt>
                <c:pt idx="15">
                  <c:v>0.67500000000000004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BB-4E89-896F-1F1E29282EC5}"/>
            </c:ext>
          </c:extLst>
        </c:ser>
        <c:ser>
          <c:idx val="3"/>
          <c:order val="3"/>
          <c:tx>
            <c:strRef>
              <c:f>넷플릭스!$L$1</c:f>
              <c:strCache>
                <c:ptCount val="1"/>
                <c:pt idx="0">
                  <c:v>Too cheap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넷플릭스!$B$2:$B$18</c:f>
              <c:numCache>
                <c:formatCode>General</c:formatCode>
                <c:ptCount val="17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</c:numCache>
            </c:numRef>
          </c:cat>
          <c:val>
            <c:numRef>
              <c:f>넷플릭스!$N$2:$N$18</c:f>
              <c:numCache>
                <c:formatCode>0.0%</c:formatCode>
                <c:ptCount val="17"/>
                <c:pt idx="0">
                  <c:v>1</c:v>
                </c:pt>
                <c:pt idx="1">
                  <c:v>0.17499999999999999</c:v>
                </c:pt>
                <c:pt idx="2">
                  <c:v>0.125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BB-4E89-896F-1F1E29282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07776"/>
        <c:axId val="485908760"/>
      </c:lineChart>
      <c:catAx>
        <c:axId val="4859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5908760"/>
        <c:crosses val="autoZero"/>
        <c:auto val="1"/>
        <c:lblAlgn val="ctr"/>
        <c:lblOffset val="100"/>
        <c:noMultiLvlLbl val="0"/>
      </c:catAx>
      <c:valAx>
        <c:axId val="48590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59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241557305336833"/>
          <c:y val="0.1028240740740741"/>
          <c:w val="0.85334951881014875"/>
          <c:h val="0.58202136191309417"/>
        </c:manualLayout>
      </c:layout>
      <c:lineChart>
        <c:grouping val="standard"/>
        <c:varyColors val="0"/>
        <c:ser>
          <c:idx val="0"/>
          <c:order val="0"/>
          <c:tx>
            <c:v>cheap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왓챠2!$B$2:$B$18</c:f>
              <c:numCache>
                <c:formatCode>General</c:formatCode>
                <c:ptCount val="17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</c:numCache>
            </c:numRef>
          </c:cat>
          <c:val>
            <c:numRef>
              <c:f>왓챠2!$E$2:$E$18</c:f>
              <c:numCache>
                <c:formatCode>0.0%</c:formatCode>
                <c:ptCount val="17"/>
                <c:pt idx="0">
                  <c:v>1</c:v>
                </c:pt>
                <c:pt idx="1">
                  <c:v>0.72499999999999998</c:v>
                </c:pt>
                <c:pt idx="2">
                  <c:v>0.57499999999999996</c:v>
                </c:pt>
                <c:pt idx="3">
                  <c:v>0.3</c:v>
                </c:pt>
                <c:pt idx="4">
                  <c:v>0.25</c:v>
                </c:pt>
                <c:pt idx="5">
                  <c:v>0.125</c:v>
                </c:pt>
                <c:pt idx="6">
                  <c:v>0.1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A-458E-8053-9B438775C1B1}"/>
            </c:ext>
          </c:extLst>
        </c:ser>
        <c:ser>
          <c:idx val="1"/>
          <c:order val="1"/>
          <c:tx>
            <c:v>Expensive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왓챠2!$B$2:$B$18</c:f>
              <c:numCache>
                <c:formatCode>General</c:formatCode>
                <c:ptCount val="17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</c:numCache>
            </c:numRef>
          </c:cat>
          <c:val>
            <c:numRef>
              <c:f>왓챠2!$H$2:$H$18</c:f>
              <c:numCache>
                <c:formatCode>0.0%</c:formatCode>
                <c:ptCount val="17"/>
                <c:pt idx="0">
                  <c:v>7.4999999999999997E-2</c:v>
                </c:pt>
                <c:pt idx="1">
                  <c:v>0.1</c:v>
                </c:pt>
                <c:pt idx="2">
                  <c:v>0.22500000000000001</c:v>
                </c:pt>
                <c:pt idx="3">
                  <c:v>0.32500000000000001</c:v>
                </c:pt>
                <c:pt idx="4">
                  <c:v>0.375</c:v>
                </c:pt>
                <c:pt idx="5">
                  <c:v>0.45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0.82499999999999996</c:v>
                </c:pt>
                <c:pt idx="11">
                  <c:v>0.85</c:v>
                </c:pt>
                <c:pt idx="12">
                  <c:v>0.9</c:v>
                </c:pt>
                <c:pt idx="13">
                  <c:v>0.9</c:v>
                </c:pt>
                <c:pt idx="14">
                  <c:v>0.95</c:v>
                </c:pt>
                <c:pt idx="15">
                  <c:v>0.97499999999999998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A-458E-8053-9B438775C1B1}"/>
            </c:ext>
          </c:extLst>
        </c:ser>
        <c:ser>
          <c:idx val="2"/>
          <c:order val="2"/>
          <c:tx>
            <c:v>Too expensive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왓챠2!$B$2:$B$18</c:f>
              <c:numCache>
                <c:formatCode>General</c:formatCode>
                <c:ptCount val="17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</c:numCache>
            </c:numRef>
          </c:cat>
          <c:val>
            <c:numRef>
              <c:f>왓챠2!$K$2:$K$18</c:f>
              <c:numCache>
                <c:formatCode>0.0%</c:formatCode>
                <c:ptCount val="1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0.22500000000000001</c:v>
                </c:pt>
                <c:pt idx="4">
                  <c:v>0.25</c:v>
                </c:pt>
                <c:pt idx="5">
                  <c:v>0.27500000000000002</c:v>
                </c:pt>
                <c:pt idx="6">
                  <c:v>0.3</c:v>
                </c:pt>
                <c:pt idx="7">
                  <c:v>0.4</c:v>
                </c:pt>
                <c:pt idx="8">
                  <c:v>0.42499999999999999</c:v>
                </c:pt>
                <c:pt idx="9">
                  <c:v>0.42499999999999999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0.625</c:v>
                </c:pt>
                <c:pt idx="13">
                  <c:v>0.625</c:v>
                </c:pt>
                <c:pt idx="14">
                  <c:v>0.75</c:v>
                </c:pt>
                <c:pt idx="15">
                  <c:v>0.75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AA-458E-8053-9B438775C1B1}"/>
            </c:ext>
          </c:extLst>
        </c:ser>
        <c:ser>
          <c:idx val="3"/>
          <c:order val="3"/>
          <c:tx>
            <c:v>Too cheap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왓챠2!$B$2:$B$18</c:f>
              <c:numCache>
                <c:formatCode>General</c:formatCode>
                <c:ptCount val="17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</c:numCache>
            </c:numRef>
          </c:cat>
          <c:val>
            <c:numRef>
              <c:f>왓챠2!$N$2:$N$18</c:f>
              <c:numCache>
                <c:formatCode>0.0%</c:formatCode>
                <c:ptCount val="17"/>
                <c:pt idx="0">
                  <c:v>1</c:v>
                </c:pt>
                <c:pt idx="1">
                  <c:v>0.17499999999999999</c:v>
                </c:pt>
                <c:pt idx="2">
                  <c:v>7.4999999999999997E-2</c:v>
                </c:pt>
                <c:pt idx="3">
                  <c:v>0.05</c:v>
                </c:pt>
                <c:pt idx="4">
                  <c:v>0.05</c:v>
                </c:pt>
                <c:pt idx="5">
                  <c:v>2.5000000000000001E-2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AA-458E-8053-9B438775C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73408"/>
        <c:axId val="550968488"/>
      </c:lineChart>
      <c:catAx>
        <c:axId val="5509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968488"/>
        <c:crosses val="autoZero"/>
        <c:auto val="1"/>
        <c:lblAlgn val="ctr"/>
        <c:lblOffset val="100"/>
        <c:noMultiLvlLbl val="0"/>
      </c:catAx>
      <c:valAx>
        <c:axId val="55096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9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Cheap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유튜브2!$B$2:$B$18</c:f>
              <c:numCache>
                <c:formatCode>General</c:formatCode>
                <c:ptCount val="17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</c:numCache>
            </c:numRef>
          </c:cat>
          <c:val>
            <c:numRef>
              <c:f>유튜브2!$E$2:$E$18</c:f>
              <c:numCache>
                <c:formatCode>0.0%</c:formatCode>
                <c:ptCount val="17"/>
                <c:pt idx="0">
                  <c:v>1</c:v>
                </c:pt>
                <c:pt idx="1">
                  <c:v>0.625</c:v>
                </c:pt>
                <c:pt idx="2">
                  <c:v>0.42499999999999999</c:v>
                </c:pt>
                <c:pt idx="3">
                  <c:v>0.22500000000000001</c:v>
                </c:pt>
                <c:pt idx="4">
                  <c:v>0.15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0-4230-AC34-30A8A9C4DFCD}"/>
            </c:ext>
          </c:extLst>
        </c:ser>
        <c:ser>
          <c:idx val="1"/>
          <c:order val="1"/>
          <c:tx>
            <c:v>Expensive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유튜브2!$B$2:$B$18</c:f>
              <c:numCache>
                <c:formatCode>General</c:formatCode>
                <c:ptCount val="17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</c:numCache>
            </c:numRef>
          </c:cat>
          <c:val>
            <c:numRef>
              <c:f>유튜브2!$H$2:$H$18</c:f>
              <c:numCache>
                <c:formatCode>0.0%</c:formatCode>
                <c:ptCount val="17"/>
                <c:pt idx="0">
                  <c:v>7.4999999999999997E-2</c:v>
                </c:pt>
                <c:pt idx="1">
                  <c:v>0.15</c:v>
                </c:pt>
                <c:pt idx="2">
                  <c:v>0.32500000000000001</c:v>
                </c:pt>
                <c:pt idx="3">
                  <c:v>0.375</c:v>
                </c:pt>
                <c:pt idx="4">
                  <c:v>0.375</c:v>
                </c:pt>
                <c:pt idx="5">
                  <c:v>0.42499999999999999</c:v>
                </c:pt>
                <c:pt idx="6">
                  <c:v>0.625</c:v>
                </c:pt>
                <c:pt idx="7">
                  <c:v>0.625</c:v>
                </c:pt>
                <c:pt idx="8">
                  <c:v>0.67500000000000004</c:v>
                </c:pt>
                <c:pt idx="9">
                  <c:v>0.67500000000000004</c:v>
                </c:pt>
                <c:pt idx="10">
                  <c:v>0.875</c:v>
                </c:pt>
                <c:pt idx="11">
                  <c:v>0.92500000000000004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0-4230-AC34-30A8A9C4DFCD}"/>
            </c:ext>
          </c:extLst>
        </c:ser>
        <c:ser>
          <c:idx val="2"/>
          <c:order val="2"/>
          <c:tx>
            <c:v>Too expensive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유튜브2!$B$2:$B$18</c:f>
              <c:numCache>
                <c:formatCode>General</c:formatCode>
                <c:ptCount val="17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</c:numCache>
            </c:numRef>
          </c:cat>
          <c:val>
            <c:numRef>
              <c:f>유튜브2!$K$2:$K$18</c:f>
              <c:numCache>
                <c:formatCode>0.0%</c:formatCode>
                <c:ptCount val="17"/>
                <c:pt idx="0">
                  <c:v>0.1</c:v>
                </c:pt>
                <c:pt idx="1">
                  <c:v>0.125</c:v>
                </c:pt>
                <c:pt idx="2">
                  <c:v>0.2</c:v>
                </c:pt>
                <c:pt idx="3">
                  <c:v>0.3</c:v>
                </c:pt>
                <c:pt idx="4">
                  <c:v>0.35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</c:v>
                </c:pt>
                <c:pt idx="10">
                  <c:v>0.6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0.85</c:v>
                </c:pt>
                <c:pt idx="15">
                  <c:v>0.85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0-4230-AC34-30A8A9C4DFCD}"/>
            </c:ext>
          </c:extLst>
        </c:ser>
        <c:ser>
          <c:idx val="3"/>
          <c:order val="3"/>
          <c:tx>
            <c:v>Too cheap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유튜브2!$B$2:$B$18</c:f>
              <c:numCache>
                <c:formatCode>General</c:formatCode>
                <c:ptCount val="17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</c:numCache>
            </c:numRef>
          </c:cat>
          <c:val>
            <c:numRef>
              <c:f>유튜브2!$N$2:$N$18</c:f>
              <c:numCache>
                <c:formatCode>0.0%</c:formatCode>
                <c:ptCount val="17"/>
                <c:pt idx="0">
                  <c:v>1</c:v>
                </c:pt>
                <c:pt idx="1">
                  <c:v>0.2</c:v>
                </c:pt>
                <c:pt idx="2">
                  <c:v>7.4999999999999997E-2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20-4230-AC34-30A8A9C4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80296"/>
        <c:axId val="550977344"/>
      </c:lineChart>
      <c:catAx>
        <c:axId val="55098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977344"/>
        <c:crosses val="autoZero"/>
        <c:auto val="1"/>
        <c:lblAlgn val="ctr"/>
        <c:lblOffset val="100"/>
        <c:noMultiLvlLbl val="0"/>
      </c:catAx>
      <c:valAx>
        <c:axId val="5509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98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Cheap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토종!$B$2:$B$18</c:f>
              <c:numCache>
                <c:formatCode>General</c:formatCode>
                <c:ptCount val="17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</c:numCache>
            </c:numRef>
          </c:cat>
          <c:val>
            <c:numRef>
              <c:f>토종!$E$2:$E$18</c:f>
              <c:numCache>
                <c:formatCode>0.0%</c:formatCode>
                <c:ptCount val="17"/>
                <c:pt idx="0">
                  <c:v>1</c:v>
                </c:pt>
                <c:pt idx="1">
                  <c:v>0.57499999999999996</c:v>
                </c:pt>
                <c:pt idx="2">
                  <c:v>0.5</c:v>
                </c:pt>
                <c:pt idx="3">
                  <c:v>0.27500000000000002</c:v>
                </c:pt>
                <c:pt idx="4">
                  <c:v>0.2</c:v>
                </c:pt>
                <c:pt idx="5">
                  <c:v>0.125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7-44F9-911F-34260286F12B}"/>
            </c:ext>
          </c:extLst>
        </c:ser>
        <c:ser>
          <c:idx val="1"/>
          <c:order val="1"/>
          <c:tx>
            <c:v>Expensive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토종!$B$2:$B$18</c:f>
              <c:numCache>
                <c:formatCode>General</c:formatCode>
                <c:ptCount val="17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</c:numCache>
            </c:numRef>
          </c:cat>
          <c:val>
            <c:numRef>
              <c:f>토종!$H$2:$H$18</c:f>
              <c:numCache>
                <c:formatCode>0.0%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0.35</c:v>
                </c:pt>
                <c:pt idx="3">
                  <c:v>0.42499999999999999</c:v>
                </c:pt>
                <c:pt idx="4">
                  <c:v>0.42499999999999999</c:v>
                </c:pt>
                <c:pt idx="5">
                  <c:v>0.5</c:v>
                </c:pt>
                <c:pt idx="6">
                  <c:v>0.57499999999999996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0.85</c:v>
                </c:pt>
                <c:pt idx="11">
                  <c:v>0.92500000000000004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7-44F9-911F-34260286F12B}"/>
            </c:ext>
          </c:extLst>
        </c:ser>
        <c:ser>
          <c:idx val="2"/>
          <c:order val="2"/>
          <c:tx>
            <c:v>Too expensive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토종!$B$2:$B$18</c:f>
              <c:numCache>
                <c:formatCode>General</c:formatCode>
                <c:ptCount val="17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</c:numCache>
            </c:numRef>
          </c:cat>
          <c:val>
            <c:numRef>
              <c:f>토종!$K$2:$K$18</c:f>
              <c:numCache>
                <c:formatCode>0.0%</c:formatCode>
                <c:ptCount val="17"/>
                <c:pt idx="0">
                  <c:v>0.125</c:v>
                </c:pt>
                <c:pt idx="1">
                  <c:v>0.17499999999999999</c:v>
                </c:pt>
                <c:pt idx="2">
                  <c:v>0.22500000000000001</c:v>
                </c:pt>
                <c:pt idx="3">
                  <c:v>0.32500000000000001</c:v>
                </c:pt>
                <c:pt idx="4">
                  <c:v>0.4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0.52500000000000002</c:v>
                </c:pt>
                <c:pt idx="9">
                  <c:v>0.52500000000000002</c:v>
                </c:pt>
                <c:pt idx="10">
                  <c:v>0.625</c:v>
                </c:pt>
                <c:pt idx="11">
                  <c:v>0.65</c:v>
                </c:pt>
                <c:pt idx="12">
                  <c:v>0.67500000000000004</c:v>
                </c:pt>
                <c:pt idx="13">
                  <c:v>0.67500000000000004</c:v>
                </c:pt>
                <c:pt idx="14">
                  <c:v>0.85</c:v>
                </c:pt>
                <c:pt idx="15">
                  <c:v>0.85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7-44F9-911F-34260286F12B}"/>
            </c:ext>
          </c:extLst>
        </c:ser>
        <c:ser>
          <c:idx val="3"/>
          <c:order val="3"/>
          <c:tx>
            <c:v>Too cheap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토종!$B$2:$B$18</c:f>
              <c:numCache>
                <c:formatCode>General</c:formatCode>
                <c:ptCount val="17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</c:numCache>
            </c:numRef>
          </c:cat>
          <c:val>
            <c:numRef>
              <c:f>토종!$N$2:$N$18</c:f>
              <c:numCache>
                <c:formatCode>0.0%</c:formatCode>
                <c:ptCount val="17"/>
                <c:pt idx="0">
                  <c:v>1</c:v>
                </c:pt>
                <c:pt idx="1">
                  <c:v>0.17499999999999999</c:v>
                </c:pt>
                <c:pt idx="2">
                  <c:v>0.1</c:v>
                </c:pt>
                <c:pt idx="3">
                  <c:v>0.05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A7-44F9-911F-34260286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75376"/>
        <c:axId val="550976688"/>
      </c:lineChart>
      <c:catAx>
        <c:axId val="5509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976688"/>
        <c:crosses val="autoZero"/>
        <c:auto val="1"/>
        <c:lblAlgn val="ctr"/>
        <c:lblOffset val="100"/>
        <c:noMultiLvlLbl val="0"/>
      </c:catAx>
      <c:valAx>
        <c:axId val="5509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9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521970</xdr:colOff>
      <xdr:row>2</xdr:row>
      <xdr:rowOff>121920</xdr:rowOff>
    </xdr:from>
    <xdr:to>
      <xdr:col>21</xdr:col>
      <xdr:colOff>400050</xdr:colOff>
      <xdr:row>14</xdr:row>
      <xdr:rowOff>213360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05082B8-28F2-4562-B9B6-4C0E1FC96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217170</xdr:colOff>
      <xdr:row>2</xdr:row>
      <xdr:rowOff>99060</xdr:rowOff>
    </xdr:from>
    <xdr:to>
      <xdr:col>21</xdr:col>
      <xdr:colOff>95250</xdr:colOff>
      <xdr:row>14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5262BFC-79C8-451B-9542-F10096ECD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240030</xdr:colOff>
      <xdr:row>2</xdr:row>
      <xdr:rowOff>213360</xdr:rowOff>
    </xdr:from>
    <xdr:to>
      <xdr:col>21</xdr:col>
      <xdr:colOff>118110</xdr:colOff>
      <xdr:row>15</xdr:row>
      <xdr:rowOff>83820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766D944-287F-40F3-A54F-3A5B556BA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2</xdr:row>
      <xdr:rowOff>121920</xdr:rowOff>
    </xdr:from>
    <xdr:to>
      <xdr:col>21</xdr:col>
      <xdr:colOff>240030</xdr:colOff>
      <xdr:row>14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9C2AA79-55A6-4C45-894F-070A92EC9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5559A-84B7-4609-8DCE-FDB716F9269F}">
  <dimension ref="A1:N41"/>
  <sheetViews>
    <sheetView topLeftCell="F1" workbookViewId="0">
      <selection activeCell="T18" sqref="T18"/>
    </sheetView>
  </sheetViews>
  <sheetFormatPr defaultRowHeight="17.399999999999999" x14ac:dyDescent="0.4"/>
  <cols>
    <col min="1" max="1" width="9.09765625" customWidth="1"/>
    <col min="2" max="2" width="14.796875" customWidth="1"/>
    <col min="3" max="3" width="16.796875" customWidth="1"/>
    <col min="4" max="4" width="18.296875" customWidth="1"/>
    <col min="5" max="5" width="18.3984375" customWidth="1"/>
    <col min="8" max="8" width="19.19921875" customWidth="1"/>
    <col min="11" max="11" width="12.3984375" customWidth="1"/>
  </cols>
  <sheetData>
    <row r="1" spans="1:14" x14ac:dyDescent="0.4">
      <c r="A1" t="s">
        <v>0</v>
      </c>
      <c r="B1" t="s">
        <v>8</v>
      </c>
      <c r="C1" t="s">
        <v>1</v>
      </c>
      <c r="D1" t="s">
        <v>4</v>
      </c>
      <c r="E1" t="s">
        <v>5</v>
      </c>
      <c r="F1" t="s">
        <v>6</v>
      </c>
      <c r="G1" t="s">
        <v>4</v>
      </c>
      <c r="H1" t="s">
        <v>5</v>
      </c>
      <c r="I1" t="s">
        <v>2</v>
      </c>
      <c r="J1" t="s">
        <v>4</v>
      </c>
      <c r="K1" t="s">
        <v>5</v>
      </c>
      <c r="L1" t="s">
        <v>3</v>
      </c>
      <c r="M1" t="s">
        <v>4</v>
      </c>
      <c r="N1" t="s">
        <v>5</v>
      </c>
    </row>
    <row r="2" spans="1:14" x14ac:dyDescent="0.4">
      <c r="B2" s="9">
        <v>5000</v>
      </c>
      <c r="C2" s="1">
        <v>10</v>
      </c>
      <c r="D2" s="1">
        <f t="shared" ref="D2:D16" si="0">SUM(D3,C2)</f>
        <v>40</v>
      </c>
      <c r="E2" s="2">
        <f t="shared" ref="E2:E17" si="1">SUM(D2)/40</f>
        <v>1</v>
      </c>
      <c r="F2" s="1">
        <v>3</v>
      </c>
      <c r="G2" s="1">
        <f>SUM(F2)</f>
        <v>3</v>
      </c>
      <c r="H2" s="2">
        <f>SUM(G2)/40</f>
        <v>7.4999999999999997E-2</v>
      </c>
      <c r="I2" s="1">
        <v>2</v>
      </c>
      <c r="J2" s="1">
        <f>SUM(I2)</f>
        <v>2</v>
      </c>
      <c r="K2" s="2">
        <f>SUM(J2)/40</f>
        <v>0.05</v>
      </c>
      <c r="L2" s="1">
        <v>33</v>
      </c>
      <c r="M2" s="1">
        <f t="shared" ref="M2:M16" si="2">SUM(M3,L2)</f>
        <v>40</v>
      </c>
      <c r="N2" s="2">
        <f t="shared" ref="N2:N17" si="3">SUM(M2)/40</f>
        <v>1</v>
      </c>
    </row>
    <row r="3" spans="1:14" x14ac:dyDescent="0.4">
      <c r="B3" s="9">
        <v>5500</v>
      </c>
      <c r="C3" s="1">
        <v>6</v>
      </c>
      <c r="D3" s="1">
        <f t="shared" si="0"/>
        <v>30</v>
      </c>
      <c r="E3" s="2">
        <f t="shared" si="1"/>
        <v>0.75</v>
      </c>
      <c r="F3" s="1">
        <v>2</v>
      </c>
      <c r="G3" s="1">
        <f>SUM(G2,F3)</f>
        <v>5</v>
      </c>
      <c r="H3" s="2">
        <f t="shared" ref="H3:H18" si="4">SUM(G3)/40</f>
        <v>0.125</v>
      </c>
      <c r="I3" s="1">
        <v>1</v>
      </c>
      <c r="J3" s="1">
        <f>SUM(J2,I3)</f>
        <v>3</v>
      </c>
      <c r="K3" s="2">
        <f t="shared" ref="K3:K18" si="5">SUM(J3)/40</f>
        <v>7.4999999999999997E-2</v>
      </c>
      <c r="L3" s="1">
        <v>2</v>
      </c>
      <c r="M3" s="1">
        <f t="shared" si="2"/>
        <v>7</v>
      </c>
      <c r="N3" s="2">
        <f t="shared" si="3"/>
        <v>0.17499999999999999</v>
      </c>
    </row>
    <row r="4" spans="1:14" x14ac:dyDescent="0.4">
      <c r="B4" s="9">
        <v>6000</v>
      </c>
      <c r="C4" s="1">
        <v>13</v>
      </c>
      <c r="D4" s="1">
        <f t="shared" si="0"/>
        <v>24</v>
      </c>
      <c r="E4" s="2">
        <f t="shared" si="1"/>
        <v>0.6</v>
      </c>
      <c r="F4" s="1">
        <v>4</v>
      </c>
      <c r="G4" s="1">
        <f t="shared" ref="G4:G18" si="6">SUM(G3,F4)</f>
        <v>9</v>
      </c>
      <c r="H4" s="2">
        <f t="shared" si="4"/>
        <v>0.22500000000000001</v>
      </c>
      <c r="I4" s="1">
        <v>1</v>
      </c>
      <c r="J4" s="1">
        <f t="shared" ref="J4:J18" si="7">SUM(J3,I4)</f>
        <v>4</v>
      </c>
      <c r="K4" s="2">
        <f t="shared" si="5"/>
        <v>0.1</v>
      </c>
      <c r="L4" s="1">
        <v>4</v>
      </c>
      <c r="M4" s="1">
        <f t="shared" si="2"/>
        <v>5</v>
      </c>
      <c r="N4" s="2">
        <f t="shared" si="3"/>
        <v>0.125</v>
      </c>
    </row>
    <row r="5" spans="1:14" x14ac:dyDescent="0.4">
      <c r="B5" s="9">
        <v>6500</v>
      </c>
      <c r="C5" s="1">
        <v>2</v>
      </c>
      <c r="D5" s="1">
        <f t="shared" si="0"/>
        <v>11</v>
      </c>
      <c r="E5" s="2">
        <f t="shared" si="1"/>
        <v>0.27500000000000002</v>
      </c>
      <c r="F5" s="1">
        <v>2</v>
      </c>
      <c r="G5" s="1">
        <f t="shared" si="6"/>
        <v>11</v>
      </c>
      <c r="H5" s="2">
        <f t="shared" si="4"/>
        <v>0.27500000000000002</v>
      </c>
      <c r="I5" s="1">
        <v>4</v>
      </c>
      <c r="J5" s="1">
        <f t="shared" si="7"/>
        <v>8</v>
      </c>
      <c r="K5" s="2">
        <f t="shared" si="5"/>
        <v>0.2</v>
      </c>
      <c r="L5" s="1">
        <v>0</v>
      </c>
      <c r="M5" s="1">
        <f t="shared" si="2"/>
        <v>1</v>
      </c>
      <c r="N5" s="2">
        <f t="shared" si="3"/>
        <v>2.5000000000000001E-2</v>
      </c>
    </row>
    <row r="6" spans="1:14" x14ac:dyDescent="0.4">
      <c r="B6" s="9">
        <v>7000</v>
      </c>
      <c r="C6" s="1">
        <v>5</v>
      </c>
      <c r="D6" s="1">
        <f t="shared" si="0"/>
        <v>9</v>
      </c>
      <c r="E6" s="2">
        <f t="shared" si="1"/>
        <v>0.22500000000000001</v>
      </c>
      <c r="F6" s="1">
        <v>2</v>
      </c>
      <c r="G6" s="1">
        <f t="shared" si="6"/>
        <v>13</v>
      </c>
      <c r="H6" s="2">
        <f t="shared" si="4"/>
        <v>0.32500000000000001</v>
      </c>
      <c r="I6" s="1">
        <v>1</v>
      </c>
      <c r="J6" s="1">
        <f t="shared" si="7"/>
        <v>9</v>
      </c>
      <c r="K6" s="2">
        <f t="shared" si="5"/>
        <v>0.22500000000000001</v>
      </c>
      <c r="L6" s="1">
        <v>1</v>
      </c>
      <c r="M6" s="1">
        <f t="shared" si="2"/>
        <v>1</v>
      </c>
      <c r="N6" s="2">
        <f t="shared" si="3"/>
        <v>2.5000000000000001E-2</v>
      </c>
    </row>
    <row r="7" spans="1:14" x14ac:dyDescent="0.4">
      <c r="B7" s="9">
        <v>7500</v>
      </c>
      <c r="C7" s="1">
        <v>0</v>
      </c>
      <c r="D7" s="1">
        <f t="shared" si="0"/>
        <v>4</v>
      </c>
      <c r="E7" s="2">
        <f t="shared" si="1"/>
        <v>0.1</v>
      </c>
      <c r="F7" s="1">
        <v>4</v>
      </c>
      <c r="G7" s="1">
        <f t="shared" si="6"/>
        <v>17</v>
      </c>
      <c r="H7" s="2">
        <f t="shared" si="4"/>
        <v>0.42499999999999999</v>
      </c>
      <c r="I7" s="1">
        <v>0</v>
      </c>
      <c r="J7" s="1">
        <f t="shared" si="7"/>
        <v>9</v>
      </c>
      <c r="K7" s="2">
        <f t="shared" si="5"/>
        <v>0.22500000000000001</v>
      </c>
      <c r="L7" s="1">
        <v>0</v>
      </c>
      <c r="M7" s="1">
        <f t="shared" si="2"/>
        <v>0</v>
      </c>
      <c r="N7" s="2">
        <f t="shared" si="3"/>
        <v>0</v>
      </c>
    </row>
    <row r="8" spans="1:14" x14ac:dyDescent="0.4">
      <c r="B8" s="9">
        <v>8000</v>
      </c>
      <c r="C8" s="1">
        <v>3</v>
      </c>
      <c r="D8" s="1">
        <f t="shared" si="0"/>
        <v>4</v>
      </c>
      <c r="E8" s="2">
        <f t="shared" si="1"/>
        <v>0.1</v>
      </c>
      <c r="F8" s="1">
        <v>4</v>
      </c>
      <c r="G8" s="1">
        <f t="shared" si="6"/>
        <v>21</v>
      </c>
      <c r="H8" s="2">
        <f t="shared" si="4"/>
        <v>0.52500000000000002</v>
      </c>
      <c r="I8" s="1">
        <v>1</v>
      </c>
      <c r="J8" s="1">
        <f t="shared" si="7"/>
        <v>10</v>
      </c>
      <c r="K8" s="2">
        <f t="shared" si="5"/>
        <v>0.25</v>
      </c>
      <c r="L8" s="1">
        <v>0</v>
      </c>
      <c r="M8" s="1">
        <f t="shared" si="2"/>
        <v>0</v>
      </c>
      <c r="N8" s="2">
        <f t="shared" si="3"/>
        <v>0</v>
      </c>
    </row>
    <row r="9" spans="1:14" x14ac:dyDescent="0.4">
      <c r="B9" s="9">
        <v>8500</v>
      </c>
      <c r="C9" s="1">
        <v>0</v>
      </c>
      <c r="D9" s="1">
        <f t="shared" si="0"/>
        <v>1</v>
      </c>
      <c r="E9" s="2">
        <f t="shared" si="1"/>
        <v>2.5000000000000001E-2</v>
      </c>
      <c r="F9" s="1">
        <v>0</v>
      </c>
      <c r="G9" s="1">
        <f t="shared" si="6"/>
        <v>21</v>
      </c>
      <c r="H9" s="2">
        <f t="shared" si="4"/>
        <v>0.52500000000000002</v>
      </c>
      <c r="I9" s="1">
        <v>3</v>
      </c>
      <c r="J9" s="1">
        <f t="shared" si="7"/>
        <v>13</v>
      </c>
      <c r="K9" s="2">
        <f t="shared" si="5"/>
        <v>0.32500000000000001</v>
      </c>
      <c r="L9" s="1">
        <v>0</v>
      </c>
      <c r="M9" s="1">
        <f t="shared" si="2"/>
        <v>0</v>
      </c>
      <c r="N9" s="2">
        <f t="shared" si="3"/>
        <v>0</v>
      </c>
    </row>
    <row r="10" spans="1:14" x14ac:dyDescent="0.4">
      <c r="B10" s="9">
        <v>9000</v>
      </c>
      <c r="C10" s="1">
        <v>0</v>
      </c>
      <c r="D10" s="1">
        <f t="shared" si="0"/>
        <v>1</v>
      </c>
      <c r="E10" s="2">
        <f t="shared" si="1"/>
        <v>2.5000000000000001E-2</v>
      </c>
      <c r="F10" s="1">
        <v>3</v>
      </c>
      <c r="G10" s="1">
        <f t="shared" si="6"/>
        <v>24</v>
      </c>
      <c r="H10" s="2">
        <f t="shared" si="4"/>
        <v>0.6</v>
      </c>
      <c r="I10" s="1">
        <v>1</v>
      </c>
      <c r="J10" s="1">
        <f t="shared" si="7"/>
        <v>14</v>
      </c>
      <c r="K10" s="2">
        <f t="shared" si="5"/>
        <v>0.35</v>
      </c>
      <c r="L10" s="1">
        <v>0</v>
      </c>
      <c r="M10" s="1">
        <f t="shared" si="2"/>
        <v>0</v>
      </c>
      <c r="N10" s="2">
        <f t="shared" si="3"/>
        <v>0</v>
      </c>
    </row>
    <row r="11" spans="1:14" x14ac:dyDescent="0.4">
      <c r="B11" s="9">
        <v>9500</v>
      </c>
      <c r="C11" s="1">
        <v>0</v>
      </c>
      <c r="D11" s="1">
        <f t="shared" si="0"/>
        <v>1</v>
      </c>
      <c r="E11" s="2">
        <f t="shared" si="1"/>
        <v>2.5000000000000001E-2</v>
      </c>
      <c r="F11" s="1">
        <v>0</v>
      </c>
      <c r="G11" s="1">
        <f t="shared" si="6"/>
        <v>24</v>
      </c>
      <c r="H11" s="2">
        <f t="shared" si="4"/>
        <v>0.6</v>
      </c>
      <c r="I11" s="1">
        <v>0</v>
      </c>
      <c r="J11" s="1">
        <f t="shared" si="7"/>
        <v>14</v>
      </c>
      <c r="K11" s="2">
        <f t="shared" si="5"/>
        <v>0.35</v>
      </c>
      <c r="L11" s="1">
        <v>0</v>
      </c>
      <c r="M11" s="1">
        <f t="shared" si="2"/>
        <v>0</v>
      </c>
      <c r="N11" s="2">
        <f t="shared" si="3"/>
        <v>0</v>
      </c>
    </row>
    <row r="12" spans="1:14" x14ac:dyDescent="0.4">
      <c r="B12" s="9">
        <v>10000</v>
      </c>
      <c r="C12" s="1">
        <v>1</v>
      </c>
      <c r="D12" s="1">
        <f t="shared" si="0"/>
        <v>1</v>
      </c>
      <c r="E12" s="2">
        <f t="shared" si="1"/>
        <v>2.5000000000000001E-2</v>
      </c>
      <c r="F12" s="1">
        <v>7</v>
      </c>
      <c r="G12" s="1">
        <f t="shared" si="6"/>
        <v>31</v>
      </c>
      <c r="H12" s="2">
        <f t="shared" si="4"/>
        <v>0.77500000000000002</v>
      </c>
      <c r="I12" s="1">
        <v>4</v>
      </c>
      <c r="J12" s="1">
        <f t="shared" si="7"/>
        <v>18</v>
      </c>
      <c r="K12" s="2">
        <f t="shared" si="5"/>
        <v>0.45</v>
      </c>
      <c r="L12" s="1">
        <v>0</v>
      </c>
      <c r="M12" s="1">
        <f t="shared" si="2"/>
        <v>0</v>
      </c>
      <c r="N12" s="2">
        <f t="shared" si="3"/>
        <v>0</v>
      </c>
    </row>
    <row r="13" spans="1:14" x14ac:dyDescent="0.4">
      <c r="B13" s="9">
        <v>10500</v>
      </c>
      <c r="C13" s="1">
        <v>0</v>
      </c>
      <c r="D13" s="1">
        <f t="shared" si="0"/>
        <v>0</v>
      </c>
      <c r="E13" s="2">
        <f t="shared" si="1"/>
        <v>0</v>
      </c>
      <c r="F13" s="1">
        <v>2</v>
      </c>
      <c r="G13" s="1">
        <f t="shared" si="6"/>
        <v>33</v>
      </c>
      <c r="H13" s="2">
        <f t="shared" si="4"/>
        <v>0.82499999999999996</v>
      </c>
      <c r="I13" s="1">
        <v>4</v>
      </c>
      <c r="J13" s="1">
        <f t="shared" si="7"/>
        <v>22</v>
      </c>
      <c r="K13" s="2">
        <f t="shared" si="5"/>
        <v>0.55000000000000004</v>
      </c>
      <c r="L13" s="1">
        <v>0</v>
      </c>
      <c r="M13" s="1">
        <f t="shared" si="2"/>
        <v>0</v>
      </c>
      <c r="N13" s="2">
        <f t="shared" si="3"/>
        <v>0</v>
      </c>
    </row>
    <row r="14" spans="1:14" x14ac:dyDescent="0.4">
      <c r="B14" s="9">
        <v>11000</v>
      </c>
      <c r="C14" s="1">
        <v>0</v>
      </c>
      <c r="D14" s="1">
        <f t="shared" si="0"/>
        <v>0</v>
      </c>
      <c r="E14" s="2">
        <f t="shared" si="1"/>
        <v>0</v>
      </c>
      <c r="F14" s="1">
        <v>0</v>
      </c>
      <c r="G14" s="1">
        <f t="shared" si="6"/>
        <v>33</v>
      </c>
      <c r="H14" s="2">
        <f t="shared" si="4"/>
        <v>0.82499999999999996</v>
      </c>
      <c r="I14" s="1">
        <v>1</v>
      </c>
      <c r="J14" s="1">
        <f t="shared" si="7"/>
        <v>23</v>
      </c>
      <c r="K14" s="2">
        <f t="shared" si="5"/>
        <v>0.57499999999999996</v>
      </c>
      <c r="L14" s="1">
        <v>0</v>
      </c>
      <c r="M14" s="1">
        <f t="shared" si="2"/>
        <v>0</v>
      </c>
      <c r="N14" s="2">
        <f t="shared" si="3"/>
        <v>0</v>
      </c>
    </row>
    <row r="15" spans="1:14" x14ac:dyDescent="0.4">
      <c r="B15" s="9">
        <v>11500</v>
      </c>
      <c r="C15" s="1">
        <v>0</v>
      </c>
      <c r="D15" s="1">
        <f t="shared" si="0"/>
        <v>0</v>
      </c>
      <c r="E15" s="2">
        <f t="shared" si="1"/>
        <v>0</v>
      </c>
      <c r="F15" s="1">
        <v>1</v>
      </c>
      <c r="G15" s="1">
        <f t="shared" si="6"/>
        <v>34</v>
      </c>
      <c r="H15" s="2">
        <f t="shared" si="4"/>
        <v>0.85</v>
      </c>
      <c r="I15" s="1">
        <v>0</v>
      </c>
      <c r="J15" s="1">
        <f t="shared" si="7"/>
        <v>23</v>
      </c>
      <c r="K15" s="2">
        <f t="shared" si="5"/>
        <v>0.57499999999999996</v>
      </c>
      <c r="L15" s="1">
        <v>0</v>
      </c>
      <c r="M15" s="1">
        <f t="shared" si="2"/>
        <v>0</v>
      </c>
      <c r="N15" s="2">
        <f t="shared" si="3"/>
        <v>0</v>
      </c>
    </row>
    <row r="16" spans="1:14" x14ac:dyDescent="0.4">
      <c r="B16" s="9">
        <v>12000</v>
      </c>
      <c r="C16" s="1">
        <v>0</v>
      </c>
      <c r="D16" s="1">
        <f t="shared" si="0"/>
        <v>0</v>
      </c>
      <c r="E16" s="2">
        <f t="shared" si="1"/>
        <v>0</v>
      </c>
      <c r="F16" s="1">
        <v>5</v>
      </c>
      <c r="G16" s="1">
        <f t="shared" si="6"/>
        <v>39</v>
      </c>
      <c r="H16" s="2">
        <f t="shared" si="4"/>
        <v>0.97499999999999998</v>
      </c>
      <c r="I16" s="1">
        <v>3</v>
      </c>
      <c r="J16" s="1">
        <f t="shared" si="7"/>
        <v>26</v>
      </c>
      <c r="K16" s="2">
        <f t="shared" si="5"/>
        <v>0.65</v>
      </c>
      <c r="L16" s="1">
        <v>0</v>
      </c>
      <c r="M16" s="1">
        <f t="shared" si="2"/>
        <v>0</v>
      </c>
      <c r="N16" s="2">
        <f t="shared" si="3"/>
        <v>0</v>
      </c>
    </row>
    <row r="17" spans="2:14" x14ac:dyDescent="0.4">
      <c r="B17" s="9">
        <v>12500</v>
      </c>
      <c r="C17" s="1">
        <v>0</v>
      </c>
      <c r="D17" s="1">
        <f>SUM(D18,C17)</f>
        <v>0</v>
      </c>
      <c r="E17" s="2">
        <f t="shared" si="1"/>
        <v>0</v>
      </c>
      <c r="F17" s="1">
        <v>0</v>
      </c>
      <c r="G17" s="1">
        <f t="shared" si="6"/>
        <v>39</v>
      </c>
      <c r="H17" s="2">
        <f t="shared" si="4"/>
        <v>0.97499999999999998</v>
      </c>
      <c r="I17" s="1">
        <v>1</v>
      </c>
      <c r="J17" s="1">
        <f t="shared" si="7"/>
        <v>27</v>
      </c>
      <c r="K17" s="2">
        <f t="shared" si="5"/>
        <v>0.67500000000000004</v>
      </c>
      <c r="L17" s="1">
        <v>0</v>
      </c>
      <c r="M17" s="1">
        <f>SUM(M18,L17)</f>
        <v>0</v>
      </c>
      <c r="N17" s="2">
        <f t="shared" si="3"/>
        <v>0</v>
      </c>
    </row>
    <row r="18" spans="2:14" x14ac:dyDescent="0.4">
      <c r="B18" s="9">
        <v>13000</v>
      </c>
      <c r="C18" s="1">
        <v>0</v>
      </c>
      <c r="D18" s="1">
        <f>SUM(C18)</f>
        <v>0</v>
      </c>
      <c r="E18" s="2">
        <f>SUM(D18)/40</f>
        <v>0</v>
      </c>
      <c r="F18" s="1">
        <v>1</v>
      </c>
      <c r="G18" s="1">
        <f t="shared" si="6"/>
        <v>40</v>
      </c>
      <c r="H18" s="2">
        <f t="shared" si="4"/>
        <v>1</v>
      </c>
      <c r="I18" s="1">
        <v>13</v>
      </c>
      <c r="J18" s="1">
        <f t="shared" si="7"/>
        <v>40</v>
      </c>
      <c r="K18" s="2">
        <f t="shared" si="5"/>
        <v>1</v>
      </c>
      <c r="L18" s="1">
        <v>0</v>
      </c>
      <c r="M18" s="1">
        <f>SUM(L18)</f>
        <v>0</v>
      </c>
      <c r="N18" s="2">
        <f>SUM(M18)/40</f>
        <v>0</v>
      </c>
    </row>
    <row r="19" spans="2:14" x14ac:dyDescent="0.4">
      <c r="C19" s="1">
        <f>SUM(C2:C18)</f>
        <v>40</v>
      </c>
      <c r="D19" s="1"/>
      <c r="E19" s="1"/>
      <c r="F19" s="1"/>
    </row>
    <row r="20" spans="2:14" x14ac:dyDescent="0.4">
      <c r="B20" s="1"/>
      <c r="C20" s="1"/>
      <c r="D20" s="1"/>
      <c r="E20" s="1"/>
    </row>
    <row r="21" spans="2:14" x14ac:dyDescent="0.4">
      <c r="B21" s="1"/>
      <c r="C21" s="1"/>
      <c r="D21" s="1"/>
      <c r="E21" s="1"/>
    </row>
    <row r="22" spans="2:14" x14ac:dyDescent="0.4">
      <c r="B22" s="1"/>
      <c r="C22" s="1"/>
      <c r="D22" s="1"/>
      <c r="E22" s="1"/>
    </row>
    <row r="23" spans="2:14" x14ac:dyDescent="0.4">
      <c r="B23" s="1"/>
      <c r="C23" s="1"/>
      <c r="D23" s="1"/>
      <c r="E23" s="1"/>
    </row>
    <row r="24" spans="2:14" x14ac:dyDescent="0.4">
      <c r="B24" s="1"/>
      <c r="C24" s="1"/>
      <c r="D24" s="1"/>
      <c r="E24" s="1"/>
    </row>
    <row r="25" spans="2:14" x14ac:dyDescent="0.4">
      <c r="B25" s="1"/>
      <c r="C25" s="1"/>
      <c r="D25" s="1"/>
      <c r="E25" s="1"/>
    </row>
    <row r="26" spans="2:14" x14ac:dyDescent="0.4">
      <c r="B26" s="1"/>
      <c r="C26" s="1"/>
      <c r="D26" s="1"/>
      <c r="E26" s="1"/>
    </row>
    <row r="27" spans="2:14" x14ac:dyDescent="0.4">
      <c r="B27" s="1"/>
      <c r="C27" s="1"/>
      <c r="D27" s="1"/>
      <c r="E27" s="1"/>
    </row>
    <row r="28" spans="2:14" x14ac:dyDescent="0.4">
      <c r="B28" s="1"/>
      <c r="C28" s="1"/>
      <c r="D28" s="1"/>
      <c r="E28" s="1"/>
    </row>
    <row r="29" spans="2:14" x14ac:dyDescent="0.4">
      <c r="B29" s="1"/>
      <c r="C29" s="1"/>
      <c r="D29" s="1"/>
      <c r="E29" s="1"/>
    </row>
    <row r="30" spans="2:14" x14ac:dyDescent="0.4">
      <c r="B30" s="1"/>
      <c r="C30" s="1"/>
      <c r="D30" s="1"/>
      <c r="E30" s="1"/>
    </row>
    <row r="31" spans="2:14" x14ac:dyDescent="0.4">
      <c r="B31" s="1"/>
      <c r="C31" s="1"/>
      <c r="D31" s="1"/>
      <c r="E31" s="1"/>
    </row>
    <row r="32" spans="2:14" x14ac:dyDescent="0.4">
      <c r="B32" s="1"/>
      <c r="C32" s="1"/>
      <c r="D32" s="1"/>
      <c r="E32" s="1"/>
    </row>
    <row r="33" spans="2:5" x14ac:dyDescent="0.4">
      <c r="B33" s="1"/>
      <c r="C33" s="1"/>
      <c r="D33" s="1"/>
      <c r="E33" s="1"/>
    </row>
    <row r="34" spans="2:5" x14ac:dyDescent="0.4">
      <c r="B34" s="1"/>
      <c r="C34" s="1"/>
      <c r="D34" s="1"/>
      <c r="E34" s="1"/>
    </row>
    <row r="35" spans="2:5" x14ac:dyDescent="0.4">
      <c r="B35" s="1"/>
      <c r="C35" s="1"/>
      <c r="D35" s="1"/>
      <c r="E35" s="1"/>
    </row>
    <row r="36" spans="2:5" x14ac:dyDescent="0.4">
      <c r="B36" s="1"/>
      <c r="C36" s="1"/>
      <c r="D36" s="1"/>
      <c r="E36" s="1"/>
    </row>
    <row r="37" spans="2:5" x14ac:dyDescent="0.4">
      <c r="B37" s="1"/>
      <c r="C37" s="1"/>
      <c r="D37" s="1"/>
      <c r="E37" s="1"/>
    </row>
    <row r="38" spans="2:5" x14ac:dyDescent="0.4">
      <c r="B38" s="1"/>
      <c r="C38" s="1"/>
      <c r="D38" s="1"/>
      <c r="E38" s="1"/>
    </row>
    <row r="39" spans="2:5" x14ac:dyDescent="0.4">
      <c r="B39" s="1"/>
      <c r="C39" s="1"/>
      <c r="D39" s="1"/>
      <c r="E39" s="1"/>
    </row>
    <row r="40" spans="2:5" x14ac:dyDescent="0.4">
      <c r="B40" s="1"/>
      <c r="C40" s="1"/>
      <c r="D40" s="1"/>
      <c r="E40" s="1"/>
    </row>
    <row r="41" spans="2:5" x14ac:dyDescent="0.4">
      <c r="B41" s="1"/>
      <c r="C41" s="1"/>
      <c r="D41" s="1"/>
      <c r="E41" s="1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BB35-8349-47AA-81A1-B1A4B0DC0F43}">
  <dimension ref="A1:N41"/>
  <sheetViews>
    <sheetView topLeftCell="G1" workbookViewId="0">
      <selection activeCell="V8" sqref="V8"/>
    </sheetView>
  </sheetViews>
  <sheetFormatPr defaultRowHeight="17.399999999999999" x14ac:dyDescent="0.4"/>
  <cols>
    <col min="1" max="1" width="9.09765625" customWidth="1"/>
    <col min="2" max="2" width="14.796875" customWidth="1"/>
    <col min="3" max="3" width="16.796875" customWidth="1"/>
    <col min="4" max="4" width="18.296875" customWidth="1"/>
    <col min="5" max="5" width="18.3984375" customWidth="1"/>
    <col min="8" max="8" width="19.19921875" customWidth="1"/>
    <col min="11" max="11" width="12.3984375" customWidth="1"/>
  </cols>
  <sheetData>
    <row r="1" spans="1:14" x14ac:dyDescent="0.4">
      <c r="A1" t="s">
        <v>7</v>
      </c>
      <c r="B1" t="s">
        <v>8</v>
      </c>
      <c r="C1" s="5" t="s">
        <v>1</v>
      </c>
      <c r="D1" s="5" t="s">
        <v>4</v>
      </c>
      <c r="E1" s="5" t="s">
        <v>5</v>
      </c>
      <c r="F1" s="5" t="s">
        <v>6</v>
      </c>
      <c r="G1" s="5" t="s">
        <v>4</v>
      </c>
      <c r="H1" s="5" t="s">
        <v>5</v>
      </c>
      <c r="I1" s="5" t="s">
        <v>2</v>
      </c>
      <c r="J1" s="5" t="s">
        <v>4</v>
      </c>
      <c r="K1" s="5" t="s">
        <v>5</v>
      </c>
      <c r="L1" s="5" t="s">
        <v>3</v>
      </c>
      <c r="M1" s="5" t="s">
        <v>4</v>
      </c>
      <c r="N1" s="5" t="s">
        <v>5</v>
      </c>
    </row>
    <row r="2" spans="1:14" x14ac:dyDescent="0.4">
      <c r="B2" s="9">
        <v>5000</v>
      </c>
      <c r="C2" s="6">
        <v>11</v>
      </c>
      <c r="D2" s="7">
        <f t="shared" ref="D2:D16" si="0">SUM(D3,C2)</f>
        <v>40</v>
      </c>
      <c r="E2" s="8">
        <f t="shared" ref="E2:E17" si="1">SUM(D2)/40</f>
        <v>1</v>
      </c>
      <c r="F2" s="6">
        <v>3</v>
      </c>
      <c r="G2" s="7">
        <f>SUM(F2)</f>
        <v>3</v>
      </c>
      <c r="H2" s="8">
        <f>SUM(G2)/40</f>
        <v>7.4999999999999997E-2</v>
      </c>
      <c r="I2" s="6">
        <v>2</v>
      </c>
      <c r="J2" s="7">
        <f>SUM(I2)</f>
        <v>2</v>
      </c>
      <c r="K2" s="8">
        <f>SUM(J2)/40</f>
        <v>0.05</v>
      </c>
      <c r="L2" s="6">
        <v>33</v>
      </c>
      <c r="M2" s="7">
        <f t="shared" ref="M2:M16" si="2">SUM(M3,L2)</f>
        <v>40</v>
      </c>
      <c r="N2" s="8">
        <f t="shared" ref="N2:N17" si="3">SUM(M2)/40</f>
        <v>1</v>
      </c>
    </row>
    <row r="3" spans="1:14" x14ac:dyDescent="0.4">
      <c r="B3" s="9">
        <v>5500</v>
      </c>
      <c r="C3" s="6">
        <v>6</v>
      </c>
      <c r="D3" s="7">
        <f t="shared" si="0"/>
        <v>29</v>
      </c>
      <c r="E3" s="8">
        <f t="shared" si="1"/>
        <v>0.72499999999999998</v>
      </c>
      <c r="F3" s="6">
        <v>1</v>
      </c>
      <c r="G3" s="7">
        <f>SUM(G2,F3)</f>
        <v>4</v>
      </c>
      <c r="H3" s="8">
        <f t="shared" ref="H3:H18" si="4">SUM(G3)/40</f>
        <v>0.1</v>
      </c>
      <c r="I3" s="6">
        <v>1</v>
      </c>
      <c r="J3" s="7">
        <f>SUM(J2,I3)</f>
        <v>3</v>
      </c>
      <c r="K3" s="8">
        <f t="shared" ref="K3:K18" si="5">SUM(J3)/40</f>
        <v>7.4999999999999997E-2</v>
      </c>
      <c r="L3" s="6">
        <v>4</v>
      </c>
      <c r="M3" s="7">
        <f t="shared" si="2"/>
        <v>7</v>
      </c>
      <c r="N3" s="8">
        <f t="shared" si="3"/>
        <v>0.17499999999999999</v>
      </c>
    </row>
    <row r="4" spans="1:14" x14ac:dyDescent="0.4">
      <c r="B4" s="9">
        <v>6000</v>
      </c>
      <c r="C4" s="6">
        <v>11</v>
      </c>
      <c r="D4" s="7">
        <f t="shared" si="0"/>
        <v>23</v>
      </c>
      <c r="E4" s="8">
        <f t="shared" si="1"/>
        <v>0.57499999999999996</v>
      </c>
      <c r="F4" s="6">
        <v>5</v>
      </c>
      <c r="G4" s="7">
        <f t="shared" ref="G4:G18" si="6">SUM(G3,F4)</f>
        <v>9</v>
      </c>
      <c r="H4" s="8">
        <f t="shared" si="4"/>
        <v>0.22500000000000001</v>
      </c>
      <c r="I4" s="6">
        <v>1</v>
      </c>
      <c r="J4" s="7">
        <f t="shared" ref="J4:J18" si="7">SUM(J3,I4)</f>
        <v>4</v>
      </c>
      <c r="K4" s="8">
        <f t="shared" si="5"/>
        <v>0.1</v>
      </c>
      <c r="L4" s="6">
        <v>1</v>
      </c>
      <c r="M4" s="7">
        <f t="shared" si="2"/>
        <v>3</v>
      </c>
      <c r="N4" s="8">
        <f t="shared" si="3"/>
        <v>7.4999999999999997E-2</v>
      </c>
    </row>
    <row r="5" spans="1:14" x14ac:dyDescent="0.4">
      <c r="B5" s="9">
        <v>6500</v>
      </c>
      <c r="C5" s="6">
        <v>2</v>
      </c>
      <c r="D5" s="7">
        <f t="shared" si="0"/>
        <v>12</v>
      </c>
      <c r="E5" s="8">
        <f t="shared" si="1"/>
        <v>0.3</v>
      </c>
      <c r="F5" s="6">
        <v>4</v>
      </c>
      <c r="G5" s="7">
        <f t="shared" si="6"/>
        <v>13</v>
      </c>
      <c r="H5" s="8">
        <f t="shared" si="4"/>
        <v>0.32500000000000001</v>
      </c>
      <c r="I5" s="6">
        <v>5</v>
      </c>
      <c r="J5" s="7">
        <f t="shared" si="7"/>
        <v>9</v>
      </c>
      <c r="K5" s="8">
        <f t="shared" si="5"/>
        <v>0.22500000000000001</v>
      </c>
      <c r="L5" s="6">
        <v>0</v>
      </c>
      <c r="M5" s="7">
        <f t="shared" si="2"/>
        <v>2</v>
      </c>
      <c r="N5" s="8">
        <f t="shared" si="3"/>
        <v>0.05</v>
      </c>
    </row>
    <row r="6" spans="1:14" x14ac:dyDescent="0.4">
      <c r="B6" s="9">
        <v>7000</v>
      </c>
      <c r="C6" s="6">
        <v>5</v>
      </c>
      <c r="D6" s="7">
        <f t="shared" si="0"/>
        <v>10</v>
      </c>
      <c r="E6" s="8">
        <f t="shared" si="1"/>
        <v>0.25</v>
      </c>
      <c r="F6" s="6">
        <v>2</v>
      </c>
      <c r="G6" s="7">
        <f t="shared" si="6"/>
        <v>15</v>
      </c>
      <c r="H6" s="8">
        <f t="shared" si="4"/>
        <v>0.375</v>
      </c>
      <c r="I6" s="6">
        <v>1</v>
      </c>
      <c r="J6" s="7">
        <f t="shared" si="7"/>
        <v>10</v>
      </c>
      <c r="K6" s="8">
        <f t="shared" si="5"/>
        <v>0.25</v>
      </c>
      <c r="L6" s="6">
        <v>1</v>
      </c>
      <c r="M6" s="7">
        <f t="shared" si="2"/>
        <v>2</v>
      </c>
      <c r="N6" s="8">
        <f t="shared" si="3"/>
        <v>0.05</v>
      </c>
    </row>
    <row r="7" spans="1:14" x14ac:dyDescent="0.4">
      <c r="B7" s="9">
        <v>7500</v>
      </c>
      <c r="C7" s="6">
        <v>1</v>
      </c>
      <c r="D7" s="7">
        <f t="shared" si="0"/>
        <v>5</v>
      </c>
      <c r="E7" s="8">
        <f t="shared" si="1"/>
        <v>0.125</v>
      </c>
      <c r="F7" s="6">
        <v>3</v>
      </c>
      <c r="G7" s="7">
        <f t="shared" si="6"/>
        <v>18</v>
      </c>
      <c r="H7" s="8">
        <f t="shared" si="4"/>
        <v>0.45</v>
      </c>
      <c r="I7" s="6">
        <v>1</v>
      </c>
      <c r="J7" s="7">
        <f t="shared" si="7"/>
        <v>11</v>
      </c>
      <c r="K7" s="8">
        <f t="shared" si="5"/>
        <v>0.27500000000000002</v>
      </c>
      <c r="L7" s="6">
        <v>1</v>
      </c>
      <c r="M7" s="7">
        <f t="shared" si="2"/>
        <v>1</v>
      </c>
      <c r="N7" s="8">
        <f t="shared" si="3"/>
        <v>2.5000000000000001E-2</v>
      </c>
    </row>
    <row r="8" spans="1:14" x14ac:dyDescent="0.4">
      <c r="B8" s="9">
        <v>8000</v>
      </c>
      <c r="C8" s="6">
        <v>3</v>
      </c>
      <c r="D8" s="7">
        <f t="shared" si="0"/>
        <v>4</v>
      </c>
      <c r="E8" s="8">
        <f t="shared" si="1"/>
        <v>0.1</v>
      </c>
      <c r="F8" s="6">
        <v>6</v>
      </c>
      <c r="G8" s="7">
        <f t="shared" si="6"/>
        <v>24</v>
      </c>
      <c r="H8" s="8">
        <f t="shared" si="4"/>
        <v>0.6</v>
      </c>
      <c r="I8" s="6">
        <v>1</v>
      </c>
      <c r="J8" s="7">
        <f t="shared" si="7"/>
        <v>12</v>
      </c>
      <c r="K8" s="8">
        <f t="shared" si="5"/>
        <v>0.3</v>
      </c>
      <c r="L8" s="6">
        <v>0</v>
      </c>
      <c r="M8" s="7">
        <f t="shared" si="2"/>
        <v>0</v>
      </c>
      <c r="N8" s="8">
        <f t="shared" si="3"/>
        <v>0</v>
      </c>
    </row>
    <row r="9" spans="1:14" x14ac:dyDescent="0.4">
      <c r="B9" s="9">
        <v>8500</v>
      </c>
      <c r="C9" s="6">
        <v>0</v>
      </c>
      <c r="D9" s="7">
        <f t="shared" si="0"/>
        <v>1</v>
      </c>
      <c r="E9" s="8">
        <f t="shared" si="1"/>
        <v>2.5000000000000001E-2</v>
      </c>
      <c r="F9" s="6">
        <v>0</v>
      </c>
      <c r="G9" s="7">
        <f t="shared" si="6"/>
        <v>24</v>
      </c>
      <c r="H9" s="8">
        <f t="shared" si="4"/>
        <v>0.6</v>
      </c>
      <c r="I9" s="6">
        <v>4</v>
      </c>
      <c r="J9" s="7">
        <f t="shared" si="7"/>
        <v>16</v>
      </c>
      <c r="K9" s="8">
        <f t="shared" si="5"/>
        <v>0.4</v>
      </c>
      <c r="L9" s="6">
        <v>0</v>
      </c>
      <c r="M9" s="7">
        <f t="shared" si="2"/>
        <v>0</v>
      </c>
      <c r="N9" s="8">
        <f t="shared" si="3"/>
        <v>0</v>
      </c>
    </row>
    <row r="10" spans="1:14" x14ac:dyDescent="0.4">
      <c r="B10" s="9">
        <v>9000</v>
      </c>
      <c r="C10" s="6">
        <v>1</v>
      </c>
      <c r="D10" s="7">
        <f t="shared" si="0"/>
        <v>1</v>
      </c>
      <c r="E10" s="8">
        <f t="shared" si="1"/>
        <v>2.5000000000000001E-2</v>
      </c>
      <c r="F10" s="6">
        <v>0</v>
      </c>
      <c r="G10" s="7">
        <f t="shared" si="6"/>
        <v>24</v>
      </c>
      <c r="H10" s="8">
        <f t="shared" si="4"/>
        <v>0.6</v>
      </c>
      <c r="I10" s="6">
        <v>1</v>
      </c>
      <c r="J10" s="7">
        <f t="shared" si="7"/>
        <v>17</v>
      </c>
      <c r="K10" s="8">
        <f t="shared" si="5"/>
        <v>0.42499999999999999</v>
      </c>
      <c r="L10" s="6">
        <v>0</v>
      </c>
      <c r="M10" s="7">
        <f t="shared" si="2"/>
        <v>0</v>
      </c>
      <c r="N10" s="8">
        <f t="shared" si="3"/>
        <v>0</v>
      </c>
    </row>
    <row r="11" spans="1:14" x14ac:dyDescent="0.4">
      <c r="B11" s="9">
        <v>9500</v>
      </c>
      <c r="C11" s="6">
        <v>0</v>
      </c>
      <c r="D11" s="7">
        <f t="shared" si="0"/>
        <v>0</v>
      </c>
      <c r="E11" s="8">
        <f t="shared" si="1"/>
        <v>0</v>
      </c>
      <c r="F11" s="6">
        <v>0</v>
      </c>
      <c r="G11" s="7">
        <f t="shared" si="6"/>
        <v>24</v>
      </c>
      <c r="H11" s="8">
        <f t="shared" si="4"/>
        <v>0.6</v>
      </c>
      <c r="I11" s="6">
        <v>0</v>
      </c>
      <c r="J11" s="7">
        <f t="shared" si="7"/>
        <v>17</v>
      </c>
      <c r="K11" s="8">
        <f t="shared" si="5"/>
        <v>0.42499999999999999</v>
      </c>
      <c r="L11" s="6">
        <v>0</v>
      </c>
      <c r="M11" s="7">
        <f t="shared" si="2"/>
        <v>0</v>
      </c>
      <c r="N11" s="8">
        <f t="shared" si="3"/>
        <v>0</v>
      </c>
    </row>
    <row r="12" spans="1:14" x14ac:dyDescent="0.4">
      <c r="B12" s="9">
        <v>10000</v>
      </c>
      <c r="C12" s="6">
        <v>0</v>
      </c>
      <c r="D12" s="7">
        <f t="shared" si="0"/>
        <v>0</v>
      </c>
      <c r="E12" s="8">
        <f t="shared" si="1"/>
        <v>0</v>
      </c>
      <c r="F12" s="6">
        <v>9</v>
      </c>
      <c r="G12" s="7">
        <f t="shared" si="6"/>
        <v>33</v>
      </c>
      <c r="H12" s="8">
        <f t="shared" si="4"/>
        <v>0.82499999999999996</v>
      </c>
      <c r="I12" s="6">
        <v>5</v>
      </c>
      <c r="J12" s="7">
        <f t="shared" si="7"/>
        <v>22</v>
      </c>
      <c r="K12" s="8">
        <f t="shared" si="5"/>
        <v>0.55000000000000004</v>
      </c>
      <c r="L12" s="6">
        <v>0</v>
      </c>
      <c r="M12" s="7">
        <f t="shared" si="2"/>
        <v>0</v>
      </c>
      <c r="N12" s="8">
        <f t="shared" si="3"/>
        <v>0</v>
      </c>
    </row>
    <row r="13" spans="1:14" x14ac:dyDescent="0.4">
      <c r="B13" s="9">
        <v>10500</v>
      </c>
      <c r="C13" s="6">
        <v>0</v>
      </c>
      <c r="D13" s="7">
        <f t="shared" si="0"/>
        <v>0</v>
      </c>
      <c r="E13" s="8">
        <f t="shared" si="1"/>
        <v>0</v>
      </c>
      <c r="F13" s="6">
        <v>1</v>
      </c>
      <c r="G13" s="7">
        <f t="shared" si="6"/>
        <v>34</v>
      </c>
      <c r="H13" s="8">
        <f t="shared" si="4"/>
        <v>0.85</v>
      </c>
      <c r="I13" s="6">
        <v>2</v>
      </c>
      <c r="J13" s="7">
        <f t="shared" si="7"/>
        <v>24</v>
      </c>
      <c r="K13" s="8">
        <f t="shared" si="5"/>
        <v>0.6</v>
      </c>
      <c r="L13" s="6">
        <v>0</v>
      </c>
      <c r="M13" s="7">
        <f t="shared" si="2"/>
        <v>0</v>
      </c>
      <c r="N13" s="8">
        <f t="shared" si="3"/>
        <v>0</v>
      </c>
    </row>
    <row r="14" spans="1:14" x14ac:dyDescent="0.4">
      <c r="B14" s="9">
        <v>11000</v>
      </c>
      <c r="C14" s="6">
        <v>0</v>
      </c>
      <c r="D14" s="7">
        <f t="shared" si="0"/>
        <v>0</v>
      </c>
      <c r="E14" s="8">
        <f t="shared" si="1"/>
        <v>0</v>
      </c>
      <c r="F14" s="6">
        <v>2</v>
      </c>
      <c r="G14" s="7">
        <f t="shared" si="6"/>
        <v>36</v>
      </c>
      <c r="H14" s="8">
        <f t="shared" si="4"/>
        <v>0.9</v>
      </c>
      <c r="I14" s="6">
        <v>1</v>
      </c>
      <c r="J14" s="7">
        <f t="shared" si="7"/>
        <v>25</v>
      </c>
      <c r="K14" s="8">
        <f t="shared" si="5"/>
        <v>0.625</v>
      </c>
      <c r="L14" s="6">
        <v>0</v>
      </c>
      <c r="M14" s="7">
        <f t="shared" si="2"/>
        <v>0</v>
      </c>
      <c r="N14" s="8">
        <f t="shared" si="3"/>
        <v>0</v>
      </c>
    </row>
    <row r="15" spans="1:14" x14ac:dyDescent="0.4">
      <c r="B15" s="9">
        <v>11500</v>
      </c>
      <c r="C15" s="6">
        <v>0</v>
      </c>
      <c r="D15" s="7">
        <f t="shared" si="0"/>
        <v>0</v>
      </c>
      <c r="E15" s="8">
        <f t="shared" si="1"/>
        <v>0</v>
      </c>
      <c r="F15" s="6">
        <v>0</v>
      </c>
      <c r="G15" s="7">
        <f t="shared" si="6"/>
        <v>36</v>
      </c>
      <c r="H15" s="8">
        <f t="shared" si="4"/>
        <v>0.9</v>
      </c>
      <c r="I15" s="6">
        <v>0</v>
      </c>
      <c r="J15" s="7">
        <f t="shared" si="7"/>
        <v>25</v>
      </c>
      <c r="K15" s="8">
        <f t="shared" si="5"/>
        <v>0.625</v>
      </c>
      <c r="L15" s="6">
        <v>0</v>
      </c>
      <c r="M15" s="7">
        <f t="shared" si="2"/>
        <v>0</v>
      </c>
      <c r="N15" s="8">
        <f t="shared" si="3"/>
        <v>0</v>
      </c>
    </row>
    <row r="16" spans="1:14" x14ac:dyDescent="0.4">
      <c r="B16" s="9">
        <v>12000</v>
      </c>
      <c r="C16" s="6">
        <v>0</v>
      </c>
      <c r="D16" s="7">
        <f t="shared" si="0"/>
        <v>0</v>
      </c>
      <c r="E16" s="8">
        <f t="shared" si="1"/>
        <v>0</v>
      </c>
      <c r="F16" s="6">
        <v>2</v>
      </c>
      <c r="G16" s="7">
        <f t="shared" si="6"/>
        <v>38</v>
      </c>
      <c r="H16" s="8">
        <f t="shared" si="4"/>
        <v>0.95</v>
      </c>
      <c r="I16" s="6">
        <v>5</v>
      </c>
      <c r="J16" s="7">
        <f t="shared" si="7"/>
        <v>30</v>
      </c>
      <c r="K16" s="8">
        <f t="shared" si="5"/>
        <v>0.75</v>
      </c>
      <c r="L16" s="6">
        <v>0</v>
      </c>
      <c r="M16" s="7">
        <f t="shared" si="2"/>
        <v>0</v>
      </c>
      <c r="N16" s="8">
        <f t="shared" si="3"/>
        <v>0</v>
      </c>
    </row>
    <row r="17" spans="2:14" x14ac:dyDescent="0.4">
      <c r="B17" s="9">
        <v>12500</v>
      </c>
      <c r="C17" s="6">
        <v>0</v>
      </c>
      <c r="D17" s="7">
        <f>SUM(D18,C17)</f>
        <v>0</v>
      </c>
      <c r="E17" s="8">
        <f t="shared" si="1"/>
        <v>0</v>
      </c>
      <c r="F17" s="6">
        <v>1</v>
      </c>
      <c r="G17" s="7">
        <f t="shared" si="6"/>
        <v>39</v>
      </c>
      <c r="H17" s="8">
        <f t="shared" si="4"/>
        <v>0.97499999999999998</v>
      </c>
      <c r="I17" s="6">
        <v>0</v>
      </c>
      <c r="J17" s="7">
        <f t="shared" si="7"/>
        <v>30</v>
      </c>
      <c r="K17" s="8">
        <f t="shared" si="5"/>
        <v>0.75</v>
      </c>
      <c r="L17" s="6">
        <v>0</v>
      </c>
      <c r="M17" s="7">
        <f>SUM(M18,L17)</f>
        <v>0</v>
      </c>
      <c r="N17" s="8">
        <f t="shared" si="3"/>
        <v>0</v>
      </c>
    </row>
    <row r="18" spans="2:14" x14ac:dyDescent="0.4">
      <c r="B18" s="9">
        <v>13000</v>
      </c>
      <c r="C18" s="6">
        <v>0</v>
      </c>
      <c r="D18" s="7">
        <f>SUM(C18)</f>
        <v>0</v>
      </c>
      <c r="E18" s="8">
        <f>SUM(D18)/40</f>
        <v>0</v>
      </c>
      <c r="F18" s="6">
        <v>1</v>
      </c>
      <c r="G18" s="7">
        <f t="shared" si="6"/>
        <v>40</v>
      </c>
      <c r="H18" s="8">
        <f t="shared" si="4"/>
        <v>1</v>
      </c>
      <c r="I18" s="6">
        <v>10</v>
      </c>
      <c r="J18" s="7">
        <f t="shared" si="7"/>
        <v>40</v>
      </c>
      <c r="K18" s="8">
        <f t="shared" si="5"/>
        <v>1</v>
      </c>
      <c r="L18" s="6">
        <v>0</v>
      </c>
      <c r="M18" s="7">
        <f>SUM(L18)</f>
        <v>0</v>
      </c>
      <c r="N18" s="8">
        <f>SUM(M18)/40</f>
        <v>0</v>
      </c>
    </row>
    <row r="19" spans="2:14" x14ac:dyDescent="0.4">
      <c r="C19" s="1">
        <f>SUM(C2:C18)</f>
        <v>40</v>
      </c>
      <c r="D19" s="1"/>
      <c r="E19" s="1"/>
      <c r="F19" s="1"/>
    </row>
    <row r="20" spans="2:14" x14ac:dyDescent="0.4">
      <c r="B20" s="1"/>
      <c r="C20" s="1"/>
      <c r="D20" s="1"/>
      <c r="E20" s="1"/>
    </row>
    <row r="21" spans="2:14" x14ac:dyDescent="0.4">
      <c r="B21" s="1"/>
      <c r="C21" s="1"/>
      <c r="D21" s="1"/>
      <c r="E21" s="1"/>
    </row>
    <row r="22" spans="2:14" x14ac:dyDescent="0.4">
      <c r="B22" s="1"/>
      <c r="C22" s="1"/>
      <c r="D22" s="1"/>
      <c r="E22" s="1"/>
    </row>
    <row r="23" spans="2:14" x14ac:dyDescent="0.4">
      <c r="B23" s="1"/>
      <c r="C23" s="1"/>
      <c r="D23" s="1"/>
      <c r="E23" s="1"/>
    </row>
    <row r="24" spans="2:14" x14ac:dyDescent="0.4">
      <c r="B24" s="1"/>
      <c r="C24" s="1"/>
      <c r="D24" s="1"/>
      <c r="E24" s="1"/>
    </row>
    <row r="25" spans="2:14" x14ac:dyDescent="0.4">
      <c r="B25" s="1"/>
      <c r="C25" s="1"/>
      <c r="D25" s="1"/>
      <c r="E25" s="1"/>
    </row>
    <row r="26" spans="2:14" x14ac:dyDescent="0.4">
      <c r="B26" s="1"/>
      <c r="C26" s="1"/>
      <c r="D26" s="1"/>
      <c r="E26" s="1"/>
    </row>
    <row r="27" spans="2:14" x14ac:dyDescent="0.4">
      <c r="B27" s="1"/>
      <c r="C27" s="1"/>
      <c r="D27" s="1"/>
      <c r="E27" s="1"/>
    </row>
    <row r="28" spans="2:14" x14ac:dyDescent="0.4">
      <c r="B28" s="1"/>
      <c r="C28" s="1"/>
      <c r="D28" s="1"/>
      <c r="E28" s="1"/>
    </row>
    <row r="29" spans="2:14" x14ac:dyDescent="0.4">
      <c r="B29" s="1"/>
      <c r="C29" s="1"/>
      <c r="D29" s="1"/>
      <c r="E29" s="1"/>
    </row>
    <row r="30" spans="2:14" x14ac:dyDescent="0.4">
      <c r="B30" s="1"/>
      <c r="C30" s="1"/>
      <c r="D30" s="1"/>
      <c r="E30" s="1"/>
    </row>
    <row r="31" spans="2:14" x14ac:dyDescent="0.4">
      <c r="B31" s="1"/>
      <c r="C31" s="1"/>
      <c r="D31" s="1"/>
      <c r="E31" s="1"/>
    </row>
    <row r="32" spans="2:14" x14ac:dyDescent="0.4">
      <c r="B32" s="1"/>
      <c r="C32" s="1"/>
      <c r="D32" s="1"/>
      <c r="E32" s="1"/>
    </row>
    <row r="33" spans="2:5" x14ac:dyDescent="0.4">
      <c r="B33" s="1"/>
      <c r="C33" s="1"/>
      <c r="D33" s="1"/>
      <c r="E33" s="1"/>
    </row>
    <row r="34" spans="2:5" x14ac:dyDescent="0.4">
      <c r="B34" s="1"/>
      <c r="C34" s="1"/>
      <c r="D34" s="1"/>
      <c r="E34" s="1"/>
    </row>
    <row r="35" spans="2:5" x14ac:dyDescent="0.4">
      <c r="B35" s="1"/>
      <c r="C35" s="1"/>
      <c r="D35" s="1"/>
      <c r="E35" s="1"/>
    </row>
    <row r="36" spans="2:5" x14ac:dyDescent="0.4">
      <c r="B36" s="1"/>
      <c r="C36" s="1"/>
      <c r="D36" s="1"/>
      <c r="E36" s="1"/>
    </row>
    <row r="37" spans="2:5" x14ac:dyDescent="0.4">
      <c r="B37" s="1"/>
      <c r="C37" s="1"/>
      <c r="D37" s="1"/>
      <c r="E37" s="1"/>
    </row>
    <row r="38" spans="2:5" x14ac:dyDescent="0.4">
      <c r="B38" s="1"/>
      <c r="C38" s="1"/>
      <c r="D38" s="1"/>
      <c r="E38" s="1"/>
    </row>
    <row r="39" spans="2:5" x14ac:dyDescent="0.4">
      <c r="B39" s="1"/>
      <c r="C39" s="1"/>
      <c r="D39" s="1"/>
      <c r="E39" s="1"/>
    </row>
    <row r="40" spans="2:5" x14ac:dyDescent="0.4">
      <c r="B40" s="1"/>
      <c r="C40" s="1"/>
      <c r="D40" s="1"/>
      <c r="E40" s="1"/>
    </row>
    <row r="41" spans="2:5" x14ac:dyDescent="0.4">
      <c r="B41" s="1"/>
      <c r="C41" s="1"/>
      <c r="D41" s="1"/>
      <c r="E41" s="1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3D5A-FF53-40A4-ACB5-D95C2AE6E23D}">
  <dimension ref="A1:N41"/>
  <sheetViews>
    <sheetView topLeftCell="G1" workbookViewId="0">
      <selection activeCell="V8" sqref="V8"/>
    </sheetView>
  </sheetViews>
  <sheetFormatPr defaultRowHeight="17.399999999999999" x14ac:dyDescent="0.4"/>
  <cols>
    <col min="1" max="1" width="9.09765625" customWidth="1"/>
    <col min="2" max="2" width="14.796875" customWidth="1"/>
    <col min="3" max="3" width="16.796875" customWidth="1"/>
    <col min="4" max="4" width="18.296875" customWidth="1"/>
    <col min="5" max="5" width="18.3984375" customWidth="1"/>
    <col min="8" max="8" width="19.19921875" customWidth="1"/>
    <col min="11" max="11" width="12.3984375" customWidth="1"/>
  </cols>
  <sheetData>
    <row r="1" spans="1:14" x14ac:dyDescent="0.4">
      <c r="A1" t="s">
        <v>7</v>
      </c>
      <c r="B1" t="s">
        <v>8</v>
      </c>
      <c r="C1" s="5" t="s">
        <v>1</v>
      </c>
      <c r="D1" s="5" t="s">
        <v>4</v>
      </c>
      <c r="E1" s="5" t="s">
        <v>5</v>
      </c>
      <c r="F1" s="5" t="s">
        <v>6</v>
      </c>
      <c r="G1" s="5" t="s">
        <v>4</v>
      </c>
      <c r="H1" s="5" t="s">
        <v>5</v>
      </c>
      <c r="I1" s="5" t="s">
        <v>2</v>
      </c>
      <c r="J1" s="5" t="s">
        <v>4</v>
      </c>
      <c r="K1" s="5" t="s">
        <v>5</v>
      </c>
      <c r="L1" s="5" t="s">
        <v>3</v>
      </c>
      <c r="M1" s="5" t="s">
        <v>4</v>
      </c>
      <c r="N1" s="5" t="s">
        <v>5</v>
      </c>
    </row>
    <row r="2" spans="1:14" x14ac:dyDescent="0.4">
      <c r="B2" s="9">
        <v>5000</v>
      </c>
      <c r="C2" s="3">
        <v>15</v>
      </c>
      <c r="D2" s="7">
        <f t="shared" ref="D2:D16" si="0">SUM(D3,C2)</f>
        <v>40</v>
      </c>
      <c r="E2" s="8">
        <f t="shared" ref="E2:E17" si="1">SUM(D2)/40</f>
        <v>1</v>
      </c>
      <c r="F2" s="3">
        <v>3</v>
      </c>
      <c r="G2" s="7">
        <f>SUM(F2)</f>
        <v>3</v>
      </c>
      <c r="H2" s="8">
        <f>SUM(G2)/40</f>
        <v>7.4999999999999997E-2</v>
      </c>
      <c r="I2" s="3">
        <v>4</v>
      </c>
      <c r="J2" s="7">
        <f>SUM(I2)</f>
        <v>4</v>
      </c>
      <c r="K2" s="8">
        <f>SUM(J2)/40</f>
        <v>0.1</v>
      </c>
      <c r="L2" s="3">
        <v>32</v>
      </c>
      <c r="M2" s="7">
        <f t="shared" ref="M2:M16" si="2">SUM(M3,L2)</f>
        <v>40</v>
      </c>
      <c r="N2" s="8">
        <f t="shared" ref="N2:N17" si="3">SUM(M2)/40</f>
        <v>1</v>
      </c>
    </row>
    <row r="3" spans="1:14" x14ac:dyDescent="0.4">
      <c r="B3" s="9">
        <v>5500</v>
      </c>
      <c r="C3" s="3">
        <v>8</v>
      </c>
      <c r="D3" s="7">
        <f t="shared" si="0"/>
        <v>25</v>
      </c>
      <c r="E3" s="8">
        <f t="shared" si="1"/>
        <v>0.625</v>
      </c>
      <c r="F3" s="3">
        <v>3</v>
      </c>
      <c r="G3" s="7">
        <f>SUM(G2,F3)</f>
        <v>6</v>
      </c>
      <c r="H3" s="8">
        <f t="shared" ref="H3:H18" si="4">SUM(G3)/40</f>
        <v>0.15</v>
      </c>
      <c r="I3" s="3">
        <v>1</v>
      </c>
      <c r="J3" s="7">
        <f>SUM(J2,I3)</f>
        <v>5</v>
      </c>
      <c r="K3" s="8">
        <f t="shared" ref="K3:K18" si="5">SUM(J3)/40</f>
        <v>0.125</v>
      </c>
      <c r="L3" s="3">
        <v>5</v>
      </c>
      <c r="M3" s="7">
        <f t="shared" si="2"/>
        <v>8</v>
      </c>
      <c r="N3" s="8">
        <f t="shared" si="3"/>
        <v>0.2</v>
      </c>
    </row>
    <row r="4" spans="1:14" x14ac:dyDescent="0.4">
      <c r="B4" s="9">
        <v>6000</v>
      </c>
      <c r="C4" s="3">
        <v>8</v>
      </c>
      <c r="D4" s="7">
        <f t="shared" si="0"/>
        <v>17</v>
      </c>
      <c r="E4" s="8">
        <f t="shared" si="1"/>
        <v>0.42499999999999999</v>
      </c>
      <c r="F4" s="3">
        <v>7</v>
      </c>
      <c r="G4" s="7">
        <f t="shared" ref="G4:G18" si="6">SUM(G3,F4)</f>
        <v>13</v>
      </c>
      <c r="H4" s="8">
        <f t="shared" si="4"/>
        <v>0.32500000000000001</v>
      </c>
      <c r="I4" s="3">
        <v>3</v>
      </c>
      <c r="J4" s="7">
        <f t="shared" ref="J4:J18" si="7">SUM(J3,I4)</f>
        <v>8</v>
      </c>
      <c r="K4" s="8">
        <f t="shared" si="5"/>
        <v>0.2</v>
      </c>
      <c r="L4" s="3">
        <v>2</v>
      </c>
      <c r="M4" s="7">
        <f t="shared" si="2"/>
        <v>3</v>
      </c>
      <c r="N4" s="8">
        <f t="shared" si="3"/>
        <v>7.4999999999999997E-2</v>
      </c>
    </row>
    <row r="5" spans="1:14" x14ac:dyDescent="0.4">
      <c r="B5" s="9">
        <v>6500</v>
      </c>
      <c r="C5" s="3">
        <v>3</v>
      </c>
      <c r="D5" s="7">
        <f t="shared" si="0"/>
        <v>9</v>
      </c>
      <c r="E5" s="8">
        <f t="shared" si="1"/>
        <v>0.22500000000000001</v>
      </c>
      <c r="F5" s="3">
        <v>2</v>
      </c>
      <c r="G5" s="7">
        <f t="shared" si="6"/>
        <v>15</v>
      </c>
      <c r="H5" s="8">
        <f t="shared" si="4"/>
        <v>0.375</v>
      </c>
      <c r="I5" s="3">
        <v>4</v>
      </c>
      <c r="J5" s="7">
        <f t="shared" si="7"/>
        <v>12</v>
      </c>
      <c r="K5" s="8">
        <f t="shared" si="5"/>
        <v>0.3</v>
      </c>
      <c r="L5" s="3">
        <v>0</v>
      </c>
      <c r="M5" s="7">
        <f t="shared" si="2"/>
        <v>1</v>
      </c>
      <c r="N5" s="8">
        <f t="shared" si="3"/>
        <v>2.5000000000000001E-2</v>
      </c>
    </row>
    <row r="6" spans="1:14" x14ac:dyDescent="0.4">
      <c r="B6" s="9">
        <v>7000</v>
      </c>
      <c r="C6" s="3">
        <v>4</v>
      </c>
      <c r="D6" s="7">
        <f t="shared" si="0"/>
        <v>6</v>
      </c>
      <c r="E6" s="8">
        <f t="shared" si="1"/>
        <v>0.15</v>
      </c>
      <c r="F6" s="3">
        <v>0</v>
      </c>
      <c r="G6" s="7">
        <f t="shared" si="6"/>
        <v>15</v>
      </c>
      <c r="H6" s="8">
        <f t="shared" si="4"/>
        <v>0.375</v>
      </c>
      <c r="I6" s="3">
        <v>2</v>
      </c>
      <c r="J6" s="7">
        <f t="shared" si="7"/>
        <v>14</v>
      </c>
      <c r="K6" s="8">
        <f t="shared" si="5"/>
        <v>0.35</v>
      </c>
      <c r="L6" s="3">
        <v>0</v>
      </c>
      <c r="M6" s="7">
        <f t="shared" si="2"/>
        <v>1</v>
      </c>
      <c r="N6" s="8">
        <f t="shared" si="3"/>
        <v>2.5000000000000001E-2</v>
      </c>
    </row>
    <row r="7" spans="1:14" x14ac:dyDescent="0.4">
      <c r="B7" s="9">
        <v>7500</v>
      </c>
      <c r="C7" s="3">
        <v>0</v>
      </c>
      <c r="D7" s="7">
        <f t="shared" si="0"/>
        <v>2</v>
      </c>
      <c r="E7" s="8">
        <f t="shared" si="1"/>
        <v>0.05</v>
      </c>
      <c r="F7" s="3">
        <v>2</v>
      </c>
      <c r="G7" s="7">
        <f t="shared" si="6"/>
        <v>17</v>
      </c>
      <c r="H7" s="8">
        <f t="shared" si="4"/>
        <v>0.42499999999999999</v>
      </c>
      <c r="I7" s="3">
        <v>0</v>
      </c>
      <c r="J7" s="7">
        <f t="shared" si="7"/>
        <v>14</v>
      </c>
      <c r="K7" s="8">
        <f t="shared" si="5"/>
        <v>0.35</v>
      </c>
      <c r="L7" s="3">
        <v>0</v>
      </c>
      <c r="M7" s="7">
        <f t="shared" si="2"/>
        <v>1</v>
      </c>
      <c r="N7" s="8">
        <f t="shared" si="3"/>
        <v>2.5000000000000001E-2</v>
      </c>
    </row>
    <row r="8" spans="1:14" x14ac:dyDescent="0.4">
      <c r="B8" s="9">
        <v>8000</v>
      </c>
      <c r="C8" s="3">
        <v>0</v>
      </c>
      <c r="D8" s="7">
        <f t="shared" si="0"/>
        <v>2</v>
      </c>
      <c r="E8" s="8">
        <f t="shared" si="1"/>
        <v>0.05</v>
      </c>
      <c r="F8" s="3">
        <v>8</v>
      </c>
      <c r="G8" s="7">
        <f t="shared" si="6"/>
        <v>25</v>
      </c>
      <c r="H8" s="8">
        <f t="shared" si="4"/>
        <v>0.625</v>
      </c>
      <c r="I8" s="3">
        <v>2</v>
      </c>
      <c r="J8" s="7">
        <f t="shared" si="7"/>
        <v>16</v>
      </c>
      <c r="K8" s="8">
        <f t="shared" si="5"/>
        <v>0.4</v>
      </c>
      <c r="L8" s="3">
        <v>1</v>
      </c>
      <c r="M8" s="7">
        <f t="shared" si="2"/>
        <v>1</v>
      </c>
      <c r="N8" s="8">
        <f t="shared" si="3"/>
        <v>2.5000000000000001E-2</v>
      </c>
    </row>
    <row r="9" spans="1:14" x14ac:dyDescent="0.4">
      <c r="B9" s="9">
        <v>8500</v>
      </c>
      <c r="C9" s="3">
        <v>1</v>
      </c>
      <c r="D9" s="7">
        <f t="shared" si="0"/>
        <v>2</v>
      </c>
      <c r="E9" s="8">
        <f t="shared" si="1"/>
        <v>0.05</v>
      </c>
      <c r="F9" s="3">
        <v>0</v>
      </c>
      <c r="G9" s="7">
        <f t="shared" si="6"/>
        <v>25</v>
      </c>
      <c r="H9" s="8">
        <f t="shared" si="4"/>
        <v>0.625</v>
      </c>
      <c r="I9" s="3">
        <v>2</v>
      </c>
      <c r="J9" s="7">
        <f t="shared" si="7"/>
        <v>18</v>
      </c>
      <c r="K9" s="8">
        <f t="shared" si="5"/>
        <v>0.45</v>
      </c>
      <c r="L9" s="3">
        <v>0</v>
      </c>
      <c r="M9" s="7">
        <f t="shared" si="2"/>
        <v>0</v>
      </c>
      <c r="N9" s="8">
        <f t="shared" si="3"/>
        <v>0</v>
      </c>
    </row>
    <row r="10" spans="1:14" x14ac:dyDescent="0.4">
      <c r="B10" s="9">
        <v>9000</v>
      </c>
      <c r="C10" s="3">
        <v>0</v>
      </c>
      <c r="D10" s="7">
        <f t="shared" si="0"/>
        <v>1</v>
      </c>
      <c r="E10" s="8">
        <f t="shared" si="1"/>
        <v>2.5000000000000001E-2</v>
      </c>
      <c r="F10" s="3">
        <v>2</v>
      </c>
      <c r="G10" s="7">
        <f t="shared" si="6"/>
        <v>27</v>
      </c>
      <c r="H10" s="8">
        <f t="shared" si="4"/>
        <v>0.67500000000000004</v>
      </c>
      <c r="I10" s="3">
        <v>2</v>
      </c>
      <c r="J10" s="7">
        <f t="shared" si="7"/>
        <v>20</v>
      </c>
      <c r="K10" s="8">
        <f t="shared" si="5"/>
        <v>0.5</v>
      </c>
      <c r="L10" s="3">
        <v>0</v>
      </c>
      <c r="M10" s="7">
        <f t="shared" si="2"/>
        <v>0</v>
      </c>
      <c r="N10" s="8">
        <f t="shared" si="3"/>
        <v>0</v>
      </c>
    </row>
    <row r="11" spans="1:14" x14ac:dyDescent="0.4">
      <c r="B11" s="9">
        <v>9500</v>
      </c>
      <c r="C11" s="3">
        <v>0</v>
      </c>
      <c r="D11" s="7">
        <f t="shared" si="0"/>
        <v>1</v>
      </c>
      <c r="E11" s="8">
        <f t="shared" si="1"/>
        <v>2.5000000000000001E-2</v>
      </c>
      <c r="F11" s="3">
        <v>0</v>
      </c>
      <c r="G11" s="7">
        <f t="shared" si="6"/>
        <v>27</v>
      </c>
      <c r="H11" s="8">
        <f t="shared" si="4"/>
        <v>0.67500000000000004</v>
      </c>
      <c r="I11" s="3">
        <v>0</v>
      </c>
      <c r="J11" s="7">
        <f t="shared" si="7"/>
        <v>20</v>
      </c>
      <c r="K11" s="8">
        <f t="shared" si="5"/>
        <v>0.5</v>
      </c>
      <c r="L11" s="3">
        <v>0</v>
      </c>
      <c r="M11" s="7">
        <f t="shared" si="2"/>
        <v>0</v>
      </c>
      <c r="N11" s="8">
        <f t="shared" si="3"/>
        <v>0</v>
      </c>
    </row>
    <row r="12" spans="1:14" x14ac:dyDescent="0.4">
      <c r="B12" s="9">
        <v>10000</v>
      </c>
      <c r="C12" s="3">
        <v>0</v>
      </c>
      <c r="D12" s="7">
        <f t="shared" si="0"/>
        <v>1</v>
      </c>
      <c r="E12" s="8">
        <f t="shared" si="1"/>
        <v>2.5000000000000001E-2</v>
      </c>
      <c r="F12" s="3">
        <v>8</v>
      </c>
      <c r="G12" s="7">
        <f t="shared" si="6"/>
        <v>35</v>
      </c>
      <c r="H12" s="8">
        <f t="shared" si="4"/>
        <v>0.875</v>
      </c>
      <c r="I12" s="3">
        <v>4</v>
      </c>
      <c r="J12" s="7">
        <f t="shared" si="7"/>
        <v>24</v>
      </c>
      <c r="K12" s="8">
        <f t="shared" si="5"/>
        <v>0.6</v>
      </c>
      <c r="L12" s="3">
        <v>0</v>
      </c>
      <c r="M12" s="7">
        <f t="shared" si="2"/>
        <v>0</v>
      </c>
      <c r="N12" s="8">
        <f t="shared" si="3"/>
        <v>0</v>
      </c>
    </row>
    <row r="13" spans="1:14" x14ac:dyDescent="0.4">
      <c r="B13" s="9">
        <v>10500</v>
      </c>
      <c r="C13" s="3">
        <v>0</v>
      </c>
      <c r="D13" s="7">
        <f t="shared" si="0"/>
        <v>1</v>
      </c>
      <c r="E13" s="8">
        <f t="shared" si="1"/>
        <v>2.5000000000000001E-2</v>
      </c>
      <c r="F13" s="3">
        <v>2</v>
      </c>
      <c r="G13" s="7">
        <f t="shared" si="6"/>
        <v>37</v>
      </c>
      <c r="H13" s="8">
        <f t="shared" si="4"/>
        <v>0.92500000000000004</v>
      </c>
      <c r="I13" s="3">
        <v>2</v>
      </c>
      <c r="J13" s="7">
        <f t="shared" si="7"/>
        <v>26</v>
      </c>
      <c r="K13" s="8">
        <f t="shared" si="5"/>
        <v>0.65</v>
      </c>
      <c r="L13" s="3">
        <v>0</v>
      </c>
      <c r="M13" s="7">
        <f t="shared" si="2"/>
        <v>0</v>
      </c>
      <c r="N13" s="8">
        <f t="shared" si="3"/>
        <v>0</v>
      </c>
    </row>
    <row r="14" spans="1:14" x14ac:dyDescent="0.4">
      <c r="B14" s="9">
        <v>11000</v>
      </c>
      <c r="C14" s="3">
        <v>1</v>
      </c>
      <c r="D14" s="7">
        <f t="shared" si="0"/>
        <v>1</v>
      </c>
      <c r="E14" s="8">
        <f t="shared" si="1"/>
        <v>2.5000000000000001E-2</v>
      </c>
      <c r="F14" s="3">
        <v>1</v>
      </c>
      <c r="G14" s="7">
        <f t="shared" si="6"/>
        <v>38</v>
      </c>
      <c r="H14" s="8">
        <f t="shared" si="4"/>
        <v>0.95</v>
      </c>
      <c r="I14" s="3">
        <v>0</v>
      </c>
      <c r="J14" s="7">
        <f t="shared" si="7"/>
        <v>26</v>
      </c>
      <c r="K14" s="8">
        <f t="shared" si="5"/>
        <v>0.65</v>
      </c>
      <c r="L14" s="3">
        <v>0</v>
      </c>
      <c r="M14" s="7">
        <f t="shared" si="2"/>
        <v>0</v>
      </c>
      <c r="N14" s="8">
        <f t="shared" si="3"/>
        <v>0</v>
      </c>
    </row>
    <row r="15" spans="1:14" x14ac:dyDescent="0.4">
      <c r="B15" s="9">
        <v>11500</v>
      </c>
      <c r="C15" s="3">
        <v>0</v>
      </c>
      <c r="D15" s="7">
        <f t="shared" si="0"/>
        <v>0</v>
      </c>
      <c r="E15" s="8">
        <f t="shared" si="1"/>
        <v>0</v>
      </c>
      <c r="F15" s="3">
        <v>0</v>
      </c>
      <c r="G15" s="7">
        <f t="shared" si="6"/>
        <v>38</v>
      </c>
      <c r="H15" s="8">
        <f t="shared" si="4"/>
        <v>0.95</v>
      </c>
      <c r="I15" s="3">
        <v>0</v>
      </c>
      <c r="J15" s="7">
        <f t="shared" si="7"/>
        <v>26</v>
      </c>
      <c r="K15" s="8">
        <f t="shared" si="5"/>
        <v>0.65</v>
      </c>
      <c r="L15" s="3">
        <v>0</v>
      </c>
      <c r="M15" s="7">
        <f t="shared" si="2"/>
        <v>0</v>
      </c>
      <c r="N15" s="8">
        <f t="shared" si="3"/>
        <v>0</v>
      </c>
    </row>
    <row r="16" spans="1:14" x14ac:dyDescent="0.4">
      <c r="B16" s="9">
        <v>12000</v>
      </c>
      <c r="C16" s="3">
        <v>0</v>
      </c>
      <c r="D16" s="7">
        <f t="shared" si="0"/>
        <v>0</v>
      </c>
      <c r="E16" s="8">
        <f t="shared" si="1"/>
        <v>0</v>
      </c>
      <c r="F16" s="3">
        <v>0</v>
      </c>
      <c r="G16" s="7">
        <f t="shared" si="6"/>
        <v>38</v>
      </c>
      <c r="H16" s="8">
        <f t="shared" si="4"/>
        <v>0.95</v>
      </c>
      <c r="I16" s="3">
        <v>8</v>
      </c>
      <c r="J16" s="7">
        <f t="shared" si="7"/>
        <v>34</v>
      </c>
      <c r="K16" s="8">
        <f t="shared" si="5"/>
        <v>0.85</v>
      </c>
      <c r="L16" s="3">
        <v>0</v>
      </c>
      <c r="M16" s="7">
        <f t="shared" si="2"/>
        <v>0</v>
      </c>
      <c r="N16" s="8">
        <f t="shared" si="3"/>
        <v>0</v>
      </c>
    </row>
    <row r="17" spans="2:14" x14ac:dyDescent="0.4">
      <c r="B17" s="9">
        <v>12500</v>
      </c>
      <c r="C17" s="3">
        <v>0</v>
      </c>
      <c r="D17" s="7">
        <f>SUM(D18,C17)</f>
        <v>0</v>
      </c>
      <c r="E17" s="8">
        <f t="shared" si="1"/>
        <v>0</v>
      </c>
      <c r="F17" s="3">
        <v>0</v>
      </c>
      <c r="G17" s="7">
        <f t="shared" si="6"/>
        <v>38</v>
      </c>
      <c r="H17" s="8">
        <f t="shared" si="4"/>
        <v>0.95</v>
      </c>
      <c r="I17" s="3">
        <v>0</v>
      </c>
      <c r="J17" s="7">
        <f t="shared" si="7"/>
        <v>34</v>
      </c>
      <c r="K17" s="8">
        <f t="shared" si="5"/>
        <v>0.85</v>
      </c>
      <c r="L17" s="3">
        <v>0</v>
      </c>
      <c r="M17" s="7">
        <f>SUM(M18,L17)</f>
        <v>0</v>
      </c>
      <c r="N17" s="8">
        <f t="shared" si="3"/>
        <v>0</v>
      </c>
    </row>
    <row r="18" spans="2:14" x14ac:dyDescent="0.4">
      <c r="B18" s="9">
        <v>13000</v>
      </c>
      <c r="C18" s="3">
        <v>0</v>
      </c>
      <c r="D18" s="7">
        <f>SUM(C18)</f>
        <v>0</v>
      </c>
      <c r="E18" s="8">
        <f>SUM(D18)/40</f>
        <v>0</v>
      </c>
      <c r="F18" s="3">
        <v>2</v>
      </c>
      <c r="G18" s="7">
        <f t="shared" si="6"/>
        <v>40</v>
      </c>
      <c r="H18" s="8">
        <f t="shared" si="4"/>
        <v>1</v>
      </c>
      <c r="I18" s="3">
        <v>6</v>
      </c>
      <c r="J18" s="7">
        <f t="shared" si="7"/>
        <v>40</v>
      </c>
      <c r="K18" s="8">
        <f t="shared" si="5"/>
        <v>1</v>
      </c>
      <c r="L18" s="3">
        <v>0</v>
      </c>
      <c r="M18" s="7">
        <f>SUM(L18)</f>
        <v>0</v>
      </c>
      <c r="N18" s="8">
        <f>SUM(M18)/40</f>
        <v>0</v>
      </c>
    </row>
    <row r="19" spans="2:14" x14ac:dyDescent="0.4">
      <c r="C19" s="1">
        <f>SUM(C2:C18)</f>
        <v>40</v>
      </c>
      <c r="D19" s="1"/>
      <c r="E19" s="1"/>
      <c r="F19" s="1"/>
    </row>
    <row r="20" spans="2:14" x14ac:dyDescent="0.4">
      <c r="B20" s="1"/>
      <c r="C20" s="1"/>
      <c r="D20" s="1"/>
      <c r="E20" s="1"/>
    </row>
    <row r="21" spans="2:14" x14ac:dyDescent="0.4">
      <c r="B21" s="1"/>
      <c r="C21" s="1"/>
      <c r="D21" s="1"/>
      <c r="E21" s="1"/>
    </row>
    <row r="22" spans="2:14" x14ac:dyDescent="0.4">
      <c r="B22" s="1"/>
      <c r="C22" s="1"/>
      <c r="D22" s="1"/>
      <c r="E22" s="1"/>
    </row>
    <row r="23" spans="2:14" x14ac:dyDescent="0.4">
      <c r="B23" s="1"/>
      <c r="C23" s="1"/>
      <c r="D23" s="1"/>
      <c r="E23" s="1"/>
    </row>
    <row r="24" spans="2:14" x14ac:dyDescent="0.4">
      <c r="B24" s="1"/>
      <c r="C24" s="1"/>
      <c r="D24" s="1"/>
      <c r="E24" s="1"/>
    </row>
    <row r="25" spans="2:14" x14ac:dyDescent="0.4">
      <c r="B25" s="1"/>
      <c r="C25" s="1"/>
      <c r="D25" s="1"/>
      <c r="E25" s="1"/>
    </row>
    <row r="26" spans="2:14" x14ac:dyDescent="0.4">
      <c r="B26" s="1"/>
      <c r="C26" s="1"/>
      <c r="D26" s="1"/>
      <c r="E26" s="1"/>
    </row>
    <row r="27" spans="2:14" x14ac:dyDescent="0.4">
      <c r="B27" s="1"/>
      <c r="C27" s="1"/>
      <c r="D27" s="1"/>
      <c r="E27" s="1"/>
    </row>
    <row r="28" spans="2:14" x14ac:dyDescent="0.4">
      <c r="B28" s="1"/>
      <c r="C28" s="1"/>
      <c r="D28" s="1"/>
      <c r="E28" s="1"/>
    </row>
    <row r="29" spans="2:14" x14ac:dyDescent="0.4">
      <c r="B29" s="1"/>
      <c r="C29" s="1"/>
      <c r="D29" s="1"/>
      <c r="E29" s="1"/>
    </row>
    <row r="30" spans="2:14" x14ac:dyDescent="0.4">
      <c r="B30" s="1"/>
      <c r="C30" s="1"/>
      <c r="D30" s="1"/>
      <c r="E30" s="1"/>
    </row>
    <row r="31" spans="2:14" x14ac:dyDescent="0.4">
      <c r="B31" s="1"/>
      <c r="C31" s="1"/>
      <c r="D31" s="1"/>
      <c r="E31" s="1"/>
    </row>
    <row r="32" spans="2:14" x14ac:dyDescent="0.4">
      <c r="B32" s="1"/>
      <c r="C32" s="1"/>
      <c r="D32" s="1"/>
      <c r="E32" s="1"/>
    </row>
    <row r="33" spans="2:5" x14ac:dyDescent="0.4">
      <c r="B33" s="1"/>
      <c r="C33" s="1"/>
      <c r="D33" s="1"/>
      <c r="E33" s="1"/>
    </row>
    <row r="34" spans="2:5" x14ac:dyDescent="0.4">
      <c r="B34" s="1"/>
      <c r="C34" s="1"/>
      <c r="D34" s="1"/>
      <c r="E34" s="1"/>
    </row>
    <row r="35" spans="2:5" x14ac:dyDescent="0.4">
      <c r="B35" s="1"/>
      <c r="C35" s="1"/>
      <c r="D35" s="1"/>
      <c r="E35" s="1"/>
    </row>
    <row r="36" spans="2:5" x14ac:dyDescent="0.4">
      <c r="B36" s="1"/>
      <c r="C36" s="1"/>
      <c r="D36" s="1"/>
      <c r="E36" s="1"/>
    </row>
    <row r="37" spans="2:5" x14ac:dyDescent="0.4">
      <c r="B37" s="1"/>
      <c r="C37" s="1"/>
      <c r="D37" s="1"/>
      <c r="E37" s="1"/>
    </row>
    <row r="38" spans="2:5" x14ac:dyDescent="0.4">
      <c r="B38" s="1"/>
      <c r="C38" s="1"/>
      <c r="D38" s="1"/>
      <c r="E38" s="1"/>
    </row>
    <row r="39" spans="2:5" x14ac:dyDescent="0.4">
      <c r="B39" s="1"/>
      <c r="C39" s="1"/>
      <c r="D39" s="1"/>
      <c r="E39" s="1"/>
    </row>
    <row r="40" spans="2:5" x14ac:dyDescent="0.4">
      <c r="B40" s="1"/>
      <c r="C40" s="1"/>
      <c r="D40" s="1"/>
      <c r="E40" s="1"/>
    </row>
    <row r="41" spans="2:5" x14ac:dyDescent="0.4">
      <c r="B41" s="1"/>
      <c r="C41" s="1"/>
      <c r="D41" s="1"/>
      <c r="E41" s="1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1C1ED-195F-44D7-B256-19733C8EDF49}">
  <dimension ref="A1:N41"/>
  <sheetViews>
    <sheetView tabSelected="1" topLeftCell="E1" workbookViewId="0">
      <selection activeCell="E2" activeCellId="3" sqref="N2:N18 K2:K18 H2:H18 E2:E18"/>
    </sheetView>
  </sheetViews>
  <sheetFormatPr defaultRowHeight="17.399999999999999" x14ac:dyDescent="0.4"/>
  <cols>
    <col min="1" max="1" width="9.09765625" customWidth="1"/>
    <col min="2" max="2" width="14.796875" customWidth="1"/>
    <col min="3" max="3" width="16.796875" customWidth="1"/>
    <col min="4" max="4" width="18.296875" customWidth="1"/>
    <col min="5" max="5" width="18.3984375" customWidth="1"/>
    <col min="8" max="8" width="19.19921875" customWidth="1"/>
    <col min="11" max="11" width="12.3984375" customWidth="1"/>
  </cols>
  <sheetData>
    <row r="1" spans="1:14" x14ac:dyDescent="0.4">
      <c r="A1" t="s">
        <v>9</v>
      </c>
      <c r="B1" t="s">
        <v>8</v>
      </c>
      <c r="C1" s="5" t="s">
        <v>1</v>
      </c>
      <c r="D1" s="5" t="s">
        <v>4</v>
      </c>
      <c r="E1" s="5" t="s">
        <v>5</v>
      </c>
      <c r="F1" s="5" t="s">
        <v>6</v>
      </c>
      <c r="G1" s="5" t="s">
        <v>4</v>
      </c>
      <c r="H1" s="5" t="s">
        <v>5</v>
      </c>
      <c r="I1" s="5" t="s">
        <v>2</v>
      </c>
      <c r="J1" s="5" t="s">
        <v>4</v>
      </c>
      <c r="K1" s="5" t="s">
        <v>5</v>
      </c>
      <c r="L1" s="5" t="s">
        <v>3</v>
      </c>
      <c r="M1" s="5" t="s">
        <v>4</v>
      </c>
      <c r="N1" s="5" t="s">
        <v>5</v>
      </c>
    </row>
    <row r="2" spans="1:14" x14ac:dyDescent="0.4">
      <c r="B2" s="9">
        <v>5000</v>
      </c>
      <c r="C2" s="4">
        <v>17</v>
      </c>
      <c r="D2" s="7">
        <f t="shared" ref="D2:D16" si="0">SUM(D3,C2)</f>
        <v>40</v>
      </c>
      <c r="E2" s="8">
        <f t="shared" ref="E2:E17" si="1">SUM(D2)/40</f>
        <v>1</v>
      </c>
      <c r="F2" s="4">
        <v>4</v>
      </c>
      <c r="G2" s="7">
        <f>SUM(F2)</f>
        <v>4</v>
      </c>
      <c r="H2" s="8">
        <f>SUM(G2)/40</f>
        <v>0.1</v>
      </c>
      <c r="I2" s="4">
        <v>5</v>
      </c>
      <c r="J2" s="7">
        <f>SUM(I2)</f>
        <v>5</v>
      </c>
      <c r="K2" s="8">
        <f>SUM(J2)/40</f>
        <v>0.125</v>
      </c>
      <c r="L2" s="4">
        <v>33</v>
      </c>
      <c r="M2" s="7">
        <f t="shared" ref="M2:M16" si="2">SUM(M3,L2)</f>
        <v>40</v>
      </c>
      <c r="N2" s="8">
        <f t="shared" ref="N2:N17" si="3">SUM(M2)/40</f>
        <v>1</v>
      </c>
    </row>
    <row r="3" spans="1:14" x14ac:dyDescent="0.4">
      <c r="B3" s="9">
        <v>5500</v>
      </c>
      <c r="C3" s="4">
        <v>3</v>
      </c>
      <c r="D3" s="7">
        <f t="shared" si="0"/>
        <v>23</v>
      </c>
      <c r="E3" s="8">
        <f t="shared" si="1"/>
        <v>0.57499999999999996</v>
      </c>
      <c r="F3" s="4">
        <v>4</v>
      </c>
      <c r="G3" s="7">
        <f>SUM(G2,F3)</f>
        <v>8</v>
      </c>
      <c r="H3" s="8">
        <f t="shared" ref="H3:H18" si="4">SUM(G3)/40</f>
        <v>0.2</v>
      </c>
      <c r="I3" s="4">
        <v>2</v>
      </c>
      <c r="J3" s="7">
        <f>SUM(J2,I3)</f>
        <v>7</v>
      </c>
      <c r="K3" s="8">
        <f t="shared" ref="K3:K18" si="5">SUM(J3)/40</f>
        <v>0.17499999999999999</v>
      </c>
      <c r="L3" s="4">
        <v>3</v>
      </c>
      <c r="M3" s="7">
        <f t="shared" si="2"/>
        <v>7</v>
      </c>
      <c r="N3" s="8">
        <f t="shared" si="3"/>
        <v>0.17499999999999999</v>
      </c>
    </row>
    <row r="4" spans="1:14" x14ac:dyDescent="0.4">
      <c r="B4" s="9">
        <v>6000</v>
      </c>
      <c r="C4" s="4">
        <v>9</v>
      </c>
      <c r="D4" s="7">
        <f t="shared" si="0"/>
        <v>20</v>
      </c>
      <c r="E4" s="8">
        <f t="shared" si="1"/>
        <v>0.5</v>
      </c>
      <c r="F4" s="4">
        <v>6</v>
      </c>
      <c r="G4" s="7">
        <f t="shared" ref="G4:G18" si="6">SUM(G3,F4)</f>
        <v>14</v>
      </c>
      <c r="H4" s="8">
        <f t="shared" si="4"/>
        <v>0.35</v>
      </c>
      <c r="I4" s="4">
        <v>2</v>
      </c>
      <c r="J4" s="7">
        <f t="shared" ref="J4:J18" si="7">SUM(J3,I4)</f>
        <v>9</v>
      </c>
      <c r="K4" s="8">
        <f t="shared" si="5"/>
        <v>0.22500000000000001</v>
      </c>
      <c r="L4" s="4">
        <v>2</v>
      </c>
      <c r="M4" s="7">
        <f t="shared" si="2"/>
        <v>4</v>
      </c>
      <c r="N4" s="8">
        <f t="shared" si="3"/>
        <v>0.1</v>
      </c>
    </row>
    <row r="5" spans="1:14" x14ac:dyDescent="0.4">
      <c r="B5" s="9">
        <v>6500</v>
      </c>
      <c r="C5" s="4">
        <v>3</v>
      </c>
      <c r="D5" s="7">
        <f t="shared" si="0"/>
        <v>11</v>
      </c>
      <c r="E5" s="8">
        <f t="shared" si="1"/>
        <v>0.27500000000000002</v>
      </c>
      <c r="F5" s="4">
        <v>3</v>
      </c>
      <c r="G5" s="7">
        <f t="shared" si="6"/>
        <v>17</v>
      </c>
      <c r="H5" s="8">
        <f t="shared" si="4"/>
        <v>0.42499999999999999</v>
      </c>
      <c r="I5" s="4">
        <v>4</v>
      </c>
      <c r="J5" s="7">
        <f t="shared" si="7"/>
        <v>13</v>
      </c>
      <c r="K5" s="8">
        <f t="shared" si="5"/>
        <v>0.32500000000000001</v>
      </c>
      <c r="L5" s="4">
        <v>0</v>
      </c>
      <c r="M5" s="7">
        <f t="shared" si="2"/>
        <v>2</v>
      </c>
      <c r="N5" s="8">
        <f t="shared" si="3"/>
        <v>0.05</v>
      </c>
    </row>
    <row r="6" spans="1:14" x14ac:dyDescent="0.4">
      <c r="B6" s="9">
        <v>7000</v>
      </c>
      <c r="C6" s="4">
        <v>3</v>
      </c>
      <c r="D6" s="7">
        <f t="shared" si="0"/>
        <v>8</v>
      </c>
      <c r="E6" s="8">
        <f t="shared" si="1"/>
        <v>0.2</v>
      </c>
      <c r="F6" s="4">
        <v>0</v>
      </c>
      <c r="G6" s="7">
        <f t="shared" si="6"/>
        <v>17</v>
      </c>
      <c r="H6" s="8">
        <f t="shared" si="4"/>
        <v>0.42499999999999999</v>
      </c>
      <c r="I6" s="4">
        <v>3</v>
      </c>
      <c r="J6" s="7">
        <f t="shared" si="7"/>
        <v>16</v>
      </c>
      <c r="K6" s="8">
        <f t="shared" si="5"/>
        <v>0.4</v>
      </c>
      <c r="L6" s="4">
        <v>2</v>
      </c>
      <c r="M6" s="7">
        <f t="shared" si="2"/>
        <v>2</v>
      </c>
      <c r="N6" s="8">
        <f t="shared" si="3"/>
        <v>0.05</v>
      </c>
    </row>
    <row r="7" spans="1:14" x14ac:dyDescent="0.4">
      <c r="B7" s="9">
        <v>7500</v>
      </c>
      <c r="C7" s="4">
        <v>1</v>
      </c>
      <c r="D7" s="7">
        <f t="shared" si="0"/>
        <v>5</v>
      </c>
      <c r="E7" s="8">
        <f t="shared" si="1"/>
        <v>0.125</v>
      </c>
      <c r="F7" s="4">
        <v>3</v>
      </c>
      <c r="G7" s="7">
        <f t="shared" si="6"/>
        <v>20</v>
      </c>
      <c r="H7" s="8">
        <f t="shared" si="4"/>
        <v>0.5</v>
      </c>
      <c r="I7" s="4">
        <v>0</v>
      </c>
      <c r="J7" s="7">
        <f t="shared" si="7"/>
        <v>16</v>
      </c>
      <c r="K7" s="8">
        <f t="shared" si="5"/>
        <v>0.4</v>
      </c>
      <c r="L7" s="4">
        <v>0</v>
      </c>
      <c r="M7" s="7">
        <f t="shared" si="2"/>
        <v>0</v>
      </c>
      <c r="N7" s="8">
        <f t="shared" si="3"/>
        <v>0</v>
      </c>
    </row>
    <row r="8" spans="1:14" x14ac:dyDescent="0.4">
      <c r="B8" s="9">
        <v>8000</v>
      </c>
      <c r="C8" s="4">
        <v>4</v>
      </c>
      <c r="D8" s="7">
        <f t="shared" si="0"/>
        <v>4</v>
      </c>
      <c r="E8" s="8">
        <f t="shared" si="1"/>
        <v>0.1</v>
      </c>
      <c r="F8" s="4">
        <v>3</v>
      </c>
      <c r="G8" s="7">
        <f t="shared" si="6"/>
        <v>23</v>
      </c>
      <c r="H8" s="8">
        <f t="shared" si="4"/>
        <v>0.57499999999999996</v>
      </c>
      <c r="I8" s="4">
        <v>2</v>
      </c>
      <c r="J8" s="7">
        <f t="shared" si="7"/>
        <v>18</v>
      </c>
      <c r="K8" s="8">
        <f t="shared" si="5"/>
        <v>0.45</v>
      </c>
      <c r="L8" s="4">
        <v>0</v>
      </c>
      <c r="M8" s="7">
        <f t="shared" si="2"/>
        <v>0</v>
      </c>
      <c r="N8" s="8">
        <f t="shared" si="3"/>
        <v>0</v>
      </c>
    </row>
    <row r="9" spans="1:14" x14ac:dyDescent="0.4">
      <c r="B9" s="9">
        <v>8500</v>
      </c>
      <c r="C9" s="4">
        <v>0</v>
      </c>
      <c r="D9" s="7">
        <f t="shared" si="0"/>
        <v>0</v>
      </c>
      <c r="E9" s="8">
        <f t="shared" si="1"/>
        <v>0</v>
      </c>
      <c r="F9" s="4">
        <v>1</v>
      </c>
      <c r="G9" s="7">
        <f t="shared" si="6"/>
        <v>24</v>
      </c>
      <c r="H9" s="8">
        <f t="shared" si="4"/>
        <v>0.6</v>
      </c>
      <c r="I9" s="4">
        <v>2</v>
      </c>
      <c r="J9" s="7">
        <f t="shared" si="7"/>
        <v>20</v>
      </c>
      <c r="K9" s="8">
        <f t="shared" si="5"/>
        <v>0.5</v>
      </c>
      <c r="L9" s="4">
        <v>0</v>
      </c>
      <c r="M9" s="7">
        <f t="shared" si="2"/>
        <v>0</v>
      </c>
      <c r="N9" s="8">
        <f t="shared" si="3"/>
        <v>0</v>
      </c>
    </row>
    <row r="10" spans="1:14" x14ac:dyDescent="0.4">
      <c r="B10" s="9">
        <v>9000</v>
      </c>
      <c r="C10" s="4">
        <v>0</v>
      </c>
      <c r="D10" s="7">
        <f t="shared" si="0"/>
        <v>0</v>
      </c>
      <c r="E10" s="8">
        <f t="shared" si="1"/>
        <v>0</v>
      </c>
      <c r="F10" s="4">
        <v>4</v>
      </c>
      <c r="G10" s="7">
        <f t="shared" si="6"/>
        <v>28</v>
      </c>
      <c r="H10" s="8">
        <f t="shared" si="4"/>
        <v>0.7</v>
      </c>
      <c r="I10" s="4">
        <v>1</v>
      </c>
      <c r="J10" s="7">
        <f t="shared" si="7"/>
        <v>21</v>
      </c>
      <c r="K10" s="8">
        <f t="shared" si="5"/>
        <v>0.52500000000000002</v>
      </c>
      <c r="L10" s="4">
        <v>0</v>
      </c>
      <c r="M10" s="7">
        <f t="shared" si="2"/>
        <v>0</v>
      </c>
      <c r="N10" s="8">
        <f t="shared" si="3"/>
        <v>0</v>
      </c>
    </row>
    <row r="11" spans="1:14" x14ac:dyDescent="0.4">
      <c r="B11" s="9">
        <v>9500</v>
      </c>
      <c r="C11" s="4">
        <v>0</v>
      </c>
      <c r="D11" s="7">
        <f t="shared" si="0"/>
        <v>0</v>
      </c>
      <c r="E11" s="8">
        <f t="shared" si="1"/>
        <v>0</v>
      </c>
      <c r="F11" s="4">
        <v>0</v>
      </c>
      <c r="G11" s="7">
        <f t="shared" si="6"/>
        <v>28</v>
      </c>
      <c r="H11" s="8">
        <f t="shared" si="4"/>
        <v>0.7</v>
      </c>
      <c r="I11" s="4">
        <v>0</v>
      </c>
      <c r="J11" s="7">
        <f t="shared" si="7"/>
        <v>21</v>
      </c>
      <c r="K11" s="8">
        <f t="shared" si="5"/>
        <v>0.52500000000000002</v>
      </c>
      <c r="L11" s="4">
        <v>0</v>
      </c>
      <c r="M11" s="7">
        <f t="shared" si="2"/>
        <v>0</v>
      </c>
      <c r="N11" s="8">
        <f t="shared" si="3"/>
        <v>0</v>
      </c>
    </row>
    <row r="12" spans="1:14" x14ac:dyDescent="0.4">
      <c r="B12" s="9">
        <v>10000</v>
      </c>
      <c r="C12" s="4">
        <v>0</v>
      </c>
      <c r="D12" s="7">
        <f t="shared" si="0"/>
        <v>0</v>
      </c>
      <c r="E12" s="8">
        <f t="shared" si="1"/>
        <v>0</v>
      </c>
      <c r="F12" s="4">
        <v>6</v>
      </c>
      <c r="G12" s="7">
        <f t="shared" si="6"/>
        <v>34</v>
      </c>
      <c r="H12" s="8">
        <f t="shared" si="4"/>
        <v>0.85</v>
      </c>
      <c r="I12" s="4">
        <v>4</v>
      </c>
      <c r="J12" s="7">
        <f t="shared" si="7"/>
        <v>25</v>
      </c>
      <c r="K12" s="8">
        <f t="shared" si="5"/>
        <v>0.625</v>
      </c>
      <c r="L12" s="4">
        <v>0</v>
      </c>
      <c r="M12" s="7">
        <f t="shared" si="2"/>
        <v>0</v>
      </c>
      <c r="N12" s="8">
        <f t="shared" si="3"/>
        <v>0</v>
      </c>
    </row>
    <row r="13" spans="1:14" x14ac:dyDescent="0.4">
      <c r="B13" s="9">
        <v>10500</v>
      </c>
      <c r="C13" s="4">
        <v>0</v>
      </c>
      <c r="D13" s="7">
        <f t="shared" si="0"/>
        <v>0</v>
      </c>
      <c r="E13" s="8">
        <f t="shared" si="1"/>
        <v>0</v>
      </c>
      <c r="F13" s="4">
        <v>3</v>
      </c>
      <c r="G13" s="7">
        <f t="shared" si="6"/>
        <v>37</v>
      </c>
      <c r="H13" s="8">
        <f t="shared" si="4"/>
        <v>0.92500000000000004</v>
      </c>
      <c r="I13" s="4">
        <v>1</v>
      </c>
      <c r="J13" s="7">
        <f t="shared" si="7"/>
        <v>26</v>
      </c>
      <c r="K13" s="8">
        <f t="shared" si="5"/>
        <v>0.65</v>
      </c>
      <c r="L13" s="4">
        <v>0</v>
      </c>
      <c r="M13" s="7">
        <f t="shared" si="2"/>
        <v>0</v>
      </c>
      <c r="N13" s="8">
        <f t="shared" si="3"/>
        <v>0</v>
      </c>
    </row>
    <row r="14" spans="1:14" x14ac:dyDescent="0.4">
      <c r="B14" s="9">
        <v>11000</v>
      </c>
      <c r="C14" s="4">
        <v>0</v>
      </c>
      <c r="D14" s="7">
        <f t="shared" si="0"/>
        <v>0</v>
      </c>
      <c r="E14" s="8">
        <f t="shared" si="1"/>
        <v>0</v>
      </c>
      <c r="F14" s="4">
        <v>1</v>
      </c>
      <c r="G14" s="7">
        <f t="shared" si="6"/>
        <v>38</v>
      </c>
      <c r="H14" s="8">
        <f t="shared" si="4"/>
        <v>0.95</v>
      </c>
      <c r="I14" s="4">
        <v>1</v>
      </c>
      <c r="J14" s="7">
        <f t="shared" si="7"/>
        <v>27</v>
      </c>
      <c r="K14" s="8">
        <f t="shared" si="5"/>
        <v>0.67500000000000004</v>
      </c>
      <c r="L14" s="4">
        <v>0</v>
      </c>
      <c r="M14" s="7">
        <f t="shared" si="2"/>
        <v>0</v>
      </c>
      <c r="N14" s="8">
        <f t="shared" si="3"/>
        <v>0</v>
      </c>
    </row>
    <row r="15" spans="1:14" x14ac:dyDescent="0.4">
      <c r="B15" s="9">
        <v>11500</v>
      </c>
      <c r="C15" s="4">
        <v>0</v>
      </c>
      <c r="D15" s="7">
        <f t="shared" si="0"/>
        <v>0</v>
      </c>
      <c r="E15" s="8">
        <f t="shared" si="1"/>
        <v>0</v>
      </c>
      <c r="F15" s="4">
        <v>0</v>
      </c>
      <c r="G15" s="7">
        <f t="shared" si="6"/>
        <v>38</v>
      </c>
      <c r="H15" s="8">
        <f t="shared" si="4"/>
        <v>0.95</v>
      </c>
      <c r="I15" s="4">
        <v>0</v>
      </c>
      <c r="J15" s="7">
        <f t="shared" si="7"/>
        <v>27</v>
      </c>
      <c r="K15" s="8">
        <f t="shared" si="5"/>
        <v>0.67500000000000004</v>
      </c>
      <c r="L15" s="4">
        <v>0</v>
      </c>
      <c r="M15" s="7">
        <f t="shared" si="2"/>
        <v>0</v>
      </c>
      <c r="N15" s="8">
        <f t="shared" si="3"/>
        <v>0</v>
      </c>
    </row>
    <row r="16" spans="1:14" x14ac:dyDescent="0.4">
      <c r="B16" s="9">
        <v>12000</v>
      </c>
      <c r="C16" s="4">
        <v>0</v>
      </c>
      <c r="D16" s="7">
        <f t="shared" si="0"/>
        <v>0</v>
      </c>
      <c r="E16" s="8">
        <f t="shared" si="1"/>
        <v>0</v>
      </c>
      <c r="F16" s="4">
        <v>0</v>
      </c>
      <c r="G16" s="7">
        <f t="shared" si="6"/>
        <v>38</v>
      </c>
      <c r="H16" s="8">
        <f t="shared" si="4"/>
        <v>0.95</v>
      </c>
      <c r="I16" s="4">
        <v>7</v>
      </c>
      <c r="J16" s="7">
        <f t="shared" si="7"/>
        <v>34</v>
      </c>
      <c r="K16" s="8">
        <f t="shared" si="5"/>
        <v>0.85</v>
      </c>
      <c r="L16" s="4">
        <v>0</v>
      </c>
      <c r="M16" s="7">
        <f t="shared" si="2"/>
        <v>0</v>
      </c>
      <c r="N16" s="8">
        <f t="shared" si="3"/>
        <v>0</v>
      </c>
    </row>
    <row r="17" spans="2:14" x14ac:dyDescent="0.4">
      <c r="B17" s="9">
        <v>12500</v>
      </c>
      <c r="C17" s="4">
        <v>0</v>
      </c>
      <c r="D17" s="7">
        <f>SUM(D18,C17)</f>
        <v>0</v>
      </c>
      <c r="E17" s="8">
        <f t="shared" si="1"/>
        <v>0</v>
      </c>
      <c r="F17" s="4">
        <v>0</v>
      </c>
      <c r="G17" s="7">
        <f t="shared" si="6"/>
        <v>38</v>
      </c>
      <c r="H17" s="8">
        <f t="shared" si="4"/>
        <v>0.95</v>
      </c>
      <c r="I17" s="4">
        <v>0</v>
      </c>
      <c r="J17" s="7">
        <f t="shared" si="7"/>
        <v>34</v>
      </c>
      <c r="K17" s="8">
        <f t="shared" si="5"/>
        <v>0.85</v>
      </c>
      <c r="L17" s="4">
        <v>0</v>
      </c>
      <c r="M17" s="7">
        <f>SUM(M18,L17)</f>
        <v>0</v>
      </c>
      <c r="N17" s="8">
        <f t="shared" si="3"/>
        <v>0</v>
      </c>
    </row>
    <row r="18" spans="2:14" x14ac:dyDescent="0.4">
      <c r="B18" s="9">
        <v>13000</v>
      </c>
      <c r="C18" s="4">
        <v>0</v>
      </c>
      <c r="D18" s="7">
        <f>SUM(C18)</f>
        <v>0</v>
      </c>
      <c r="E18" s="8">
        <f>SUM(D18)/40</f>
        <v>0</v>
      </c>
      <c r="F18" s="4">
        <v>2</v>
      </c>
      <c r="G18" s="7">
        <f t="shared" si="6"/>
        <v>40</v>
      </c>
      <c r="H18" s="8">
        <f t="shared" si="4"/>
        <v>1</v>
      </c>
      <c r="I18" s="4">
        <v>6</v>
      </c>
      <c r="J18" s="7">
        <f t="shared" si="7"/>
        <v>40</v>
      </c>
      <c r="K18" s="8">
        <f t="shared" si="5"/>
        <v>1</v>
      </c>
      <c r="L18" s="4">
        <v>0</v>
      </c>
      <c r="M18" s="7">
        <f>SUM(L18)</f>
        <v>0</v>
      </c>
      <c r="N18" s="8">
        <f>SUM(M18)/40</f>
        <v>0</v>
      </c>
    </row>
    <row r="19" spans="2:14" x14ac:dyDescent="0.4">
      <c r="C19" s="1">
        <f>SUM(C2:C18)</f>
        <v>40</v>
      </c>
      <c r="D19" s="1"/>
      <c r="E19" s="1"/>
      <c r="F19" s="1"/>
    </row>
    <row r="20" spans="2:14" x14ac:dyDescent="0.4">
      <c r="B20" s="1"/>
      <c r="C20" s="1"/>
      <c r="D20" s="1"/>
      <c r="E20" s="1"/>
    </row>
    <row r="21" spans="2:14" x14ac:dyDescent="0.4">
      <c r="B21" s="1"/>
      <c r="C21" s="1"/>
      <c r="D21" s="1"/>
      <c r="E21" s="1"/>
    </row>
    <row r="22" spans="2:14" x14ac:dyDescent="0.4">
      <c r="B22" s="1"/>
      <c r="C22" s="1"/>
      <c r="D22" s="1"/>
      <c r="E22" s="1"/>
    </row>
    <row r="23" spans="2:14" x14ac:dyDescent="0.4">
      <c r="B23" s="1"/>
      <c r="C23" s="1"/>
      <c r="D23" s="1"/>
      <c r="E23" s="1"/>
    </row>
    <row r="24" spans="2:14" x14ac:dyDescent="0.4">
      <c r="B24" s="1"/>
      <c r="C24" s="1"/>
      <c r="D24" s="1"/>
      <c r="E24" s="1"/>
    </row>
    <row r="25" spans="2:14" x14ac:dyDescent="0.4">
      <c r="B25" s="1"/>
      <c r="C25" s="1"/>
      <c r="D25" s="1"/>
      <c r="E25" s="1"/>
    </row>
    <row r="26" spans="2:14" x14ac:dyDescent="0.4">
      <c r="B26" s="1"/>
      <c r="C26" s="1"/>
      <c r="D26" s="1"/>
      <c r="E26" s="1"/>
    </row>
    <row r="27" spans="2:14" x14ac:dyDescent="0.4">
      <c r="B27" s="1"/>
      <c r="C27" s="1"/>
      <c r="D27" s="1"/>
      <c r="E27" s="1"/>
    </row>
    <row r="28" spans="2:14" x14ac:dyDescent="0.4">
      <c r="B28" s="1"/>
      <c r="C28" s="1"/>
      <c r="D28" s="1"/>
      <c r="E28" s="1"/>
    </row>
    <row r="29" spans="2:14" x14ac:dyDescent="0.4">
      <c r="B29" s="1"/>
      <c r="C29" s="1"/>
      <c r="D29" s="1"/>
      <c r="E29" s="1"/>
    </row>
    <row r="30" spans="2:14" x14ac:dyDescent="0.4">
      <c r="B30" s="1"/>
      <c r="C30" s="1"/>
      <c r="D30" s="1"/>
      <c r="E30" s="1"/>
    </row>
    <row r="31" spans="2:14" x14ac:dyDescent="0.4">
      <c r="B31" s="1"/>
      <c r="C31" s="1"/>
      <c r="D31" s="1"/>
      <c r="E31" s="1"/>
    </row>
    <row r="32" spans="2:14" x14ac:dyDescent="0.4">
      <c r="B32" s="1"/>
      <c r="C32" s="1"/>
      <c r="D32" s="1"/>
      <c r="E32" s="1"/>
    </row>
    <row r="33" spans="2:5" x14ac:dyDescent="0.4">
      <c r="B33" s="1"/>
      <c r="C33" s="1"/>
      <c r="D33" s="1"/>
      <c r="E33" s="1"/>
    </row>
    <row r="34" spans="2:5" x14ac:dyDescent="0.4">
      <c r="B34" s="1"/>
      <c r="C34" s="1"/>
      <c r="D34" s="1"/>
      <c r="E34" s="1"/>
    </row>
    <row r="35" spans="2:5" x14ac:dyDescent="0.4">
      <c r="B35" s="1"/>
      <c r="C35" s="1"/>
      <c r="D35" s="1"/>
      <c r="E35" s="1"/>
    </row>
    <row r="36" spans="2:5" x14ac:dyDescent="0.4">
      <c r="B36" s="1"/>
      <c r="C36" s="1"/>
      <c r="D36" s="1"/>
      <c r="E36" s="1"/>
    </row>
    <row r="37" spans="2:5" x14ac:dyDescent="0.4">
      <c r="B37" s="1"/>
      <c r="C37" s="1"/>
      <c r="D37" s="1"/>
      <c r="E37" s="1"/>
    </row>
    <row r="38" spans="2:5" x14ac:dyDescent="0.4">
      <c r="B38" s="1"/>
      <c r="C38" s="1"/>
      <c r="D38" s="1"/>
      <c r="E38" s="1"/>
    </row>
    <row r="39" spans="2:5" x14ac:dyDescent="0.4">
      <c r="B39" s="1"/>
      <c r="C39" s="1"/>
      <c r="D39" s="1"/>
      <c r="E39" s="1"/>
    </row>
    <row r="40" spans="2:5" x14ac:dyDescent="0.4">
      <c r="B40" s="1"/>
      <c r="C40" s="1"/>
      <c r="D40" s="1"/>
      <c r="E40" s="1"/>
    </row>
    <row r="41" spans="2:5" x14ac:dyDescent="0.4">
      <c r="B41" s="1"/>
      <c r="C41" s="1"/>
      <c r="D41" s="1"/>
      <c r="E41" s="1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넷플릭스</vt:lpstr>
      <vt:lpstr>왓챠2</vt:lpstr>
      <vt:lpstr>유튜브2</vt:lpstr>
      <vt:lpstr>토종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2019-11-03T12:12:49Z</dcterms:created>
  <dcterms:modified xsi:type="dcterms:W3CDTF">2019-11-03T14:05:59Z</dcterms:modified>
</cp:coreProperties>
</file>