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700" yWindow="-80" windowWidth="13520" windowHeight="23320" tabRatio="500" activeTab="1"/>
  </bookViews>
  <sheets>
    <sheet name="Sheet1" sheetId="1" r:id="rId1"/>
    <sheet name="Sheet2" sheetId="2" r:id="rId2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6" i="1"/>
  <c r="C25"/>
  <c r="C24"/>
  <c r="C23"/>
  <c r="C22"/>
  <c r="C21"/>
  <c r="C20"/>
  <c r="C19"/>
  <c r="C18"/>
  <c r="C17"/>
  <c r="C16"/>
  <c r="C15"/>
  <c r="C14"/>
  <c r="C13"/>
  <c r="C12"/>
  <c r="C11"/>
  <c r="C10"/>
</calcChain>
</file>

<file path=xl/sharedStrings.xml><?xml version="1.0" encoding="utf-8"?>
<sst xmlns="http://schemas.openxmlformats.org/spreadsheetml/2006/main" count="210" uniqueCount="108">
  <si>
    <t>Bulgaria</t>
    <phoneticPr fontId="3" type="noConversion"/>
  </si>
  <si>
    <t>Germany</t>
    <phoneticPr fontId="3" type="noConversion"/>
  </si>
  <si>
    <t>France</t>
    <phoneticPr fontId="3" type="noConversion"/>
  </si>
  <si>
    <t>United Kingdom</t>
    <phoneticPr fontId="3" type="noConversion"/>
  </si>
  <si>
    <t>Italy</t>
    <phoneticPr fontId="3" type="noConversion"/>
  </si>
  <si>
    <t>Spain</t>
    <phoneticPr fontId="3" type="noConversion"/>
  </si>
  <si>
    <t>Poland</t>
    <phoneticPr fontId="3" type="noConversion"/>
  </si>
  <si>
    <t>Netherlands</t>
    <phoneticPr fontId="3" type="noConversion"/>
  </si>
  <si>
    <t>Belgium</t>
    <phoneticPr fontId="3" type="noConversion"/>
  </si>
  <si>
    <t>Greece</t>
    <phoneticPr fontId="3" type="noConversion"/>
  </si>
  <si>
    <t>Czech Republic</t>
    <phoneticPr fontId="3" type="noConversion"/>
  </si>
  <si>
    <t>Portugal</t>
    <phoneticPr fontId="3" type="noConversion"/>
  </si>
  <si>
    <t>Hungary</t>
    <phoneticPr fontId="3" type="noConversion"/>
  </si>
  <si>
    <t>Sweden</t>
    <phoneticPr fontId="3" type="noConversion"/>
  </si>
  <si>
    <t>Austria</t>
    <phoneticPr fontId="3" type="noConversion"/>
  </si>
  <si>
    <t>Switzerland</t>
    <phoneticPr fontId="3" type="noConversion"/>
  </si>
  <si>
    <t>http://www.gallup.com/poll/166211/worldwide-median-household-income-000.aspx</t>
  </si>
  <si>
    <t>http://www.gallup.com/poll/166211/worldwide-median-household-income-000.aspx</t>
    <phoneticPr fontId="3" type="noConversion"/>
  </si>
  <si>
    <t>Asia</t>
    <phoneticPr fontId="3" type="noConversion"/>
  </si>
  <si>
    <t>http://stats.oecd.org/Index.aspx?DataSetCode=IDD</t>
  </si>
  <si>
    <t>Mexico</t>
    <phoneticPr fontId="3" type="noConversion"/>
  </si>
  <si>
    <t>North America</t>
    <phoneticPr fontId="3" type="noConversion"/>
  </si>
  <si>
    <t>North America</t>
    <phoneticPr fontId="3" type="noConversion"/>
  </si>
  <si>
    <t>Brazil</t>
    <phoneticPr fontId="3" type="noConversion"/>
  </si>
  <si>
    <t>Colombia</t>
    <phoneticPr fontId="3" type="noConversion"/>
  </si>
  <si>
    <t>Argentina</t>
    <phoneticPr fontId="3" type="noConversion"/>
  </si>
  <si>
    <t>Peru</t>
    <phoneticPr fontId="3" type="noConversion"/>
  </si>
  <si>
    <t>Venzuela</t>
    <phoneticPr fontId="3" type="noConversion"/>
  </si>
  <si>
    <t>South America</t>
    <phoneticPr fontId="3" type="noConversion"/>
  </si>
  <si>
    <t>South America</t>
    <phoneticPr fontId="3" type="noConversion"/>
  </si>
  <si>
    <t>South America</t>
    <phoneticPr fontId="3" type="noConversion"/>
  </si>
  <si>
    <t>South America</t>
    <phoneticPr fontId="3" type="noConversion"/>
  </si>
  <si>
    <t>Africa</t>
    <phoneticPr fontId="3" type="noConversion"/>
  </si>
  <si>
    <t>Nigeria</t>
    <phoneticPr fontId="3" type="noConversion"/>
  </si>
  <si>
    <t>Ethiopia</t>
    <phoneticPr fontId="3" type="noConversion"/>
  </si>
  <si>
    <t>Egypt</t>
    <phoneticPr fontId="3" type="noConversion"/>
  </si>
  <si>
    <t>DR of the Congo</t>
    <phoneticPr fontId="3" type="noConversion"/>
  </si>
  <si>
    <t>South Africa</t>
    <phoneticPr fontId="3" type="noConversion"/>
  </si>
  <si>
    <t>Tanzania</t>
    <phoneticPr fontId="3" type="noConversion"/>
  </si>
  <si>
    <t>Kenya</t>
    <phoneticPr fontId="3" type="noConversion"/>
  </si>
  <si>
    <t>Algeria</t>
    <phoneticPr fontId="3" type="noConversion"/>
  </si>
  <si>
    <t>Sudan</t>
    <phoneticPr fontId="3" type="noConversion"/>
  </si>
  <si>
    <t>Uganda</t>
    <phoneticPr fontId="3" type="noConversion"/>
  </si>
  <si>
    <t>Australia</t>
    <phoneticPr fontId="3" type="noConversion"/>
  </si>
  <si>
    <t>New Zealand</t>
    <phoneticPr fontId="3" type="noConversion"/>
  </si>
  <si>
    <t>Oceania</t>
    <phoneticPr fontId="3" type="noConversion"/>
  </si>
  <si>
    <t>Oceania</t>
    <phoneticPr fontId="3" type="noConversion"/>
  </si>
  <si>
    <t>Country</t>
    <phoneticPr fontId="3" type="noConversion"/>
  </si>
  <si>
    <t>Continent</t>
    <phoneticPr fontId="3" type="noConversion"/>
  </si>
  <si>
    <t>Source</t>
    <phoneticPr fontId="3" type="noConversion"/>
  </si>
  <si>
    <t>Median Household Income (USD)</t>
    <phoneticPr fontId="3" type="noConversion"/>
  </si>
  <si>
    <t>Ukraine</t>
    <phoneticPr fontId="3" type="noConversion"/>
  </si>
  <si>
    <t>Romania</t>
    <phoneticPr fontId="3" type="noConversion"/>
  </si>
  <si>
    <t>Serbia</t>
    <phoneticPr fontId="3" type="noConversion"/>
  </si>
  <si>
    <t>Denmark</t>
    <phoneticPr fontId="3" type="noConversion"/>
  </si>
  <si>
    <t>Finland</t>
    <phoneticPr fontId="3" type="noConversion"/>
  </si>
  <si>
    <t>Norway</t>
    <phoneticPr fontId="3" type="noConversion"/>
  </si>
  <si>
    <t>Ireland</t>
    <phoneticPr fontId="3" type="noConversion"/>
  </si>
  <si>
    <t>Croatia</t>
    <phoneticPr fontId="3" type="noConversion"/>
  </si>
  <si>
    <t>Iceland</t>
    <phoneticPr fontId="3" type="noConversion"/>
  </si>
  <si>
    <t>China</t>
    <phoneticPr fontId="3" type="noConversion"/>
  </si>
  <si>
    <t>India</t>
    <phoneticPr fontId="3" type="noConversion"/>
  </si>
  <si>
    <t>Europe</t>
    <phoneticPr fontId="3" type="noConversion"/>
  </si>
  <si>
    <t>Europe</t>
    <phoneticPr fontId="3" type="noConversion"/>
  </si>
  <si>
    <t>Indonesia</t>
    <phoneticPr fontId="3" type="noConversion"/>
  </si>
  <si>
    <t>Pakistan</t>
    <phoneticPr fontId="3" type="noConversion"/>
  </si>
  <si>
    <t>Bangladesh</t>
    <phoneticPr fontId="3" type="noConversion"/>
  </si>
  <si>
    <t>Japan</t>
    <phoneticPr fontId="3" type="noConversion"/>
  </si>
  <si>
    <t>South Korea</t>
    <phoneticPr fontId="3" type="noConversion"/>
  </si>
  <si>
    <t>Iran</t>
    <phoneticPr fontId="3" type="noConversion"/>
  </si>
  <si>
    <t>Iraq</t>
    <phoneticPr fontId="3" type="noConversion"/>
  </si>
  <si>
    <t>Afghanistan</t>
    <phoneticPr fontId="3" type="noConversion"/>
  </si>
  <si>
    <t>Saudi Arabia</t>
    <phoneticPr fontId="3" type="noConversion"/>
  </si>
  <si>
    <t>Syria</t>
    <phoneticPr fontId="3" type="noConversion"/>
  </si>
  <si>
    <t>United Arab Emirates</t>
    <phoneticPr fontId="3" type="noConversion"/>
  </si>
  <si>
    <t>Vietnam</t>
    <phoneticPr fontId="3" type="noConversion"/>
  </si>
  <si>
    <t>Kazakhstan</t>
    <phoneticPr fontId="3" type="noConversion"/>
  </si>
  <si>
    <t>Asia</t>
    <phoneticPr fontId="3" type="noConversion"/>
  </si>
  <si>
    <t>Canada</t>
    <phoneticPr fontId="3" type="noConversion"/>
  </si>
  <si>
    <t>MEDIAN INCOMES AROUND THE WORLD</t>
    <phoneticPr fontId="3" type="noConversion"/>
  </si>
  <si>
    <t>Inflation-adjusted values calculated via the Bureau of Labor Statistics CPI Calculator: http://data.bls.gov/cgi-bin/cpicalc.pl</t>
    <phoneticPr fontId="3" type="noConversion"/>
  </si>
  <si>
    <t>2015 VALUE</t>
    <phoneticPr fontId="3" type="noConversion"/>
  </si>
  <si>
    <t>US INCOME 1900 TO PRESENT</t>
    <phoneticPr fontId="3" type="noConversion"/>
  </si>
  <si>
    <t>US Census: Current Population Reports Consumer Income 1945</t>
    <phoneticPr fontId="3" type="noConversion"/>
  </si>
  <si>
    <t>Prologue Magazine, Spring 2012, Vol 44, No 1: Brother, Can You Spare a Dime?</t>
    <phoneticPr fontId="3" type="noConversion"/>
  </si>
  <si>
    <t>* Value is given as mean income per family</t>
    <phoneticPr fontId="3" type="noConversion"/>
  </si>
  <si>
    <t>1935 *</t>
    <phoneticPr fontId="3" type="noConversion"/>
  </si>
  <si>
    <t>100 Years of Consumer Spending, 1934-1936, US Bureau of Labor Statistics</t>
    <phoneticPr fontId="3" type="noConversion"/>
  </si>
  <si>
    <t>All values in the Median Household Income column indicate value unadjusted for inflation</t>
    <phoneticPr fontId="3" type="noConversion"/>
  </si>
  <si>
    <t>US Census: Money Income of Households, Families, and Persons in the United States, 1990</t>
    <phoneticPr fontId="3" type="noConversion"/>
  </si>
  <si>
    <t>US Census: Money Income of Households, Families, and Persons in the United States, 1985</t>
    <phoneticPr fontId="3" type="noConversion"/>
  </si>
  <si>
    <t>US Census: Money Income of Households, Families, and Persons in the United States, 1980</t>
    <phoneticPr fontId="3" type="noConversion"/>
  </si>
  <si>
    <t>US Census: Household Money Income in 1975 and Selected Social and Economic Characteristics of Households</t>
    <phoneticPr fontId="3" type="noConversion"/>
  </si>
  <si>
    <t>US Census: Current Population Reports Consumer Income 1970</t>
    <phoneticPr fontId="3" type="noConversion"/>
  </si>
  <si>
    <t>When possible, figures come from the US Census P60 series of reports</t>
    <phoneticPr fontId="3" type="noConversion"/>
  </si>
  <si>
    <t>US Census: Current Population Reports Consumer Income 1965</t>
    <phoneticPr fontId="3" type="noConversion"/>
  </si>
  <si>
    <t>US Census: Current Population Reports Consumer Income 1960</t>
    <phoneticPr fontId="3" type="noConversion"/>
  </si>
  <si>
    <t>YEAR</t>
    <phoneticPr fontId="3" type="noConversion"/>
  </si>
  <si>
    <t>INFLATION %</t>
    <phoneticPr fontId="3" type="noConversion"/>
  </si>
  <si>
    <t>SOURCE</t>
    <phoneticPr fontId="3" type="noConversion"/>
  </si>
  <si>
    <t>NOTES:</t>
    <phoneticPr fontId="3" type="noConversion"/>
  </si>
  <si>
    <t>2014 is the most recent year with census data available</t>
    <phoneticPr fontId="3" type="noConversion"/>
  </si>
  <si>
    <t>US Census, Income &amp; Poverty in the United States Sept. 2015 report</t>
    <phoneticPr fontId="3" type="noConversion"/>
  </si>
  <si>
    <t>MEDIAN HOUSEHOLD INCOME</t>
    <phoneticPr fontId="3" type="noConversion"/>
  </si>
  <si>
    <t>US Census: Income, Poverty, &amp; Health Insurance Coverage, 2010</t>
    <phoneticPr fontId="3" type="noConversion"/>
  </si>
  <si>
    <t>US Census: Income, Poverty, &amp; Health Insurance Coverage, 2005</t>
    <phoneticPr fontId="3" type="noConversion"/>
  </si>
  <si>
    <t>US Census: Money Income in the United States 2000</t>
    <phoneticPr fontId="3" type="noConversion"/>
  </si>
  <si>
    <t>US Census: Money Income in the United States 1995</t>
    <phoneticPr fontId="3" type="noConversion"/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</si>
</sst>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7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b/>
      <sz val="14"/>
      <color indexed="9"/>
      <name val="Verdana"/>
    </font>
    <font>
      <b/>
      <sz val="10"/>
      <color indexed="9"/>
      <name val="Verdana"/>
    </font>
    <font>
      <b/>
      <sz val="12"/>
      <color indexed="9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9" fontId="0" fillId="0" borderId="5" xfId="2" applyFont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6" xfId="2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44" fontId="0" fillId="4" borderId="8" xfId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4" fontId="0" fillId="4" borderId="5" xfId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44" fontId="0" fillId="5" borderId="5" xfId="1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4" fontId="0" fillId="7" borderId="5" xfId="1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44" fontId="0" fillId="6" borderId="5" xfId="1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44" fontId="0" fillId="9" borderId="5" xfId="1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44" fontId="0" fillId="8" borderId="5" xfId="1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44" fontId="0" fillId="8" borderId="6" xfId="1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31"/>
  <sheetViews>
    <sheetView topLeftCell="D1" zoomScale="150" workbookViewId="0">
      <selection activeCell="B19" sqref="B19"/>
    </sheetView>
  </sheetViews>
  <sheetFormatPr baseColWidth="10" defaultRowHeight="13"/>
  <cols>
    <col min="1" max="1" width="10.7109375" style="15"/>
    <col min="2" max="2" width="18.28515625" style="15" customWidth="1"/>
    <col min="3" max="3" width="15.140625" style="15" customWidth="1"/>
    <col min="4" max="4" width="12.28515625" style="15" customWidth="1"/>
    <col min="5" max="5" width="26.140625" style="15" customWidth="1"/>
    <col min="6" max="16384" width="10.7109375" style="15"/>
  </cols>
  <sheetData>
    <row r="1" spans="1:5" ht="19" thickBot="1">
      <c r="A1" s="17" t="s">
        <v>82</v>
      </c>
      <c r="B1" s="18"/>
      <c r="C1" s="18"/>
      <c r="D1" s="18"/>
      <c r="E1" s="19"/>
    </row>
    <row r="2" spans="1:5" ht="27" thickBot="1">
      <c r="A2" s="3" t="s">
        <v>97</v>
      </c>
      <c r="B2" s="6" t="s">
        <v>103</v>
      </c>
      <c r="C2" s="3" t="s">
        <v>98</v>
      </c>
      <c r="D2" s="3" t="s">
        <v>81</v>
      </c>
      <c r="E2" s="3" t="s">
        <v>99</v>
      </c>
    </row>
    <row r="3" spans="1:5">
      <c r="A3" s="1">
        <v>1900</v>
      </c>
      <c r="B3" s="10">
        <v>0</v>
      </c>
      <c r="C3" s="12"/>
      <c r="D3" s="11">
        <v>0</v>
      </c>
      <c r="E3" s="4"/>
    </row>
    <row r="4" spans="1:5">
      <c r="A4" s="1">
        <v>1905</v>
      </c>
      <c r="B4" s="10">
        <v>0</v>
      </c>
      <c r="C4" s="1"/>
      <c r="D4" s="11">
        <v>0</v>
      </c>
      <c r="E4" s="4"/>
    </row>
    <row r="5" spans="1:5">
      <c r="A5" s="1">
        <v>1910</v>
      </c>
      <c r="B5" s="10">
        <v>0</v>
      </c>
      <c r="C5" s="1"/>
      <c r="D5" s="11">
        <v>0</v>
      </c>
      <c r="E5" s="4"/>
    </row>
    <row r="6" spans="1:5">
      <c r="A6" s="1">
        <v>1915</v>
      </c>
      <c r="B6" s="10">
        <v>0</v>
      </c>
      <c r="C6" s="1"/>
      <c r="D6" s="11">
        <v>0</v>
      </c>
      <c r="E6" s="4"/>
    </row>
    <row r="7" spans="1:5">
      <c r="A7" s="1">
        <v>1920</v>
      </c>
      <c r="B7" s="10">
        <v>0</v>
      </c>
      <c r="C7" s="1"/>
      <c r="D7" s="11">
        <v>0</v>
      </c>
      <c r="E7" s="4"/>
    </row>
    <row r="8" spans="1:5">
      <c r="A8" s="1">
        <v>1925</v>
      </c>
      <c r="B8" s="10">
        <v>0</v>
      </c>
      <c r="C8" s="1"/>
      <c r="D8" s="11">
        <v>0</v>
      </c>
      <c r="E8" s="4"/>
    </row>
    <row r="9" spans="1:5">
      <c r="A9" s="1">
        <v>1930</v>
      </c>
      <c r="B9" s="10">
        <v>0</v>
      </c>
      <c r="C9" s="1"/>
      <c r="D9" s="11">
        <v>0</v>
      </c>
      <c r="E9" s="4"/>
    </row>
    <row r="10" spans="1:5" ht="39">
      <c r="A10" s="1" t="s">
        <v>86</v>
      </c>
      <c r="B10" s="10">
        <v>1524</v>
      </c>
      <c r="C10" s="7">
        <f>(D10-B10)/B10</f>
        <v>16.299868766404199</v>
      </c>
      <c r="D10" s="11">
        <v>26365</v>
      </c>
      <c r="E10" s="4" t="s">
        <v>87</v>
      </c>
    </row>
    <row r="11" spans="1:5" ht="39">
      <c r="A11" s="1">
        <v>1940</v>
      </c>
      <c r="B11" s="10">
        <v>1368</v>
      </c>
      <c r="C11" s="7">
        <f t="shared" ref="C11:C26" si="0">(D11-B11)/B11</f>
        <v>15.929093567251462</v>
      </c>
      <c r="D11" s="11">
        <v>23159</v>
      </c>
      <c r="E11" s="4" t="s">
        <v>84</v>
      </c>
    </row>
    <row r="12" spans="1:5" ht="26">
      <c r="A12" s="1">
        <v>1945</v>
      </c>
      <c r="B12" s="10">
        <v>2379</v>
      </c>
      <c r="C12" s="7">
        <f t="shared" si="0"/>
        <v>12.167297183690627</v>
      </c>
      <c r="D12" s="11">
        <v>31325</v>
      </c>
      <c r="E12" s="4" t="s">
        <v>83</v>
      </c>
    </row>
    <row r="13" spans="1:5" ht="26">
      <c r="A13" s="1">
        <v>1950</v>
      </c>
      <c r="B13" s="10">
        <v>3319</v>
      </c>
      <c r="C13" s="7">
        <f t="shared" si="0"/>
        <v>8.8345887315456455</v>
      </c>
      <c r="D13" s="11">
        <v>32641</v>
      </c>
      <c r="E13" s="4" t="s">
        <v>96</v>
      </c>
    </row>
    <row r="14" spans="1:5" ht="26">
      <c r="A14" s="1">
        <v>1955</v>
      </c>
      <c r="B14" s="10">
        <v>4421</v>
      </c>
      <c r="C14" s="7">
        <f t="shared" si="0"/>
        <v>7.8437005202442887</v>
      </c>
      <c r="D14" s="11">
        <v>39098</v>
      </c>
      <c r="E14" s="4" t="s">
        <v>95</v>
      </c>
    </row>
    <row r="15" spans="1:5" ht="26">
      <c r="A15" s="1">
        <v>1960</v>
      </c>
      <c r="B15" s="10">
        <v>5620</v>
      </c>
      <c r="C15" s="7">
        <f t="shared" si="0"/>
        <v>7.0072953736654808</v>
      </c>
      <c r="D15" s="11">
        <v>45001</v>
      </c>
      <c r="E15" s="4" t="s">
        <v>95</v>
      </c>
    </row>
    <row r="16" spans="1:5" ht="26">
      <c r="A16" s="1">
        <v>1965</v>
      </c>
      <c r="B16" s="10">
        <v>6882</v>
      </c>
      <c r="C16" s="7">
        <f t="shared" si="0"/>
        <v>6.5242662016855562</v>
      </c>
      <c r="D16" s="11">
        <v>51782</v>
      </c>
      <c r="E16" s="4" t="s">
        <v>95</v>
      </c>
    </row>
    <row r="17" spans="1:5" ht="26">
      <c r="A17" s="1">
        <v>1970</v>
      </c>
      <c r="B17" s="10">
        <v>8730</v>
      </c>
      <c r="C17" s="7">
        <f t="shared" si="0"/>
        <v>5.1085910652920958</v>
      </c>
      <c r="D17" s="11">
        <v>53328</v>
      </c>
      <c r="E17" s="4" t="s">
        <v>93</v>
      </c>
    </row>
    <row r="18" spans="1:5" ht="52">
      <c r="A18" s="1">
        <v>1975</v>
      </c>
      <c r="B18" s="10">
        <v>11800</v>
      </c>
      <c r="C18" s="7">
        <f t="shared" si="0"/>
        <v>3.4055084745762714</v>
      </c>
      <c r="D18" s="11">
        <v>51985</v>
      </c>
      <c r="E18" s="4" t="s">
        <v>92</v>
      </c>
    </row>
    <row r="19" spans="1:5" ht="39">
      <c r="A19" s="1">
        <v>1980</v>
      </c>
      <c r="B19" s="10">
        <v>17710</v>
      </c>
      <c r="C19" s="7">
        <f t="shared" si="0"/>
        <v>1.8763975155279504</v>
      </c>
      <c r="D19" s="11">
        <v>50941</v>
      </c>
      <c r="E19" s="4" t="s">
        <v>91</v>
      </c>
    </row>
    <row r="20" spans="1:5" ht="39">
      <c r="A20" s="1">
        <v>1985</v>
      </c>
      <c r="B20" s="10">
        <v>23620</v>
      </c>
      <c r="C20" s="7">
        <f t="shared" si="0"/>
        <v>1.2027519051651143</v>
      </c>
      <c r="D20" s="11">
        <v>52029</v>
      </c>
      <c r="E20" s="4" t="s">
        <v>90</v>
      </c>
    </row>
    <row r="21" spans="1:5" ht="39">
      <c r="A21" s="1">
        <v>1990</v>
      </c>
      <c r="B21" s="10">
        <v>29943</v>
      </c>
      <c r="C21" s="7">
        <f t="shared" si="0"/>
        <v>0.81341214975119391</v>
      </c>
      <c r="D21" s="11">
        <v>54299</v>
      </c>
      <c r="E21" s="4" t="s">
        <v>89</v>
      </c>
    </row>
    <row r="22" spans="1:5" ht="26">
      <c r="A22" s="1">
        <v>1995</v>
      </c>
      <c r="B22" s="10">
        <v>34076</v>
      </c>
      <c r="C22" s="7">
        <f t="shared" si="0"/>
        <v>0.555229487028994</v>
      </c>
      <c r="D22" s="11">
        <v>52996</v>
      </c>
      <c r="E22" s="4" t="s">
        <v>107</v>
      </c>
    </row>
    <row r="23" spans="1:5" ht="26">
      <c r="A23" s="1">
        <v>2000</v>
      </c>
      <c r="B23" s="10">
        <v>42148</v>
      </c>
      <c r="C23" s="7">
        <f t="shared" si="0"/>
        <v>0.37638796621429249</v>
      </c>
      <c r="D23" s="11">
        <v>58012</v>
      </c>
      <c r="E23" s="4" t="s">
        <v>106</v>
      </c>
    </row>
    <row r="24" spans="1:5" ht="26">
      <c r="A24" s="1">
        <v>2005</v>
      </c>
      <c r="B24" s="10">
        <v>46326</v>
      </c>
      <c r="C24" s="7">
        <f t="shared" si="0"/>
        <v>0.21359495747528387</v>
      </c>
      <c r="D24" s="11">
        <v>56221</v>
      </c>
      <c r="E24" s="4" t="s">
        <v>105</v>
      </c>
    </row>
    <row r="25" spans="1:5" ht="26">
      <c r="A25" s="1">
        <v>2010</v>
      </c>
      <c r="B25" s="10">
        <v>49445</v>
      </c>
      <c r="C25" s="7">
        <f t="shared" si="0"/>
        <v>8.6945090504601072E-2</v>
      </c>
      <c r="D25" s="11">
        <v>53744</v>
      </c>
      <c r="E25" s="4" t="s">
        <v>104</v>
      </c>
    </row>
    <row r="26" spans="1:5" ht="40" thickBot="1">
      <c r="A26" s="2">
        <v>2014</v>
      </c>
      <c r="B26" s="8">
        <v>53657</v>
      </c>
      <c r="C26" s="13">
        <f t="shared" si="0"/>
        <v>0</v>
      </c>
      <c r="D26" s="9">
        <v>53657</v>
      </c>
      <c r="E26" s="5" t="s">
        <v>102</v>
      </c>
    </row>
    <row r="27" spans="1:5">
      <c r="A27" s="16" t="s">
        <v>100</v>
      </c>
      <c r="B27" s="14" t="s">
        <v>101</v>
      </c>
    </row>
    <row r="28" spans="1:5">
      <c r="A28" s="14"/>
      <c r="B28" s="14" t="s">
        <v>85</v>
      </c>
    </row>
    <row r="29" spans="1:5">
      <c r="A29" s="14"/>
      <c r="B29" s="14" t="s">
        <v>88</v>
      </c>
    </row>
    <row r="30" spans="1:5">
      <c r="A30" s="14"/>
      <c r="B30" s="14" t="s">
        <v>94</v>
      </c>
    </row>
    <row r="31" spans="1:5">
      <c r="A31" s="14"/>
      <c r="B31" s="14" t="s">
        <v>80</v>
      </c>
    </row>
  </sheetData>
  <mergeCells count="1">
    <mergeCell ref="A1:E1"/>
  </mergeCells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62"/>
  <sheetViews>
    <sheetView tabSelected="1" topLeftCell="A6" zoomScale="125" workbookViewId="0">
      <selection activeCell="D28" sqref="D28"/>
    </sheetView>
  </sheetViews>
  <sheetFormatPr baseColWidth="10" defaultRowHeight="13"/>
  <cols>
    <col min="1" max="1" width="13.7109375" customWidth="1"/>
    <col min="2" max="2" width="15.7109375" customWidth="1"/>
    <col min="3" max="4" width="19" customWidth="1"/>
  </cols>
  <sheetData>
    <row r="1" spans="1:4" ht="19" thickBot="1">
      <c r="A1" s="20" t="s">
        <v>79</v>
      </c>
      <c r="B1" s="21"/>
      <c r="C1" s="21"/>
      <c r="D1" s="24"/>
    </row>
    <row r="2" spans="1:4" ht="33" thickBot="1">
      <c r="A2" s="22" t="s">
        <v>47</v>
      </c>
      <c r="B2" s="22" t="s">
        <v>48</v>
      </c>
      <c r="C2" s="23" t="s">
        <v>50</v>
      </c>
      <c r="D2" s="25" t="s">
        <v>49</v>
      </c>
    </row>
    <row r="3" spans="1:4">
      <c r="A3" s="26" t="s">
        <v>1</v>
      </c>
      <c r="B3" s="26" t="s">
        <v>62</v>
      </c>
      <c r="C3" s="27">
        <v>33333</v>
      </c>
      <c r="D3" s="27" t="s">
        <v>16</v>
      </c>
    </row>
    <row r="4" spans="1:4">
      <c r="A4" s="28" t="s">
        <v>2</v>
      </c>
      <c r="B4" s="28" t="s">
        <v>63</v>
      </c>
      <c r="C4" s="29">
        <v>31112</v>
      </c>
      <c r="D4" s="29" t="s">
        <v>16</v>
      </c>
    </row>
    <row r="5" spans="1:4">
      <c r="A5" s="28" t="s">
        <v>3</v>
      </c>
      <c r="B5" s="28" t="s">
        <v>62</v>
      </c>
      <c r="C5" s="29">
        <v>31617</v>
      </c>
      <c r="D5" s="29" t="s">
        <v>16</v>
      </c>
    </row>
    <row r="6" spans="1:4">
      <c r="A6" s="28" t="s">
        <v>4</v>
      </c>
      <c r="B6" s="28" t="s">
        <v>63</v>
      </c>
      <c r="C6" s="29">
        <v>20085</v>
      </c>
      <c r="D6" s="29" t="s">
        <v>16</v>
      </c>
    </row>
    <row r="7" spans="1:4">
      <c r="A7" s="28" t="s">
        <v>5</v>
      </c>
      <c r="B7" s="28" t="s">
        <v>62</v>
      </c>
      <c r="C7" s="29">
        <v>21959</v>
      </c>
      <c r="D7" s="29" t="s">
        <v>16</v>
      </c>
    </row>
    <row r="8" spans="1:4">
      <c r="A8" s="28" t="s">
        <v>51</v>
      </c>
      <c r="B8" s="28" t="s">
        <v>63</v>
      </c>
      <c r="C8" s="29">
        <v>11074</v>
      </c>
      <c r="D8" s="29" t="s">
        <v>16</v>
      </c>
    </row>
    <row r="9" spans="1:4">
      <c r="A9" s="28" t="s">
        <v>6</v>
      </c>
      <c r="B9" s="28" t="s">
        <v>62</v>
      </c>
      <c r="C9" s="29">
        <v>15338</v>
      </c>
      <c r="D9" s="29" t="s">
        <v>16</v>
      </c>
    </row>
    <row r="10" spans="1:4">
      <c r="A10" s="28" t="s">
        <v>52</v>
      </c>
      <c r="B10" s="28" t="s">
        <v>63</v>
      </c>
      <c r="C10" s="29">
        <v>7322</v>
      </c>
      <c r="D10" s="29" t="s">
        <v>16</v>
      </c>
    </row>
    <row r="11" spans="1:4">
      <c r="A11" s="28" t="s">
        <v>7</v>
      </c>
      <c r="B11" s="28" t="s">
        <v>62</v>
      </c>
      <c r="C11" s="29">
        <v>38584</v>
      </c>
      <c r="D11" s="29" t="s">
        <v>16</v>
      </c>
    </row>
    <row r="12" spans="1:4">
      <c r="A12" s="28" t="s">
        <v>8</v>
      </c>
      <c r="B12" s="28" t="s">
        <v>63</v>
      </c>
      <c r="C12" s="29">
        <v>26703</v>
      </c>
      <c r="D12" s="29" t="s">
        <v>16</v>
      </c>
    </row>
    <row r="13" spans="1:4">
      <c r="A13" s="28" t="s">
        <v>9</v>
      </c>
      <c r="B13" s="28" t="s">
        <v>62</v>
      </c>
      <c r="C13" s="29">
        <v>17777</v>
      </c>
      <c r="D13" s="29" t="s">
        <v>16</v>
      </c>
    </row>
    <row r="14" spans="1:4">
      <c r="A14" s="28" t="s">
        <v>10</v>
      </c>
      <c r="B14" s="28" t="s">
        <v>63</v>
      </c>
      <c r="C14" s="29">
        <v>22913</v>
      </c>
      <c r="D14" s="29" t="s">
        <v>16</v>
      </c>
    </row>
    <row r="15" spans="1:4">
      <c r="A15" s="28" t="s">
        <v>11</v>
      </c>
      <c r="B15" s="28" t="s">
        <v>62</v>
      </c>
      <c r="C15" s="29">
        <v>16186</v>
      </c>
      <c r="D15" s="29" t="s">
        <v>16</v>
      </c>
    </row>
    <row r="16" spans="1:4">
      <c r="A16" s="28" t="s">
        <v>12</v>
      </c>
      <c r="B16" s="28" t="s">
        <v>63</v>
      </c>
      <c r="C16" s="29">
        <v>12445</v>
      </c>
      <c r="D16" s="29" t="s">
        <v>16</v>
      </c>
    </row>
    <row r="17" spans="1:4">
      <c r="A17" s="28" t="s">
        <v>13</v>
      </c>
      <c r="B17" s="28" t="s">
        <v>62</v>
      </c>
      <c r="C17" s="29">
        <v>50514</v>
      </c>
      <c r="D17" s="29" t="s">
        <v>16</v>
      </c>
    </row>
    <row r="18" spans="1:4">
      <c r="A18" s="28" t="s">
        <v>14</v>
      </c>
      <c r="B18" s="28" t="s">
        <v>63</v>
      </c>
      <c r="C18" s="29">
        <v>34911</v>
      </c>
      <c r="D18" s="29" t="s">
        <v>16</v>
      </c>
    </row>
    <row r="19" spans="1:4">
      <c r="A19" s="28" t="s">
        <v>15</v>
      </c>
      <c r="B19" s="28" t="s">
        <v>62</v>
      </c>
      <c r="C19" s="29">
        <v>35083</v>
      </c>
      <c r="D19" s="29" t="s">
        <v>19</v>
      </c>
    </row>
    <row r="20" spans="1:4">
      <c r="A20" s="28" t="s">
        <v>0</v>
      </c>
      <c r="B20" s="28" t="s">
        <v>63</v>
      </c>
      <c r="C20" s="29">
        <v>8487</v>
      </c>
      <c r="D20" s="29" t="s">
        <v>16</v>
      </c>
    </row>
    <row r="21" spans="1:4">
      <c r="A21" s="28" t="s">
        <v>53</v>
      </c>
      <c r="B21" s="28" t="s">
        <v>62</v>
      </c>
      <c r="C21" s="29">
        <v>8921</v>
      </c>
      <c r="D21" s="29" t="s">
        <v>16</v>
      </c>
    </row>
    <row r="22" spans="1:4">
      <c r="A22" s="28" t="s">
        <v>54</v>
      </c>
      <c r="B22" s="28" t="s">
        <v>63</v>
      </c>
      <c r="C22" s="29">
        <v>44360</v>
      </c>
      <c r="D22" s="29" t="s">
        <v>16</v>
      </c>
    </row>
    <row r="23" spans="1:4">
      <c r="A23" s="28" t="s">
        <v>55</v>
      </c>
      <c r="B23" s="28" t="s">
        <v>62</v>
      </c>
      <c r="C23" s="29">
        <v>34615</v>
      </c>
      <c r="D23" s="29" t="s">
        <v>16</v>
      </c>
    </row>
    <row r="24" spans="1:4">
      <c r="A24" s="28" t="s">
        <v>56</v>
      </c>
      <c r="B24" s="28" t="s">
        <v>63</v>
      </c>
      <c r="C24" s="29">
        <v>51489</v>
      </c>
      <c r="D24" s="29" t="s">
        <v>16</v>
      </c>
    </row>
    <row r="25" spans="1:4">
      <c r="A25" s="28" t="s">
        <v>57</v>
      </c>
      <c r="B25" s="28" t="s">
        <v>62</v>
      </c>
      <c r="C25" s="29">
        <v>25085</v>
      </c>
      <c r="D25" s="29" t="s">
        <v>16</v>
      </c>
    </row>
    <row r="26" spans="1:4">
      <c r="A26" s="28" t="s">
        <v>58</v>
      </c>
      <c r="B26" s="28" t="s">
        <v>63</v>
      </c>
      <c r="C26" s="29">
        <v>16231</v>
      </c>
      <c r="D26" s="29" t="s">
        <v>16</v>
      </c>
    </row>
    <row r="27" spans="1:4">
      <c r="A27" s="28" t="s">
        <v>59</v>
      </c>
      <c r="B27" s="28" t="s">
        <v>62</v>
      </c>
      <c r="C27" s="29">
        <v>27029</v>
      </c>
      <c r="D27" s="29" t="s">
        <v>19</v>
      </c>
    </row>
    <row r="28" spans="1:4">
      <c r="A28" s="30" t="s">
        <v>60</v>
      </c>
      <c r="B28" s="30" t="s">
        <v>77</v>
      </c>
      <c r="C28" s="31">
        <v>6180</v>
      </c>
      <c r="D28" s="31" t="s">
        <v>16</v>
      </c>
    </row>
    <row r="29" spans="1:4">
      <c r="A29" s="30" t="s">
        <v>61</v>
      </c>
      <c r="B29" s="30" t="s">
        <v>77</v>
      </c>
      <c r="C29" s="31">
        <v>3168</v>
      </c>
      <c r="D29" s="31" t="s">
        <v>16</v>
      </c>
    </row>
    <row r="30" spans="1:4">
      <c r="A30" s="30" t="s">
        <v>64</v>
      </c>
      <c r="B30" s="30" t="s">
        <v>77</v>
      </c>
      <c r="C30" s="31">
        <v>2199</v>
      </c>
      <c r="D30" s="31" t="s">
        <v>16</v>
      </c>
    </row>
    <row r="31" spans="1:4">
      <c r="A31" s="30" t="s">
        <v>65</v>
      </c>
      <c r="B31" s="30" t="s">
        <v>77</v>
      </c>
      <c r="C31" s="31">
        <v>4060</v>
      </c>
      <c r="D31" s="31" t="s">
        <v>16</v>
      </c>
    </row>
    <row r="32" spans="1:4">
      <c r="A32" s="30" t="s">
        <v>66</v>
      </c>
      <c r="B32" s="30" t="s">
        <v>77</v>
      </c>
      <c r="C32" s="31">
        <v>2819</v>
      </c>
      <c r="D32" s="31" t="s">
        <v>17</v>
      </c>
    </row>
    <row r="33" spans="1:4">
      <c r="A33" s="30" t="s">
        <v>67</v>
      </c>
      <c r="B33" s="30" t="s">
        <v>77</v>
      </c>
      <c r="C33" s="31">
        <v>33822</v>
      </c>
      <c r="D33" s="31" t="s">
        <v>16</v>
      </c>
    </row>
    <row r="34" spans="1:4">
      <c r="A34" s="30" t="s">
        <v>68</v>
      </c>
      <c r="B34" s="30" t="s">
        <v>77</v>
      </c>
      <c r="C34" s="31">
        <v>40861</v>
      </c>
      <c r="D34" s="31" t="s">
        <v>16</v>
      </c>
    </row>
    <row r="35" spans="1:4">
      <c r="A35" s="30" t="s">
        <v>69</v>
      </c>
      <c r="B35" s="30" t="s">
        <v>77</v>
      </c>
      <c r="C35" s="31">
        <v>12046</v>
      </c>
      <c r="D35" s="31" t="s">
        <v>16</v>
      </c>
    </row>
    <row r="36" spans="1:4">
      <c r="A36" s="30" t="s">
        <v>70</v>
      </c>
      <c r="B36" s="30" t="s">
        <v>77</v>
      </c>
      <c r="C36" s="31">
        <v>4917</v>
      </c>
      <c r="D36" s="31" t="s">
        <v>16</v>
      </c>
    </row>
    <row r="37" spans="1:4">
      <c r="A37" s="30" t="s">
        <v>71</v>
      </c>
      <c r="B37" s="30" t="s">
        <v>77</v>
      </c>
      <c r="C37" s="31">
        <v>4121</v>
      </c>
      <c r="D37" s="31" t="s">
        <v>16</v>
      </c>
    </row>
    <row r="38" spans="1:4">
      <c r="A38" s="30" t="s">
        <v>72</v>
      </c>
      <c r="B38" s="30" t="s">
        <v>77</v>
      </c>
      <c r="C38" s="31">
        <v>24980</v>
      </c>
      <c r="D38" s="31" t="s">
        <v>16</v>
      </c>
    </row>
    <row r="39" spans="1:4">
      <c r="A39" s="30" t="s">
        <v>73</v>
      </c>
      <c r="B39" s="30" t="s">
        <v>77</v>
      </c>
      <c r="C39" s="31">
        <v>8193</v>
      </c>
      <c r="D39" s="31" t="s">
        <v>16</v>
      </c>
    </row>
    <row r="40" spans="1:4">
      <c r="A40" s="30" t="s">
        <v>74</v>
      </c>
      <c r="B40" s="30" t="s">
        <v>77</v>
      </c>
      <c r="C40" s="31">
        <v>0</v>
      </c>
      <c r="D40" s="31"/>
    </row>
    <row r="41" spans="1:4">
      <c r="A41" s="30" t="s">
        <v>75</v>
      </c>
      <c r="B41" s="30" t="s">
        <v>18</v>
      </c>
      <c r="C41" s="31">
        <v>4783</v>
      </c>
      <c r="D41" s="31" t="s">
        <v>16</v>
      </c>
    </row>
    <row r="42" spans="1:4">
      <c r="A42" s="30" t="s">
        <v>76</v>
      </c>
      <c r="B42" s="30" t="s">
        <v>77</v>
      </c>
      <c r="C42" s="31">
        <v>7492</v>
      </c>
      <c r="D42" s="31" t="s">
        <v>16</v>
      </c>
    </row>
    <row r="43" spans="1:4">
      <c r="A43" s="32" t="s">
        <v>78</v>
      </c>
      <c r="B43" s="32" t="s">
        <v>21</v>
      </c>
      <c r="C43" s="33">
        <v>41280</v>
      </c>
      <c r="D43" s="33" t="s">
        <v>17</v>
      </c>
    </row>
    <row r="44" spans="1:4">
      <c r="A44" s="32" t="s">
        <v>20</v>
      </c>
      <c r="B44" s="32" t="s">
        <v>22</v>
      </c>
      <c r="C44" s="33">
        <v>11680</v>
      </c>
      <c r="D44" s="33" t="s">
        <v>16</v>
      </c>
    </row>
    <row r="45" spans="1:4">
      <c r="A45" s="34" t="s">
        <v>23</v>
      </c>
      <c r="B45" s="34" t="s">
        <v>28</v>
      </c>
      <c r="C45" s="35">
        <v>7522</v>
      </c>
      <c r="D45" s="35" t="s">
        <v>16</v>
      </c>
    </row>
    <row r="46" spans="1:4">
      <c r="A46" s="34" t="s">
        <v>24</v>
      </c>
      <c r="B46" s="34" t="s">
        <v>28</v>
      </c>
      <c r="C46" s="35">
        <v>6544</v>
      </c>
      <c r="D46" s="35" t="s">
        <v>16</v>
      </c>
    </row>
    <row r="47" spans="1:4">
      <c r="A47" s="34" t="s">
        <v>25</v>
      </c>
      <c r="B47" s="34" t="s">
        <v>29</v>
      </c>
      <c r="C47" s="35">
        <v>14432</v>
      </c>
      <c r="D47" s="35" t="s">
        <v>16</v>
      </c>
    </row>
    <row r="48" spans="1:4">
      <c r="A48" s="34" t="s">
        <v>26</v>
      </c>
      <c r="B48" s="34" t="s">
        <v>30</v>
      </c>
      <c r="C48" s="35">
        <v>5161</v>
      </c>
      <c r="D48" s="35" t="s">
        <v>16</v>
      </c>
    </row>
    <row r="49" spans="1:4">
      <c r="A49" s="34" t="s">
        <v>27</v>
      </c>
      <c r="B49" s="34" t="s">
        <v>31</v>
      </c>
      <c r="C49" s="35">
        <v>11239</v>
      </c>
      <c r="D49" s="35" t="s">
        <v>16</v>
      </c>
    </row>
    <row r="50" spans="1:4">
      <c r="A50" s="36" t="s">
        <v>33</v>
      </c>
      <c r="B50" s="36" t="s">
        <v>32</v>
      </c>
      <c r="C50" s="37">
        <v>2667</v>
      </c>
      <c r="D50" s="37" t="s">
        <v>16</v>
      </c>
    </row>
    <row r="51" spans="1:4">
      <c r="A51" s="36" t="s">
        <v>34</v>
      </c>
      <c r="B51" s="36" t="s">
        <v>32</v>
      </c>
      <c r="C51" s="37">
        <v>0</v>
      </c>
      <c r="D51" s="37"/>
    </row>
    <row r="52" spans="1:4">
      <c r="A52" s="36" t="s">
        <v>35</v>
      </c>
      <c r="B52" s="36" t="s">
        <v>32</v>
      </c>
      <c r="C52" s="37">
        <v>3111</v>
      </c>
      <c r="D52" s="37" t="s">
        <v>16</v>
      </c>
    </row>
    <row r="53" spans="1:4">
      <c r="A53" s="36" t="s">
        <v>36</v>
      </c>
      <c r="B53" s="36" t="s">
        <v>32</v>
      </c>
      <c r="C53" s="37">
        <v>1988</v>
      </c>
      <c r="D53" s="37" t="s">
        <v>16</v>
      </c>
    </row>
    <row r="54" spans="1:4">
      <c r="A54" s="36" t="s">
        <v>37</v>
      </c>
      <c r="B54" s="36" t="s">
        <v>32</v>
      </c>
      <c r="C54" s="37">
        <v>5217</v>
      </c>
      <c r="D54" s="37" t="s">
        <v>16</v>
      </c>
    </row>
    <row r="55" spans="1:4">
      <c r="A55" s="36" t="s">
        <v>38</v>
      </c>
      <c r="B55" s="36" t="s">
        <v>32</v>
      </c>
      <c r="C55" s="37">
        <v>2154</v>
      </c>
      <c r="D55" s="37" t="s">
        <v>16</v>
      </c>
    </row>
    <row r="56" spans="1:4">
      <c r="A56" s="36" t="s">
        <v>39</v>
      </c>
      <c r="B56" s="36" t="s">
        <v>32</v>
      </c>
      <c r="C56" s="37">
        <v>1870</v>
      </c>
      <c r="D56" s="37" t="s">
        <v>16</v>
      </c>
    </row>
    <row r="57" spans="1:4">
      <c r="A57" s="36" t="s">
        <v>40</v>
      </c>
      <c r="B57" s="36" t="s">
        <v>32</v>
      </c>
      <c r="C57" s="37">
        <v>7849</v>
      </c>
      <c r="D57" s="37" t="s">
        <v>16</v>
      </c>
    </row>
    <row r="58" spans="1:4">
      <c r="A58" s="36" t="s">
        <v>41</v>
      </c>
      <c r="B58" s="36" t="s">
        <v>32</v>
      </c>
      <c r="C58" s="37">
        <v>3640</v>
      </c>
      <c r="D58" s="37" t="s">
        <v>16</v>
      </c>
    </row>
    <row r="59" spans="1:4">
      <c r="A59" s="36" t="s">
        <v>42</v>
      </c>
      <c r="B59" s="36" t="s">
        <v>32</v>
      </c>
      <c r="C59" s="37">
        <v>1775</v>
      </c>
      <c r="D59" s="37" t="s">
        <v>16</v>
      </c>
    </row>
    <row r="60" spans="1:4">
      <c r="A60" s="38" t="s">
        <v>43</v>
      </c>
      <c r="B60" s="38" t="s">
        <v>45</v>
      </c>
      <c r="C60" s="39">
        <v>46555</v>
      </c>
      <c r="D60" s="39" t="s">
        <v>16</v>
      </c>
    </row>
    <row r="61" spans="1:4" ht="14" thickBot="1">
      <c r="A61" s="40" t="s">
        <v>44</v>
      </c>
      <c r="B61" s="40" t="s">
        <v>46</v>
      </c>
      <c r="C61" s="41">
        <v>35562</v>
      </c>
      <c r="D61" s="41" t="s">
        <v>16</v>
      </c>
    </row>
    <row r="62" spans="1:4">
      <c r="A62" s="42"/>
      <c r="B62" s="43"/>
    </row>
  </sheetData>
  <sheetCalcPr fullCalcOnLoad="1"/>
  <mergeCells count="1">
    <mergeCell ref="A1:D1"/>
  </mergeCells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Greely High School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Dinan</dc:creator>
  <cp:lastModifiedBy>Sean Dinan</cp:lastModifiedBy>
  <dcterms:created xsi:type="dcterms:W3CDTF">2016-01-30T16:21:00Z</dcterms:created>
  <dcterms:modified xsi:type="dcterms:W3CDTF">2016-01-31T23:49:52Z</dcterms:modified>
</cp:coreProperties>
</file>